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tabRatio="806" firstSheet="3" activeTab="3"/>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6">'第３面'!$A$1:$G$20</definedName>
    <definedName name="_xlnm.Print_Area" localSheetId="8">'第４面'!$A$1:$H$18</definedName>
    <definedName name="_xlnm.Print_Area" localSheetId="12">'第６面'!$B$1:$C$13</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<sst xmlns="http://schemas.openxmlformats.org/spreadsheetml/2006/main" count="620" uniqueCount="315">
  <si>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</si>
  <si>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</si>
  <si>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</si>
  <si>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</si>
  <si>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</si>
  <si>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</si>
  <si>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</si>
  <si>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</si>
  <si>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</si>
  <si>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</si>
  <si>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</si>
  <si>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</si>
  <si>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</si>
  <si>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</si>
  <si>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</si>
  <si>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</si>
  <si>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</si>
  <si>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</si>
  <si>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</si>
  <si>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</si>
  <si>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</si>
  <si>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</si>
  <si>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</si>
  <si>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</si>
  <si>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</si>
  <si>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</si>
  <si>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</si>
  <si>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</si>
  <si>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</si>
  <si>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</si>
  <si>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</si>
  <si>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</si>
  <si>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</si>
  <si>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</si>
  <si>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</si>
  <si>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</si>
  <si>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</si>
  <si>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</si>
  <si>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</si>
  <si>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</si>
  <si>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</si>
  <si>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</si>
  <si>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</si>
  <si>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</si>
  <si>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</si>
  <si>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</si>
  <si>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</si>
  <si>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</si>
  <si>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</si>
  <si>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</si>
  <si>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</si>
  <si>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</si>
  <si>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</si>
  <si>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</si>
  <si>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</si>
  <si>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</si>
  <si>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</si>
  <si>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</si>
  <si>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</si>
  <si>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</si>
  <si>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</si>
  <si>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</si>
  <si>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</si>
  <si>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</si>
  <si>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</si>
  <si>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</si>
  <si>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</si>
  <si>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</si>
  <si>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</si>
  <si>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</si>
  <si>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</si>
  <si>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</si>
  <si>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</si>
  <si>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</si>
  <si>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</si>
  <si>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</si>
  <si>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</si>
  <si>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</si>
  <si>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</si>
  <si>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</si>
  <si>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</si>
  <si>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</si>
  <si>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</si>
  <si>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</si>
  <si>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</si>
  <si>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</si>
  <si>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</si>
  <si>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</si>
  <si>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</si>
  <si>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</si>
  <si>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</si>
  <si>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</si>
  <si>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</si>
  <si>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</si>
  <si>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</si>
  <si>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</si>
  <si>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</si>
  <si>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</si>
  <si>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</si>
  <si>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</si>
  <si>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</si>
  <si>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</si>
  <si>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</si>
  <si>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</si>
  <si>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</si>
  <si>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</si>
  <si>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</si>
  <si>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</si>
  <si>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</si>
  <si>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</si>
  <si>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</si>
  <si>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</si>
  <si>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</si>
  <si>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</si>
  <si>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</si>
  <si>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</si>
  <si>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</si>
  <si>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</si>
  <si>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</si>
  <si>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</si>
  <si>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</si>
  <si>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</si>
  <si>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</si>
  <si>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</si>
  <si>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</si>
  <si>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</si>
  <si>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</si>
  <si>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</si>
  <si>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</si>
  <si>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</si>
  <si>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</si>
  <si>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</si>
  <si>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</si>
  <si>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</si>
  <si>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</si>
  <si>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</si>
  <si>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</si>
  <si>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</si>
  <si>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</si>
  <si>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</si>
  <si>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</si>
  <si>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</si>
  <si>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</si>
  <si>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</si>
  <si>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</si>
  <si>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</si>
  <si>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</si>
  <si>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</si>
  <si>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</si>
  <si>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</si>
  <si>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</si>
  <si>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</si>
  <si>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</si>
  <si>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</si>
  <si>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</si>
  <si>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</si>
  <si>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</si>
  <si>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</si>
  <si>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</si>
  <si>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</si>
  <si>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</si>
  <si>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</si>
  <si>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</si>
  <si>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</si>
  <si>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</si>
  <si>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</si>
  <si>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</si>
  <si>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</si>
  <si>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</si>
  <si>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</si>
  <si>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</si>
  <si>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</si>
  <si>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</si>
  <si>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</si>
  <si>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</si>
  <si>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</si>
  <si>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</si>
  <si>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</si>
  <si>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</si>
  <si>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</si>
  <si>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</si>
  <si>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</si>
  <si>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</si>
  <si>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 xml:space="preserve"> （管理体制図）</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</si>
  <si>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</si>
  <si>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</si>
  <si>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</si>
  <si>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</si>
  <si>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</si>
  <si>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</si>
  <si>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</si>
  <si>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</si>
  <si>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</si>
  <si>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</si>
  <si>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</si>
  <si>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</si>
  <si>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</si>
  <si>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</si>
  <si>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</si>
  <si>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</si>
  <si>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</si>
  <si>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</si>
  <si>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</si>
  <si>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</si>
  <si>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</si>
  <si>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</si>
  <si>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</si>
  <si>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</si>
  <si>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</si>
  <si>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</si>
  <si>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</si>
  <si>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</si>
  <si>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</si>
  <si>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</si>
  <si>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</si>
  <si>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</si>
  <si>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</si>
  <si>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</si>
  <si>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</si>
  <si>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</si>
  <si>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</si>
  <si>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</si>
  <si>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</si>
  <si>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</si>
  <si>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</si>
  <si>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</si>
  <si>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</si>
  <si>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</si>
  <si>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</si>
  <si>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</si>
  <si>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</si>
  <si>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</si>
  <si>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</si>
  <si>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</si>
  <si>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</si>
  <si>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</si>
  <si>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</si>
  <si>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</si>
  <si>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</si>
  <si>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</si>
  <si>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</si>
  <si>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</si>
  <si>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（法人にあっては、名称及び代表者の氏名）</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</si>
  <si>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</si>
  <si>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</si>
  <si>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</si>
  <si>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</si>
  <si>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</si>
  <si>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</si>
  <si>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</si>
  <si>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</si>
  <si>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</si>
  <si>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</si>
  <si>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</si>
  <si>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 xml:space="preserve"> （これまでに実施した取組）</t>
  </si>
  <si>
    <t xml:space="preserve"> （今後実施する予定の取組）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</si>
  <si>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</si>
  <si>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</si>
  <si>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</si>
  <si>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</si>
  <si>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</si>
  <si>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</si>
  <si>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</si>
  <si>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</si>
  <si>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</si>
  <si>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</si>
  <si>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</si>
  <si>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</si>
  <si>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</si>
  <si>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</si>
  <si>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</si>
  <si>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</si>
  <si>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</si>
  <si>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</si>
  <si>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</si>
  <si>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</si>
  <si>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</si>
  <si>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</si>
  <si>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</si>
  <si>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</si>
  <si>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</si>
  <si>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</si>
  <si>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</si>
  <si>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</si>
  <si>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</si>
  <si>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</si>
  <si>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</si>
  <si>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</si>
  <si>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</si>
  <si>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令和 ５年　６月３０日</t>
  </si>
  <si>
    <t>大阪府大阪市中央区本町四丁目1-13</t>
  </si>
  <si>
    <t>株式会社竹中土木大阪本店
常務執行役員本店長　松本 和豊</t>
  </si>
  <si>
    <t>06-6252-4046</t>
  </si>
  <si>
    <t>　株式会社　竹中土木　大阪本店</t>
  </si>
  <si>
    <t>　大阪市中央区本町四丁目１番１３号（徳島市内管轄内作業所）</t>
  </si>
  <si>
    <t>　令和５年４月１日～令和６年３月３１日</t>
  </si>
  <si>
    <t>　０６：総合工事業</t>
  </si>
  <si>
    <t>　
　元請完成工事高：２４,３４７百万円</t>
  </si>
  <si>
    <t>　２３９名</t>
  </si>
  <si>
    <t>（今後実施する予定の取組）
　・資材発注時に仮設材等に再利用できる物を選定する。
　・混合廃棄物の分別を強化し、排出量を抑制する。</t>
  </si>
  <si>
    <t xml:space="preserve"> （これまでに実施した取組）
   ・撤去・処分予定の仮設コンクリートの食い込み率の低減。</t>
  </si>
  <si>
    <t xml:space="preserve"> （分別している産業廃棄物の種類及び分別に関する取組）
   ・がれき類、木くず、混合廃棄物は現場内に各々の分別、保管
     場所を定め、随時再資源化施設へ委託しリサイクルに努めて
     いる。
   </t>
  </si>
  <si>
    <t xml:space="preserve"> （今後分別する予定の産業廃棄物の種類及び分別に関する取組）
　　可燃物、廃プラスチック、金属くずは各々廃棄物コンテナにて
　　分別する。</t>
  </si>
  <si>
    <t>【前年度 令和４年度実績 】</t>
  </si>
  <si>
    <t>産業廃棄物の種類</t>
  </si>
  <si>
    <t>汚泥</t>
  </si>
  <si>
    <r>
      <t>排　</t>
    </r>
    <r>
      <rPr>
        <sz val="10"/>
        <rFont val="ＭＳ 明朝"/>
        <family val="1"/>
      </rPr>
      <t xml:space="preserve">　 </t>
    </r>
    <r>
      <rPr>
        <sz val="11"/>
        <rFont val="ＭＳ 明朝"/>
        <family val="1"/>
      </rPr>
      <t>出　　 量</t>
    </r>
  </si>
  <si>
    <t>t</t>
  </si>
  <si>
    <t>【目標】　令和５年度</t>
  </si>
  <si>
    <t>管理型混合廃棄物</t>
  </si>
  <si>
    <t>排出量</t>
  </si>
  <si>
    <t>t</t>
  </si>
  <si>
    <t xml:space="preserve"> （今後実施する予定の取組）
　優良認定処理業者を優先に選定する。
　混合廃棄物の特に木くずの分別強化する。</t>
  </si>
  <si>
    <t>汚泥→再生処理業者に委託し、固化・破砕し再資源化する。
がれき類→再生処理業者に委託し破砕後、再生材として再資源化する。
木くず→再生処理業者に委託し、チップ・堆肥等に再資源化する。
コンクリート破片→再生処理業者に委託し破砕後・粒度調整により再生砕石化する。</t>
  </si>
  <si>
    <t xml:space="preserve"> （これまでに実施した取組）　　　　　　　　　　　　　　　　　　　　　コンクリート塊、アスファルト塊、建設発生木材は再資源化施設へ委託しており、混合廃棄物に関しても優良認定業者を優先に処理委託を行い、最終処分量の低減を図っている。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</si>
</sst>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16">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1" applyFill="1" applyBorder="1" applyAlignment="1" applyProtection="1">
      <alignment horizontal="centerContinuous" vertical="center"/>
      <protection/>
    </xf>
    <xf numFmtId="0" fontId="0" fillId="11" borderId="29" xfId="61" applyFill="1" applyBorder="1" applyAlignment="1" applyProtection="1">
      <alignment horizontal="centerContinuous" vertical="center"/>
      <protection/>
    </xf>
    <xf numFmtId="0" fontId="0" fillId="11" borderId="29" xfId="61" applyFont="1" applyFill="1" applyBorder="1" applyAlignment="1" applyProtection="1">
      <alignment horizontal="center" vertical="center" wrapText="1"/>
      <protection/>
    </xf>
    <xf numFmtId="0" fontId="0" fillId="11" borderId="28"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center"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29" xfId="0" applyFont="1" applyBorder="1" applyAlignment="1">
      <alignment vertical="center"/>
    </xf>
    <xf numFmtId="0" fontId="29" fillId="0" borderId="28" xfId="0" applyFont="1" applyBorder="1" applyAlignment="1">
      <alignment horizontal="lef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29" fillId="0" borderId="28" xfId="0" applyFont="1" applyBorder="1" applyAlignment="1">
      <alignment horizontal="center"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32" fillId="0" borderId="31" xfId="0" applyFont="1" applyFill="1" applyBorder="1" applyAlignment="1">
      <alignment horizontal="left" vertical="center"/>
    </xf>
    <xf numFmtId="0" fontId="32" fillId="0" borderId="31" xfId="0" applyFont="1" applyFill="1" applyBorder="1" applyAlignment="1">
      <alignment horizontal="left" vertical="center" wrapText="1"/>
    </xf>
    <xf numFmtId="0" fontId="30" fillId="0" borderId="0" xfId="0" applyFont="1" applyAlignment="1">
      <alignment vertical="center" wrapText="1"/>
    </xf>
    <xf numFmtId="0" fontId="29" fillId="0" borderId="29" xfId="0" applyFont="1" applyBorder="1" applyAlignment="1">
      <alignment vertical="center"/>
    </xf>
    <xf numFmtId="2" fontId="29" fillId="0" borderId="28" xfId="0" applyNumberFormat="1" applyFont="1" applyBorder="1" applyAlignment="1">
      <alignment vertical="center"/>
    </xf>
    <xf numFmtId="38" fontId="29" fillId="0" borderId="28" xfId="49" applyFont="1" applyBorder="1" applyAlignment="1">
      <alignment vertical="center"/>
    </xf>
    <xf numFmtId="0" fontId="1" fillId="24" borderId="2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2" xfId="0" applyFont="1" applyFill="1" applyBorder="1" applyAlignment="1">
      <alignment horizontal="center" vertical="center"/>
    </xf>
    <xf numFmtId="0" fontId="1" fillId="24" borderId="43" xfId="0" applyFont="1" applyFill="1" applyBorder="1" applyAlignment="1">
      <alignment horizontal="center" vertical="center"/>
    </xf>
    <xf numFmtId="0" fontId="1" fillId="24" borderId="42" xfId="0" applyFont="1" applyFill="1" applyBorder="1" applyAlignment="1">
      <alignment horizontal="center" vertical="center" wrapText="1"/>
    </xf>
    <xf numFmtId="0" fontId="1" fillId="24" borderId="43" xfId="0" applyFont="1" applyFill="1" applyBorder="1" applyAlignment="1">
      <alignment horizontal="center" vertical="center" wrapText="1"/>
    </xf>
    <xf numFmtId="0" fontId="1" fillId="25" borderId="32" xfId="0" applyFont="1" applyFill="1" applyBorder="1" applyAlignment="1">
      <alignment horizontal="center" vertical="center" wrapText="1"/>
    </xf>
    <xf numFmtId="0" fontId="0" fillId="25" borderId="28" xfId="0" applyFill="1" applyBorder="1" applyAlignment="1">
      <alignment horizontal="left" vertical="center" wrapText="1"/>
    </xf>
    <xf numFmtId="0" fontId="0" fillId="25"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26" borderId="28" xfId="61" applyFill="1" applyBorder="1" applyAlignment="1">
      <alignment horizontal="distributed" vertical="center"/>
      <protection/>
    </xf>
    <xf numFmtId="0" fontId="0" fillId="26" borderId="29" xfId="61" applyFill="1" applyBorder="1" applyAlignment="1">
      <alignment horizontal="distributed" vertical="center"/>
      <protection/>
    </xf>
    <xf numFmtId="0" fontId="0" fillId="11" borderId="44" xfId="61" applyFill="1" applyBorder="1" applyAlignment="1" applyProtection="1">
      <alignment horizontal="center" vertical="distributed" textRotation="255"/>
      <protection/>
    </xf>
    <xf numFmtId="0" fontId="0" fillId="11" borderId="36"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26" borderId="28" xfId="61" applyFont="1" applyFill="1" applyBorder="1" applyAlignment="1">
      <alignment horizontal="distributed" vertical="center"/>
      <protection/>
    </xf>
    <xf numFmtId="0" fontId="0" fillId="26" borderId="29" xfId="61" applyFont="1" applyFill="1" applyBorder="1" applyAlignment="1">
      <alignment horizontal="distributed" vertical="center"/>
      <protection/>
    </xf>
    <xf numFmtId="0" fontId="0" fillId="26" borderId="29" xfId="0" applyFill="1" applyBorder="1" applyAlignment="1">
      <alignment horizontal="distributed" vertical="center"/>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xf>
    <xf numFmtId="0" fontId="30" fillId="0" borderId="38" xfId="0" applyFont="1" applyBorder="1" applyAlignment="1">
      <alignment horizontal="left" vertical="center" wrapText="1"/>
    </xf>
    <xf numFmtId="0" fontId="30" fillId="0" borderId="29" xfId="0" applyFont="1" applyBorder="1" applyAlignment="1">
      <alignment horizontal="left" vertical="center" wrapText="1"/>
    </xf>
    <xf numFmtId="0" fontId="29" fillId="0" borderId="0" xfId="0" applyFont="1" applyAlignment="1">
      <alignment horizontal="right" vertical="center"/>
    </xf>
    <xf numFmtId="0" fontId="0" fillId="0" borderId="0" xfId="0" applyAlignment="1">
      <alignment horizontal="righ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30" fillId="0" borderId="32" xfId="0" applyFont="1" applyBorder="1" applyAlignment="1">
      <alignment horizontal="left" vertical="top" wrapText="1"/>
    </xf>
    <xf numFmtId="0" fontId="29" fillId="0" borderId="33" xfId="0" applyFont="1" applyBorder="1" applyAlignment="1">
      <alignment vertical="center"/>
    </xf>
    <xf numFmtId="0" fontId="29" fillId="0" borderId="34" xfId="0" applyFont="1" applyBorder="1" applyAlignment="1">
      <alignment vertical="center"/>
    </xf>
    <xf numFmtId="0" fontId="29" fillId="0" borderId="35" xfId="0" applyFont="1" applyBorder="1" applyAlignment="1">
      <alignment vertical="center"/>
    </xf>
    <xf numFmtId="0" fontId="29" fillId="0" borderId="28" xfId="0" applyFont="1" applyBorder="1" applyAlignment="1">
      <alignment vertical="top"/>
    </xf>
    <xf numFmtId="0" fontId="29" fillId="0" borderId="38" xfId="0" applyFont="1" applyBorder="1" applyAlignment="1">
      <alignment vertical="top"/>
    </xf>
    <xf numFmtId="0" fontId="29" fillId="0" borderId="29"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44"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28" xfId="0" applyFont="1" applyBorder="1" applyAlignment="1">
      <alignment vertical="top" wrapText="1"/>
    </xf>
    <xf numFmtId="0" fontId="29" fillId="0" borderId="38" xfId="0" applyFont="1" applyBorder="1" applyAlignment="1">
      <alignment vertical="top" wrapText="1"/>
    </xf>
    <xf numFmtId="0" fontId="29" fillId="0" borderId="29" xfId="0" applyFont="1" applyBorder="1" applyAlignment="1">
      <alignment vertical="top" wrapText="1"/>
    </xf>
    <xf numFmtId="0" fontId="29" fillId="0" borderId="29" xfId="0" applyFont="1" applyBorder="1" applyAlignment="1">
      <alignment vertical="top"/>
    </xf>
    <xf numFmtId="0" fontId="29" fillId="0" borderId="28"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28" xfId="0" applyFont="1" applyBorder="1" applyAlignment="1" quotePrefix="1">
      <alignment horizontal="center" vertical="center"/>
    </xf>
    <xf numFmtId="0" fontId="29" fillId="0" borderId="33" xfId="0" applyFont="1" applyBorder="1" applyAlignment="1">
      <alignment vertical="top"/>
    </xf>
    <xf numFmtId="0" fontId="29" fillId="0" borderId="34" xfId="0" applyFont="1" applyBorder="1" applyAlignment="1">
      <alignment vertical="top"/>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38" xfId="0" applyFont="1" applyBorder="1" applyAlignment="1">
      <alignment horizontal="center" vertical="center"/>
    </xf>
    <xf numFmtId="0" fontId="29" fillId="0" borderId="32"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29" fillId="0" borderId="29" xfId="0" applyFont="1" applyBorder="1" applyAlignment="1">
      <alignment vertical="center" wrapText="1"/>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38" xfId="0" applyFont="1" applyBorder="1" applyAlignment="1">
      <alignment vertical="center"/>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29" fillId="0" borderId="28" xfId="0" applyFont="1" applyBorder="1" applyAlignment="1">
      <alignment vertical="center" wrapText="1"/>
    </xf>
    <xf numFmtId="0" fontId="29" fillId="0" borderId="38" xfId="0" applyFont="1" applyBorder="1" applyAlignment="1">
      <alignment vertical="center" wrapText="1"/>
    </xf>
    <xf numFmtId="0" fontId="29" fillId="0" borderId="35" xfId="0" applyFont="1" applyBorder="1" applyAlignment="1">
      <alignment horizontal="center" vertical="center" wrapText="1"/>
    </xf>
    <xf numFmtId="0" fontId="33" fillId="0" borderId="0" xfId="0" applyFont="1" applyBorder="1" applyAlignment="1">
      <alignment horizontal="left" vertical="center" wrapText="1"/>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238125</xdr:rowOff>
    </xdr:from>
    <xdr:to>
      <xdr:col>6</xdr:col>
      <xdr:colOff>200025</xdr:colOff>
      <xdr:row>1</xdr:row>
      <xdr:rowOff>2800350</xdr:rowOff>
    </xdr:to>
    <xdr:pic>
      <xdr:nvPicPr>
        <xdr:cNvPr id="1" name="図 4"/>
        <xdr:cNvPicPr preferRelativeResize="1">
          <a:picLocks noChangeAspect="0"/>
        </xdr:cNvPicPr>
      </xdr:nvPicPr>
      <xdr:blipFill>
        <a:blip r:embed="rId1"/>
        <a:stretch>
          <a:fillRect/>
        </a:stretch>
      </xdr:blipFill>
      <xdr:spPr>
        <a:xfrm>
          <a:off x="352425" y="485775"/>
          <a:ext cx="6210300" cy="2571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381000</xdr:colOff>
      <xdr:row>11</xdr:row>
      <xdr:rowOff>171450</xdr:rowOff>
    </xdr:from>
    <xdr:to>
      <xdr:col>8</xdr:col>
      <xdr:colOff>1057275</xdr:colOff>
      <xdr:row>11</xdr:row>
      <xdr:rowOff>180975</xdr:rowOff>
    </xdr:to>
    <xdr:pic>
      <xdr:nvPicPr>
        <xdr:cNvPr id="1" name="図 9"/>
        <xdr:cNvPicPr preferRelativeResize="1">
          <a:picLocks noChangeAspect="1"/>
        </xdr:cNvPicPr>
      </xdr:nvPicPr>
      <xdr:blipFill>
        <a:blip r:embed="rId1"/>
        <a:stretch>
          <a:fillRect/>
        </a:stretch>
      </xdr:blipFill>
      <xdr:spPr>
        <a:xfrm>
          <a:off x="5895975" y="2743200"/>
          <a:ext cx="676275" cy="9525"/>
        </a:xfrm>
        <a:prstGeom prst="rect">
          <a:avLst/>
        </a:prstGeom>
        <a:noFill/>
        <a:ln w="9525" cmpd="sng">
          <a:noFill/>
        </a:ln>
      </xdr:spPr>
    </xdr:pic>
    <xdr:clientData/>
  </xdr:twoCellAnchor>
  <xdr:twoCellAnchor editAs="oneCell">
    <xdr:from>
      <xdr:col>8</xdr:col>
      <xdr:colOff>323850</xdr:colOff>
      <xdr:row>4</xdr:row>
      <xdr:rowOff>180975</xdr:rowOff>
    </xdr:from>
    <xdr:to>
      <xdr:col>8</xdr:col>
      <xdr:colOff>1000125</xdr:colOff>
      <xdr:row>4</xdr:row>
      <xdr:rowOff>190500</xdr:rowOff>
    </xdr:to>
    <xdr:pic>
      <xdr:nvPicPr>
        <xdr:cNvPr id="2" name="図 10"/>
        <xdr:cNvPicPr preferRelativeResize="1">
          <a:picLocks noChangeAspect="1"/>
        </xdr:cNvPicPr>
      </xdr:nvPicPr>
      <xdr:blipFill>
        <a:blip r:embed="rId1"/>
        <a:stretch>
          <a:fillRect/>
        </a:stretch>
      </xdr:blipFill>
      <xdr:spPr>
        <a:xfrm>
          <a:off x="5838825" y="866775"/>
          <a:ext cx="676275" cy="9525"/>
        </a:xfrm>
        <a:prstGeom prst="rect">
          <a:avLst/>
        </a:prstGeom>
        <a:noFill/>
        <a:ln w="9525" cmpd="sng">
          <a:noFill/>
        </a:ln>
      </xdr:spPr>
    </xdr:pic>
    <xdr:clientData/>
  </xdr:twoCellAnchor>
  <xdr:twoCellAnchor>
    <xdr:from>
      <xdr:col>2</xdr:col>
      <xdr:colOff>152400</xdr:colOff>
      <xdr:row>7</xdr:row>
      <xdr:rowOff>190500</xdr:rowOff>
    </xdr:from>
    <xdr:to>
      <xdr:col>2</xdr:col>
      <xdr:colOff>819150</xdr:colOff>
      <xdr:row>7</xdr:row>
      <xdr:rowOff>190500</xdr:rowOff>
    </xdr:to>
    <xdr:sp>
      <xdr:nvSpPr>
        <xdr:cNvPr id="3" name="直線コネクタ 11"/>
        <xdr:cNvSpPr>
          <a:spLocks/>
        </xdr:cNvSpPr>
      </xdr:nvSpPr>
      <xdr:spPr>
        <a:xfrm>
          <a:off x="1524000" y="17335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7</xdr:row>
      <xdr:rowOff>190500</xdr:rowOff>
    </xdr:from>
    <xdr:to>
      <xdr:col>4</xdr:col>
      <xdr:colOff>885825</xdr:colOff>
      <xdr:row>7</xdr:row>
      <xdr:rowOff>190500</xdr:rowOff>
    </xdr:to>
    <xdr:sp>
      <xdr:nvSpPr>
        <xdr:cNvPr id="4" name="直線コネクタ 12"/>
        <xdr:cNvSpPr>
          <a:spLocks/>
        </xdr:cNvSpPr>
      </xdr:nvSpPr>
      <xdr:spPr>
        <a:xfrm>
          <a:off x="2971800" y="17335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7</xdr:row>
      <xdr:rowOff>190500</xdr:rowOff>
    </xdr:from>
    <xdr:to>
      <xdr:col>6</xdr:col>
      <xdr:colOff>1000125</xdr:colOff>
      <xdr:row>7</xdr:row>
      <xdr:rowOff>190500</xdr:rowOff>
    </xdr:to>
    <xdr:sp>
      <xdr:nvSpPr>
        <xdr:cNvPr id="5" name="直線コネクタ 13"/>
        <xdr:cNvSpPr>
          <a:spLocks/>
        </xdr:cNvSpPr>
      </xdr:nvSpPr>
      <xdr:spPr>
        <a:xfrm>
          <a:off x="4467225" y="17335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7</xdr:row>
      <xdr:rowOff>190500</xdr:rowOff>
    </xdr:from>
    <xdr:to>
      <xdr:col>8</xdr:col>
      <xdr:colOff>1009650</xdr:colOff>
      <xdr:row>7</xdr:row>
      <xdr:rowOff>190500</xdr:rowOff>
    </xdr:to>
    <xdr:sp>
      <xdr:nvSpPr>
        <xdr:cNvPr id="6" name="直線コネクタ 14"/>
        <xdr:cNvSpPr>
          <a:spLocks/>
        </xdr:cNvSpPr>
      </xdr:nvSpPr>
      <xdr:spPr>
        <a:xfrm>
          <a:off x="5857875" y="17335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14</xdr:row>
      <xdr:rowOff>180975</xdr:rowOff>
    </xdr:from>
    <xdr:to>
      <xdr:col>2</xdr:col>
      <xdr:colOff>885825</xdr:colOff>
      <xdr:row>14</xdr:row>
      <xdr:rowOff>180975</xdr:rowOff>
    </xdr:to>
    <xdr:sp>
      <xdr:nvSpPr>
        <xdr:cNvPr id="7" name="直線コネクタ 15"/>
        <xdr:cNvSpPr>
          <a:spLocks/>
        </xdr:cNvSpPr>
      </xdr:nvSpPr>
      <xdr:spPr>
        <a:xfrm>
          <a:off x="1590675" y="360997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14</xdr:row>
      <xdr:rowOff>180975</xdr:rowOff>
    </xdr:from>
    <xdr:to>
      <xdr:col>4</xdr:col>
      <xdr:colOff>952500</xdr:colOff>
      <xdr:row>14</xdr:row>
      <xdr:rowOff>180975</xdr:rowOff>
    </xdr:to>
    <xdr:sp>
      <xdr:nvSpPr>
        <xdr:cNvPr id="8" name="直線コネクタ 16"/>
        <xdr:cNvSpPr>
          <a:spLocks/>
        </xdr:cNvSpPr>
      </xdr:nvSpPr>
      <xdr:spPr>
        <a:xfrm>
          <a:off x="3038475" y="360997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14</xdr:row>
      <xdr:rowOff>180975</xdr:rowOff>
    </xdr:from>
    <xdr:to>
      <xdr:col>6</xdr:col>
      <xdr:colOff>1066800</xdr:colOff>
      <xdr:row>14</xdr:row>
      <xdr:rowOff>180975</xdr:rowOff>
    </xdr:to>
    <xdr:sp>
      <xdr:nvSpPr>
        <xdr:cNvPr id="9" name="直線コネクタ 17"/>
        <xdr:cNvSpPr>
          <a:spLocks/>
        </xdr:cNvSpPr>
      </xdr:nvSpPr>
      <xdr:spPr>
        <a:xfrm>
          <a:off x="4533900" y="360997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14</xdr:row>
      <xdr:rowOff>180975</xdr:rowOff>
    </xdr:from>
    <xdr:to>
      <xdr:col>8</xdr:col>
      <xdr:colOff>1076325</xdr:colOff>
      <xdr:row>14</xdr:row>
      <xdr:rowOff>180975</xdr:rowOff>
    </xdr:to>
    <xdr:sp>
      <xdr:nvSpPr>
        <xdr:cNvPr id="10" name="直線コネクタ 18"/>
        <xdr:cNvSpPr>
          <a:spLocks/>
        </xdr:cNvSpPr>
      </xdr:nvSpPr>
      <xdr:spPr>
        <a:xfrm>
          <a:off x="5924550" y="360997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2</xdr:row>
      <xdr:rowOff>152400</xdr:rowOff>
    </xdr:from>
    <xdr:to>
      <xdr:col>3</xdr:col>
      <xdr:colOff>1104900</xdr:colOff>
      <xdr:row>2</xdr:row>
      <xdr:rowOff>152400</xdr:rowOff>
    </xdr:to>
    <xdr:sp>
      <xdr:nvSpPr>
        <xdr:cNvPr id="1" name="直線コネクタ 2"/>
        <xdr:cNvSpPr>
          <a:spLocks/>
        </xdr:cNvSpPr>
      </xdr:nvSpPr>
      <xdr:spPr>
        <a:xfrm>
          <a:off x="3752850" y="68580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2</xdr:row>
      <xdr:rowOff>161925</xdr:rowOff>
    </xdr:from>
    <xdr:to>
      <xdr:col>5</xdr:col>
      <xdr:colOff>1104900</xdr:colOff>
      <xdr:row>2</xdr:row>
      <xdr:rowOff>161925</xdr:rowOff>
    </xdr:to>
    <xdr:sp>
      <xdr:nvSpPr>
        <xdr:cNvPr id="2" name="直線コネクタ 3"/>
        <xdr:cNvSpPr>
          <a:spLocks/>
        </xdr:cNvSpPr>
      </xdr:nvSpPr>
      <xdr:spPr>
        <a:xfrm>
          <a:off x="5410200" y="6953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6</xdr:row>
      <xdr:rowOff>161925</xdr:rowOff>
    </xdr:from>
    <xdr:to>
      <xdr:col>3</xdr:col>
      <xdr:colOff>1123950</xdr:colOff>
      <xdr:row>6</xdr:row>
      <xdr:rowOff>161925</xdr:rowOff>
    </xdr:to>
    <xdr:sp>
      <xdr:nvSpPr>
        <xdr:cNvPr id="3" name="直線コネクタ 4"/>
        <xdr:cNvSpPr>
          <a:spLocks/>
        </xdr:cNvSpPr>
      </xdr:nvSpPr>
      <xdr:spPr>
        <a:xfrm>
          <a:off x="3771900" y="27146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457200</xdr:colOff>
      <xdr:row>6</xdr:row>
      <xdr:rowOff>161925</xdr:rowOff>
    </xdr:from>
    <xdr:to>
      <xdr:col>5</xdr:col>
      <xdr:colOff>1123950</xdr:colOff>
      <xdr:row>6</xdr:row>
      <xdr:rowOff>161925</xdr:rowOff>
    </xdr:to>
    <xdr:sp>
      <xdr:nvSpPr>
        <xdr:cNvPr id="4" name="直線コネクタ 5"/>
        <xdr:cNvSpPr>
          <a:spLocks/>
        </xdr:cNvSpPr>
      </xdr:nvSpPr>
      <xdr:spPr>
        <a:xfrm>
          <a:off x="5429250" y="27146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11</xdr:row>
      <xdr:rowOff>152400</xdr:rowOff>
    </xdr:from>
    <xdr:to>
      <xdr:col>3</xdr:col>
      <xdr:colOff>1057275</xdr:colOff>
      <xdr:row>11</xdr:row>
      <xdr:rowOff>152400</xdr:rowOff>
    </xdr:to>
    <xdr:sp>
      <xdr:nvSpPr>
        <xdr:cNvPr id="5" name="直線コネクタ 6"/>
        <xdr:cNvSpPr>
          <a:spLocks/>
        </xdr:cNvSpPr>
      </xdr:nvSpPr>
      <xdr:spPr>
        <a:xfrm>
          <a:off x="3705225" y="49720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476250</xdr:colOff>
      <xdr:row>11</xdr:row>
      <xdr:rowOff>161925</xdr:rowOff>
    </xdr:from>
    <xdr:to>
      <xdr:col>5</xdr:col>
      <xdr:colOff>1152525</xdr:colOff>
      <xdr:row>11</xdr:row>
      <xdr:rowOff>171450</xdr:rowOff>
    </xdr:to>
    <xdr:pic>
      <xdr:nvPicPr>
        <xdr:cNvPr id="6" name="図 7"/>
        <xdr:cNvPicPr preferRelativeResize="1">
          <a:picLocks noChangeAspect="1"/>
        </xdr:cNvPicPr>
      </xdr:nvPicPr>
      <xdr:blipFill>
        <a:blip r:embed="rId1"/>
        <a:stretch>
          <a:fillRect/>
        </a:stretch>
      </xdr:blipFill>
      <xdr:spPr>
        <a:xfrm>
          <a:off x="5448300" y="4981575"/>
          <a:ext cx="676275" cy="9525"/>
        </a:xfrm>
        <a:prstGeom prst="rect">
          <a:avLst/>
        </a:prstGeom>
        <a:noFill/>
        <a:ln w="9525" cmpd="sng">
          <a:noFill/>
        </a:ln>
      </xdr:spPr>
    </xdr:pic>
    <xdr:clientData/>
  </xdr:twoCellAnchor>
  <xdr:twoCellAnchor>
    <xdr:from>
      <xdr:col>3</xdr:col>
      <xdr:colOff>304800</xdr:colOff>
      <xdr:row>16</xdr:row>
      <xdr:rowOff>142875</xdr:rowOff>
    </xdr:from>
    <xdr:to>
      <xdr:col>3</xdr:col>
      <xdr:colOff>971550</xdr:colOff>
      <xdr:row>16</xdr:row>
      <xdr:rowOff>142875</xdr:rowOff>
    </xdr:to>
    <xdr:sp>
      <xdr:nvSpPr>
        <xdr:cNvPr id="7" name="直線コネクタ 8"/>
        <xdr:cNvSpPr>
          <a:spLocks/>
        </xdr:cNvSpPr>
      </xdr:nvSpPr>
      <xdr:spPr>
        <a:xfrm>
          <a:off x="3619500" y="76390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390525</xdr:colOff>
      <xdr:row>16</xdr:row>
      <xdr:rowOff>152400</xdr:rowOff>
    </xdr:from>
    <xdr:to>
      <xdr:col>5</xdr:col>
      <xdr:colOff>1066800</xdr:colOff>
      <xdr:row>16</xdr:row>
      <xdr:rowOff>161925</xdr:rowOff>
    </xdr:to>
    <xdr:pic>
      <xdr:nvPicPr>
        <xdr:cNvPr id="8" name="図 9"/>
        <xdr:cNvPicPr preferRelativeResize="1">
          <a:picLocks noChangeAspect="1"/>
        </xdr:cNvPicPr>
      </xdr:nvPicPr>
      <xdr:blipFill>
        <a:blip r:embed="rId1"/>
        <a:stretch>
          <a:fillRect/>
        </a:stretch>
      </xdr:blipFill>
      <xdr:spPr>
        <a:xfrm>
          <a:off x="5362575" y="7648575"/>
          <a:ext cx="67627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4</xdr:row>
      <xdr:rowOff>161925</xdr:rowOff>
    </xdr:from>
    <xdr:to>
      <xdr:col>2</xdr:col>
      <xdr:colOff>790575</xdr:colOff>
      <xdr:row>4</xdr:row>
      <xdr:rowOff>161925</xdr:rowOff>
    </xdr:to>
    <xdr:sp>
      <xdr:nvSpPr>
        <xdr:cNvPr id="1" name="直線コネクタ 1"/>
        <xdr:cNvSpPr>
          <a:spLocks/>
        </xdr:cNvSpPr>
      </xdr:nvSpPr>
      <xdr:spPr>
        <a:xfrm>
          <a:off x="2038350" y="8477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xdr:row>
      <xdr:rowOff>161925</xdr:rowOff>
    </xdr:from>
    <xdr:to>
      <xdr:col>4</xdr:col>
      <xdr:colOff>857250</xdr:colOff>
      <xdr:row>4</xdr:row>
      <xdr:rowOff>161925</xdr:rowOff>
    </xdr:to>
    <xdr:sp>
      <xdr:nvSpPr>
        <xdr:cNvPr id="2" name="直線コネクタ 2"/>
        <xdr:cNvSpPr>
          <a:spLocks/>
        </xdr:cNvSpPr>
      </xdr:nvSpPr>
      <xdr:spPr>
        <a:xfrm>
          <a:off x="3486150" y="8477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4</xdr:row>
      <xdr:rowOff>161925</xdr:rowOff>
    </xdr:from>
    <xdr:to>
      <xdr:col>6</xdr:col>
      <xdr:colOff>971550</xdr:colOff>
      <xdr:row>4</xdr:row>
      <xdr:rowOff>161925</xdr:rowOff>
    </xdr:to>
    <xdr:sp>
      <xdr:nvSpPr>
        <xdr:cNvPr id="3" name="直線コネクタ 3"/>
        <xdr:cNvSpPr>
          <a:spLocks/>
        </xdr:cNvSpPr>
      </xdr:nvSpPr>
      <xdr:spPr>
        <a:xfrm>
          <a:off x="4981575" y="8477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4</xdr:row>
      <xdr:rowOff>161925</xdr:rowOff>
    </xdr:from>
    <xdr:to>
      <xdr:col>8</xdr:col>
      <xdr:colOff>981075</xdr:colOff>
      <xdr:row>4</xdr:row>
      <xdr:rowOff>161925</xdr:rowOff>
    </xdr:to>
    <xdr:sp>
      <xdr:nvSpPr>
        <xdr:cNvPr id="4" name="直線コネクタ 4"/>
        <xdr:cNvSpPr>
          <a:spLocks/>
        </xdr:cNvSpPr>
      </xdr:nvSpPr>
      <xdr:spPr>
        <a:xfrm>
          <a:off x="6372225" y="8477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7</xdr:row>
      <xdr:rowOff>219075</xdr:rowOff>
    </xdr:from>
    <xdr:to>
      <xdr:col>2</xdr:col>
      <xdr:colOff>876300</xdr:colOff>
      <xdr:row>7</xdr:row>
      <xdr:rowOff>219075</xdr:rowOff>
    </xdr:to>
    <xdr:sp>
      <xdr:nvSpPr>
        <xdr:cNvPr id="5" name="直線コネクタ 5"/>
        <xdr:cNvSpPr>
          <a:spLocks/>
        </xdr:cNvSpPr>
      </xdr:nvSpPr>
      <xdr:spPr>
        <a:xfrm>
          <a:off x="2124075" y="209550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7</xdr:row>
      <xdr:rowOff>171450</xdr:rowOff>
    </xdr:from>
    <xdr:to>
      <xdr:col>4</xdr:col>
      <xdr:colOff>990600</xdr:colOff>
      <xdr:row>7</xdr:row>
      <xdr:rowOff>171450</xdr:rowOff>
    </xdr:to>
    <xdr:sp>
      <xdr:nvSpPr>
        <xdr:cNvPr id="6" name="直線コネクタ 6"/>
        <xdr:cNvSpPr>
          <a:spLocks/>
        </xdr:cNvSpPr>
      </xdr:nvSpPr>
      <xdr:spPr>
        <a:xfrm>
          <a:off x="3619500" y="204787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7</xdr:row>
      <xdr:rowOff>180975</xdr:rowOff>
    </xdr:from>
    <xdr:to>
      <xdr:col>6</xdr:col>
      <xdr:colOff>971550</xdr:colOff>
      <xdr:row>7</xdr:row>
      <xdr:rowOff>180975</xdr:rowOff>
    </xdr:to>
    <xdr:sp>
      <xdr:nvSpPr>
        <xdr:cNvPr id="7" name="直線コネクタ 7"/>
        <xdr:cNvSpPr>
          <a:spLocks/>
        </xdr:cNvSpPr>
      </xdr:nvSpPr>
      <xdr:spPr>
        <a:xfrm>
          <a:off x="4981575" y="205740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7</xdr:row>
      <xdr:rowOff>190500</xdr:rowOff>
    </xdr:from>
    <xdr:to>
      <xdr:col>8</xdr:col>
      <xdr:colOff>1009650</xdr:colOff>
      <xdr:row>7</xdr:row>
      <xdr:rowOff>190500</xdr:rowOff>
    </xdr:to>
    <xdr:sp>
      <xdr:nvSpPr>
        <xdr:cNvPr id="8" name="直線コネクタ 8"/>
        <xdr:cNvSpPr>
          <a:spLocks/>
        </xdr:cNvSpPr>
      </xdr:nvSpPr>
      <xdr:spPr>
        <a:xfrm>
          <a:off x="6400800" y="20669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11</xdr:row>
      <xdr:rowOff>161925</xdr:rowOff>
    </xdr:from>
    <xdr:to>
      <xdr:col>2</xdr:col>
      <xdr:colOff>800100</xdr:colOff>
      <xdr:row>11</xdr:row>
      <xdr:rowOff>161925</xdr:rowOff>
    </xdr:to>
    <xdr:sp>
      <xdr:nvSpPr>
        <xdr:cNvPr id="9" name="直線コネクタ 9"/>
        <xdr:cNvSpPr>
          <a:spLocks/>
        </xdr:cNvSpPr>
      </xdr:nvSpPr>
      <xdr:spPr>
        <a:xfrm>
          <a:off x="2047875" y="32575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11</xdr:row>
      <xdr:rowOff>161925</xdr:rowOff>
    </xdr:from>
    <xdr:to>
      <xdr:col>4</xdr:col>
      <xdr:colOff>866775</xdr:colOff>
      <xdr:row>11</xdr:row>
      <xdr:rowOff>161925</xdr:rowOff>
    </xdr:to>
    <xdr:sp>
      <xdr:nvSpPr>
        <xdr:cNvPr id="10" name="直線コネクタ 10"/>
        <xdr:cNvSpPr>
          <a:spLocks/>
        </xdr:cNvSpPr>
      </xdr:nvSpPr>
      <xdr:spPr>
        <a:xfrm>
          <a:off x="3495675" y="32575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11</xdr:row>
      <xdr:rowOff>161925</xdr:rowOff>
    </xdr:from>
    <xdr:to>
      <xdr:col>6</xdr:col>
      <xdr:colOff>981075</xdr:colOff>
      <xdr:row>11</xdr:row>
      <xdr:rowOff>161925</xdr:rowOff>
    </xdr:to>
    <xdr:sp>
      <xdr:nvSpPr>
        <xdr:cNvPr id="11" name="直線コネクタ 11"/>
        <xdr:cNvSpPr>
          <a:spLocks/>
        </xdr:cNvSpPr>
      </xdr:nvSpPr>
      <xdr:spPr>
        <a:xfrm>
          <a:off x="4991100" y="32575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11</xdr:row>
      <xdr:rowOff>161925</xdr:rowOff>
    </xdr:from>
    <xdr:to>
      <xdr:col>8</xdr:col>
      <xdr:colOff>990600</xdr:colOff>
      <xdr:row>11</xdr:row>
      <xdr:rowOff>161925</xdr:rowOff>
    </xdr:to>
    <xdr:sp>
      <xdr:nvSpPr>
        <xdr:cNvPr id="12" name="直線コネクタ 12"/>
        <xdr:cNvSpPr>
          <a:spLocks/>
        </xdr:cNvSpPr>
      </xdr:nvSpPr>
      <xdr:spPr>
        <a:xfrm>
          <a:off x="6381750" y="32575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14</xdr:row>
      <xdr:rowOff>190500</xdr:rowOff>
    </xdr:from>
    <xdr:to>
      <xdr:col>2</xdr:col>
      <xdr:colOff>838200</xdr:colOff>
      <xdr:row>14</xdr:row>
      <xdr:rowOff>190500</xdr:rowOff>
    </xdr:to>
    <xdr:sp>
      <xdr:nvSpPr>
        <xdr:cNvPr id="13" name="直線コネクタ 13"/>
        <xdr:cNvSpPr>
          <a:spLocks/>
        </xdr:cNvSpPr>
      </xdr:nvSpPr>
      <xdr:spPr>
        <a:xfrm>
          <a:off x="2085975" y="43529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14</xdr:row>
      <xdr:rowOff>190500</xdr:rowOff>
    </xdr:from>
    <xdr:to>
      <xdr:col>4</xdr:col>
      <xdr:colOff>904875</xdr:colOff>
      <xdr:row>14</xdr:row>
      <xdr:rowOff>190500</xdr:rowOff>
    </xdr:to>
    <xdr:sp>
      <xdr:nvSpPr>
        <xdr:cNvPr id="14" name="直線コネクタ 14"/>
        <xdr:cNvSpPr>
          <a:spLocks/>
        </xdr:cNvSpPr>
      </xdr:nvSpPr>
      <xdr:spPr>
        <a:xfrm>
          <a:off x="3533775" y="43529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14</xdr:row>
      <xdr:rowOff>190500</xdr:rowOff>
    </xdr:from>
    <xdr:to>
      <xdr:col>6</xdr:col>
      <xdr:colOff>1019175</xdr:colOff>
      <xdr:row>14</xdr:row>
      <xdr:rowOff>190500</xdr:rowOff>
    </xdr:to>
    <xdr:sp>
      <xdr:nvSpPr>
        <xdr:cNvPr id="15" name="直線コネクタ 15"/>
        <xdr:cNvSpPr>
          <a:spLocks/>
        </xdr:cNvSpPr>
      </xdr:nvSpPr>
      <xdr:spPr>
        <a:xfrm>
          <a:off x="5029200" y="43529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361950</xdr:colOff>
      <xdr:row>14</xdr:row>
      <xdr:rowOff>190500</xdr:rowOff>
    </xdr:from>
    <xdr:to>
      <xdr:col>8</xdr:col>
      <xdr:colOff>1028700</xdr:colOff>
      <xdr:row>14</xdr:row>
      <xdr:rowOff>190500</xdr:rowOff>
    </xdr:to>
    <xdr:sp>
      <xdr:nvSpPr>
        <xdr:cNvPr id="16" name="直線コネクタ 16"/>
        <xdr:cNvSpPr>
          <a:spLocks/>
        </xdr:cNvSpPr>
      </xdr:nvSpPr>
      <xdr:spPr>
        <a:xfrm>
          <a:off x="6419850" y="43529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20</xdr:row>
      <xdr:rowOff>142875</xdr:rowOff>
    </xdr:from>
    <xdr:to>
      <xdr:col>2</xdr:col>
      <xdr:colOff>838200</xdr:colOff>
      <xdr:row>20</xdr:row>
      <xdr:rowOff>142875</xdr:rowOff>
    </xdr:to>
    <xdr:sp>
      <xdr:nvSpPr>
        <xdr:cNvPr id="17" name="直線コネクタ 17"/>
        <xdr:cNvSpPr>
          <a:spLocks/>
        </xdr:cNvSpPr>
      </xdr:nvSpPr>
      <xdr:spPr>
        <a:xfrm>
          <a:off x="2085975" y="58769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20</xdr:row>
      <xdr:rowOff>142875</xdr:rowOff>
    </xdr:from>
    <xdr:to>
      <xdr:col>4</xdr:col>
      <xdr:colOff>904875</xdr:colOff>
      <xdr:row>20</xdr:row>
      <xdr:rowOff>142875</xdr:rowOff>
    </xdr:to>
    <xdr:sp>
      <xdr:nvSpPr>
        <xdr:cNvPr id="18" name="直線コネクタ 18"/>
        <xdr:cNvSpPr>
          <a:spLocks/>
        </xdr:cNvSpPr>
      </xdr:nvSpPr>
      <xdr:spPr>
        <a:xfrm>
          <a:off x="3533775" y="58769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20</xdr:row>
      <xdr:rowOff>142875</xdr:rowOff>
    </xdr:from>
    <xdr:to>
      <xdr:col>6</xdr:col>
      <xdr:colOff>1019175</xdr:colOff>
      <xdr:row>20</xdr:row>
      <xdr:rowOff>142875</xdr:rowOff>
    </xdr:to>
    <xdr:sp>
      <xdr:nvSpPr>
        <xdr:cNvPr id="19" name="直線コネクタ 19"/>
        <xdr:cNvSpPr>
          <a:spLocks/>
        </xdr:cNvSpPr>
      </xdr:nvSpPr>
      <xdr:spPr>
        <a:xfrm>
          <a:off x="5029200" y="58769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361950</xdr:colOff>
      <xdr:row>20</xdr:row>
      <xdr:rowOff>142875</xdr:rowOff>
    </xdr:from>
    <xdr:to>
      <xdr:col>8</xdr:col>
      <xdr:colOff>1028700</xdr:colOff>
      <xdr:row>20</xdr:row>
      <xdr:rowOff>142875</xdr:rowOff>
    </xdr:to>
    <xdr:sp>
      <xdr:nvSpPr>
        <xdr:cNvPr id="20" name="直線コネクタ 20"/>
        <xdr:cNvSpPr>
          <a:spLocks/>
        </xdr:cNvSpPr>
      </xdr:nvSpPr>
      <xdr:spPr>
        <a:xfrm>
          <a:off x="6419850" y="58769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25</xdr:row>
      <xdr:rowOff>180975</xdr:rowOff>
    </xdr:from>
    <xdr:to>
      <xdr:col>2</xdr:col>
      <xdr:colOff>771525</xdr:colOff>
      <xdr:row>25</xdr:row>
      <xdr:rowOff>180975</xdr:rowOff>
    </xdr:to>
    <xdr:sp>
      <xdr:nvSpPr>
        <xdr:cNvPr id="21" name="直線コネクタ 21"/>
        <xdr:cNvSpPr>
          <a:spLocks/>
        </xdr:cNvSpPr>
      </xdr:nvSpPr>
      <xdr:spPr>
        <a:xfrm>
          <a:off x="2019300" y="83915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25</xdr:row>
      <xdr:rowOff>180975</xdr:rowOff>
    </xdr:from>
    <xdr:to>
      <xdr:col>4</xdr:col>
      <xdr:colOff>838200</xdr:colOff>
      <xdr:row>25</xdr:row>
      <xdr:rowOff>180975</xdr:rowOff>
    </xdr:to>
    <xdr:sp>
      <xdr:nvSpPr>
        <xdr:cNvPr id="22" name="直線コネクタ 22"/>
        <xdr:cNvSpPr>
          <a:spLocks/>
        </xdr:cNvSpPr>
      </xdr:nvSpPr>
      <xdr:spPr>
        <a:xfrm>
          <a:off x="3467100" y="83915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25</xdr:row>
      <xdr:rowOff>180975</xdr:rowOff>
    </xdr:from>
    <xdr:to>
      <xdr:col>6</xdr:col>
      <xdr:colOff>952500</xdr:colOff>
      <xdr:row>25</xdr:row>
      <xdr:rowOff>180975</xdr:rowOff>
    </xdr:to>
    <xdr:sp>
      <xdr:nvSpPr>
        <xdr:cNvPr id="23" name="直線コネクタ 23"/>
        <xdr:cNvSpPr>
          <a:spLocks/>
        </xdr:cNvSpPr>
      </xdr:nvSpPr>
      <xdr:spPr>
        <a:xfrm>
          <a:off x="4962525" y="83915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25</xdr:row>
      <xdr:rowOff>180975</xdr:rowOff>
    </xdr:from>
    <xdr:to>
      <xdr:col>8</xdr:col>
      <xdr:colOff>962025</xdr:colOff>
      <xdr:row>25</xdr:row>
      <xdr:rowOff>180975</xdr:rowOff>
    </xdr:to>
    <xdr:sp>
      <xdr:nvSpPr>
        <xdr:cNvPr id="24" name="直線コネクタ 24"/>
        <xdr:cNvSpPr>
          <a:spLocks/>
        </xdr:cNvSpPr>
      </xdr:nvSpPr>
      <xdr:spPr>
        <a:xfrm>
          <a:off x="6353175" y="83915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30</xdr:row>
      <xdr:rowOff>200025</xdr:rowOff>
    </xdr:from>
    <xdr:to>
      <xdr:col>2</xdr:col>
      <xdr:colOff>838200</xdr:colOff>
      <xdr:row>30</xdr:row>
      <xdr:rowOff>200025</xdr:rowOff>
    </xdr:to>
    <xdr:sp>
      <xdr:nvSpPr>
        <xdr:cNvPr id="25" name="直線コネクタ 25"/>
        <xdr:cNvSpPr>
          <a:spLocks/>
        </xdr:cNvSpPr>
      </xdr:nvSpPr>
      <xdr:spPr>
        <a:xfrm>
          <a:off x="2085975" y="1096327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30</xdr:row>
      <xdr:rowOff>200025</xdr:rowOff>
    </xdr:from>
    <xdr:to>
      <xdr:col>4</xdr:col>
      <xdr:colOff>904875</xdr:colOff>
      <xdr:row>30</xdr:row>
      <xdr:rowOff>200025</xdr:rowOff>
    </xdr:to>
    <xdr:sp>
      <xdr:nvSpPr>
        <xdr:cNvPr id="26" name="直線コネクタ 26"/>
        <xdr:cNvSpPr>
          <a:spLocks/>
        </xdr:cNvSpPr>
      </xdr:nvSpPr>
      <xdr:spPr>
        <a:xfrm>
          <a:off x="3533775" y="1096327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30</xdr:row>
      <xdr:rowOff>200025</xdr:rowOff>
    </xdr:from>
    <xdr:to>
      <xdr:col>6</xdr:col>
      <xdr:colOff>1019175</xdr:colOff>
      <xdr:row>30</xdr:row>
      <xdr:rowOff>200025</xdr:rowOff>
    </xdr:to>
    <xdr:sp>
      <xdr:nvSpPr>
        <xdr:cNvPr id="27" name="直線コネクタ 27"/>
        <xdr:cNvSpPr>
          <a:spLocks/>
        </xdr:cNvSpPr>
      </xdr:nvSpPr>
      <xdr:spPr>
        <a:xfrm>
          <a:off x="5029200" y="1096327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361950</xdr:colOff>
      <xdr:row>30</xdr:row>
      <xdr:rowOff>200025</xdr:rowOff>
    </xdr:from>
    <xdr:to>
      <xdr:col>8</xdr:col>
      <xdr:colOff>1028700</xdr:colOff>
      <xdr:row>30</xdr:row>
      <xdr:rowOff>200025</xdr:rowOff>
    </xdr:to>
    <xdr:sp>
      <xdr:nvSpPr>
        <xdr:cNvPr id="28" name="直線コネクタ 28"/>
        <xdr:cNvSpPr>
          <a:spLocks/>
        </xdr:cNvSpPr>
      </xdr:nvSpPr>
      <xdr:spPr>
        <a:xfrm>
          <a:off x="6419850" y="1096327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34</xdr:row>
      <xdr:rowOff>200025</xdr:rowOff>
    </xdr:from>
    <xdr:to>
      <xdr:col>2</xdr:col>
      <xdr:colOff>819150</xdr:colOff>
      <xdr:row>34</xdr:row>
      <xdr:rowOff>200025</xdr:rowOff>
    </xdr:to>
    <xdr:sp>
      <xdr:nvSpPr>
        <xdr:cNvPr id="29" name="直線コネクタ 29"/>
        <xdr:cNvSpPr>
          <a:spLocks/>
        </xdr:cNvSpPr>
      </xdr:nvSpPr>
      <xdr:spPr>
        <a:xfrm>
          <a:off x="2066925" y="1337310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34</xdr:row>
      <xdr:rowOff>200025</xdr:rowOff>
    </xdr:from>
    <xdr:to>
      <xdr:col>4</xdr:col>
      <xdr:colOff>885825</xdr:colOff>
      <xdr:row>34</xdr:row>
      <xdr:rowOff>200025</xdr:rowOff>
    </xdr:to>
    <xdr:sp>
      <xdr:nvSpPr>
        <xdr:cNvPr id="30" name="直線コネクタ 30"/>
        <xdr:cNvSpPr>
          <a:spLocks/>
        </xdr:cNvSpPr>
      </xdr:nvSpPr>
      <xdr:spPr>
        <a:xfrm>
          <a:off x="3514725" y="1337310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34</xdr:row>
      <xdr:rowOff>200025</xdr:rowOff>
    </xdr:from>
    <xdr:to>
      <xdr:col>6</xdr:col>
      <xdr:colOff>1000125</xdr:colOff>
      <xdr:row>34</xdr:row>
      <xdr:rowOff>200025</xdr:rowOff>
    </xdr:to>
    <xdr:sp>
      <xdr:nvSpPr>
        <xdr:cNvPr id="31" name="直線コネクタ 31"/>
        <xdr:cNvSpPr>
          <a:spLocks/>
        </xdr:cNvSpPr>
      </xdr:nvSpPr>
      <xdr:spPr>
        <a:xfrm>
          <a:off x="5010150" y="1337310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34</xdr:row>
      <xdr:rowOff>200025</xdr:rowOff>
    </xdr:from>
    <xdr:to>
      <xdr:col>8</xdr:col>
      <xdr:colOff>1009650</xdr:colOff>
      <xdr:row>34</xdr:row>
      <xdr:rowOff>200025</xdr:rowOff>
    </xdr:to>
    <xdr:sp>
      <xdr:nvSpPr>
        <xdr:cNvPr id="32" name="直線コネクタ 32"/>
        <xdr:cNvSpPr>
          <a:spLocks/>
        </xdr:cNvSpPr>
      </xdr:nvSpPr>
      <xdr:spPr>
        <a:xfrm>
          <a:off x="6400800" y="1337310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2</xdr:row>
      <xdr:rowOff>171450</xdr:rowOff>
    </xdr:from>
    <xdr:to>
      <xdr:col>4</xdr:col>
      <xdr:colOff>1171575</xdr:colOff>
      <xdr:row>2</xdr:row>
      <xdr:rowOff>171450</xdr:rowOff>
    </xdr:to>
    <xdr:sp>
      <xdr:nvSpPr>
        <xdr:cNvPr id="1" name="直線コネクタ 1"/>
        <xdr:cNvSpPr>
          <a:spLocks/>
        </xdr:cNvSpPr>
      </xdr:nvSpPr>
      <xdr:spPr>
        <a:xfrm>
          <a:off x="3829050" y="7048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2</xdr:row>
      <xdr:rowOff>171450</xdr:rowOff>
    </xdr:from>
    <xdr:to>
      <xdr:col>6</xdr:col>
      <xdr:colOff>904875</xdr:colOff>
      <xdr:row>2</xdr:row>
      <xdr:rowOff>171450</xdr:rowOff>
    </xdr:to>
    <xdr:sp>
      <xdr:nvSpPr>
        <xdr:cNvPr id="2" name="直線コネクタ 2"/>
        <xdr:cNvSpPr>
          <a:spLocks/>
        </xdr:cNvSpPr>
      </xdr:nvSpPr>
      <xdr:spPr>
        <a:xfrm>
          <a:off x="5219700" y="7048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6</xdr:row>
      <xdr:rowOff>161925</xdr:rowOff>
    </xdr:from>
    <xdr:to>
      <xdr:col>4</xdr:col>
      <xdr:colOff>1114425</xdr:colOff>
      <xdr:row>6</xdr:row>
      <xdr:rowOff>161925</xdr:rowOff>
    </xdr:to>
    <xdr:sp>
      <xdr:nvSpPr>
        <xdr:cNvPr id="3" name="直線コネクタ 3"/>
        <xdr:cNvSpPr>
          <a:spLocks/>
        </xdr:cNvSpPr>
      </xdr:nvSpPr>
      <xdr:spPr>
        <a:xfrm>
          <a:off x="3771900" y="296227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6</xdr:row>
      <xdr:rowOff>161925</xdr:rowOff>
    </xdr:from>
    <xdr:to>
      <xdr:col>6</xdr:col>
      <xdr:colOff>847725</xdr:colOff>
      <xdr:row>6</xdr:row>
      <xdr:rowOff>161925</xdr:rowOff>
    </xdr:to>
    <xdr:sp>
      <xdr:nvSpPr>
        <xdr:cNvPr id="4" name="直線コネクタ 4"/>
        <xdr:cNvSpPr>
          <a:spLocks/>
        </xdr:cNvSpPr>
      </xdr:nvSpPr>
      <xdr:spPr>
        <a:xfrm>
          <a:off x="5162550" y="296227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4</xdr:row>
      <xdr:rowOff>200025</xdr:rowOff>
    </xdr:from>
    <xdr:to>
      <xdr:col>2</xdr:col>
      <xdr:colOff>876300</xdr:colOff>
      <xdr:row>4</xdr:row>
      <xdr:rowOff>200025</xdr:rowOff>
    </xdr:to>
    <xdr:sp>
      <xdr:nvSpPr>
        <xdr:cNvPr id="1" name="直線コネクタ 1"/>
        <xdr:cNvSpPr>
          <a:spLocks/>
        </xdr:cNvSpPr>
      </xdr:nvSpPr>
      <xdr:spPr>
        <a:xfrm>
          <a:off x="1762125" y="8858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4</xdr:row>
      <xdr:rowOff>200025</xdr:rowOff>
    </xdr:from>
    <xdr:to>
      <xdr:col>4</xdr:col>
      <xdr:colOff>942975</xdr:colOff>
      <xdr:row>4</xdr:row>
      <xdr:rowOff>200025</xdr:rowOff>
    </xdr:to>
    <xdr:sp>
      <xdr:nvSpPr>
        <xdr:cNvPr id="2" name="直線コネクタ 2"/>
        <xdr:cNvSpPr>
          <a:spLocks/>
        </xdr:cNvSpPr>
      </xdr:nvSpPr>
      <xdr:spPr>
        <a:xfrm>
          <a:off x="3209925" y="8858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4</xdr:row>
      <xdr:rowOff>209550</xdr:rowOff>
    </xdr:from>
    <xdr:to>
      <xdr:col>6</xdr:col>
      <xdr:colOff>885825</xdr:colOff>
      <xdr:row>4</xdr:row>
      <xdr:rowOff>209550</xdr:rowOff>
    </xdr:to>
    <xdr:sp>
      <xdr:nvSpPr>
        <xdr:cNvPr id="3" name="直線コネクタ 3"/>
        <xdr:cNvSpPr>
          <a:spLocks/>
        </xdr:cNvSpPr>
      </xdr:nvSpPr>
      <xdr:spPr>
        <a:xfrm>
          <a:off x="4533900" y="8953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4</xdr:row>
      <xdr:rowOff>209550</xdr:rowOff>
    </xdr:from>
    <xdr:to>
      <xdr:col>8</xdr:col>
      <xdr:colOff>895350</xdr:colOff>
      <xdr:row>4</xdr:row>
      <xdr:rowOff>209550</xdr:rowOff>
    </xdr:to>
    <xdr:sp>
      <xdr:nvSpPr>
        <xdr:cNvPr id="4" name="直線コネクタ 4"/>
        <xdr:cNvSpPr>
          <a:spLocks/>
        </xdr:cNvSpPr>
      </xdr:nvSpPr>
      <xdr:spPr>
        <a:xfrm>
          <a:off x="5924550" y="8953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7</xdr:row>
      <xdr:rowOff>219075</xdr:rowOff>
    </xdr:from>
    <xdr:to>
      <xdr:col>2</xdr:col>
      <xdr:colOff>990600</xdr:colOff>
      <xdr:row>7</xdr:row>
      <xdr:rowOff>219075</xdr:rowOff>
    </xdr:to>
    <xdr:sp>
      <xdr:nvSpPr>
        <xdr:cNvPr id="5" name="直線コネクタ 5"/>
        <xdr:cNvSpPr>
          <a:spLocks/>
        </xdr:cNvSpPr>
      </xdr:nvSpPr>
      <xdr:spPr>
        <a:xfrm>
          <a:off x="1876425" y="20764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7</xdr:row>
      <xdr:rowOff>219075</xdr:rowOff>
    </xdr:from>
    <xdr:to>
      <xdr:col>4</xdr:col>
      <xdr:colOff>1000125</xdr:colOff>
      <xdr:row>7</xdr:row>
      <xdr:rowOff>219075</xdr:rowOff>
    </xdr:to>
    <xdr:sp>
      <xdr:nvSpPr>
        <xdr:cNvPr id="6" name="直線コネクタ 6"/>
        <xdr:cNvSpPr>
          <a:spLocks/>
        </xdr:cNvSpPr>
      </xdr:nvSpPr>
      <xdr:spPr>
        <a:xfrm>
          <a:off x="3267075" y="20764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7</xdr:row>
      <xdr:rowOff>200025</xdr:rowOff>
    </xdr:from>
    <xdr:to>
      <xdr:col>6</xdr:col>
      <xdr:colOff>933450</xdr:colOff>
      <xdr:row>7</xdr:row>
      <xdr:rowOff>200025</xdr:rowOff>
    </xdr:to>
    <xdr:sp>
      <xdr:nvSpPr>
        <xdr:cNvPr id="7" name="直線コネクタ 7"/>
        <xdr:cNvSpPr>
          <a:spLocks/>
        </xdr:cNvSpPr>
      </xdr:nvSpPr>
      <xdr:spPr>
        <a:xfrm>
          <a:off x="4581525" y="205740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7</xdr:row>
      <xdr:rowOff>200025</xdr:rowOff>
    </xdr:from>
    <xdr:to>
      <xdr:col>8</xdr:col>
      <xdr:colOff>942975</xdr:colOff>
      <xdr:row>7</xdr:row>
      <xdr:rowOff>200025</xdr:rowOff>
    </xdr:to>
    <xdr:sp>
      <xdr:nvSpPr>
        <xdr:cNvPr id="8" name="直線コネクタ 8"/>
        <xdr:cNvSpPr>
          <a:spLocks/>
        </xdr:cNvSpPr>
      </xdr:nvSpPr>
      <xdr:spPr>
        <a:xfrm>
          <a:off x="5972175" y="205740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11</xdr:row>
      <xdr:rowOff>219075</xdr:rowOff>
    </xdr:from>
    <xdr:to>
      <xdr:col>2</xdr:col>
      <xdr:colOff>914400</xdr:colOff>
      <xdr:row>11</xdr:row>
      <xdr:rowOff>219075</xdr:rowOff>
    </xdr:to>
    <xdr:sp>
      <xdr:nvSpPr>
        <xdr:cNvPr id="9" name="直線コネクタ 9"/>
        <xdr:cNvSpPr>
          <a:spLocks/>
        </xdr:cNvSpPr>
      </xdr:nvSpPr>
      <xdr:spPr>
        <a:xfrm>
          <a:off x="1800225" y="33718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11</xdr:row>
      <xdr:rowOff>219075</xdr:rowOff>
    </xdr:from>
    <xdr:to>
      <xdr:col>4</xdr:col>
      <xdr:colOff>923925</xdr:colOff>
      <xdr:row>11</xdr:row>
      <xdr:rowOff>219075</xdr:rowOff>
    </xdr:to>
    <xdr:sp>
      <xdr:nvSpPr>
        <xdr:cNvPr id="10" name="直線コネクタ 10"/>
        <xdr:cNvSpPr>
          <a:spLocks/>
        </xdr:cNvSpPr>
      </xdr:nvSpPr>
      <xdr:spPr>
        <a:xfrm>
          <a:off x="3190875" y="33718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11</xdr:row>
      <xdr:rowOff>219075</xdr:rowOff>
    </xdr:from>
    <xdr:to>
      <xdr:col>6</xdr:col>
      <xdr:colOff>923925</xdr:colOff>
      <xdr:row>11</xdr:row>
      <xdr:rowOff>219075</xdr:rowOff>
    </xdr:to>
    <xdr:sp>
      <xdr:nvSpPr>
        <xdr:cNvPr id="11" name="直線コネクタ 11"/>
        <xdr:cNvSpPr>
          <a:spLocks/>
        </xdr:cNvSpPr>
      </xdr:nvSpPr>
      <xdr:spPr>
        <a:xfrm>
          <a:off x="4572000" y="33718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266700</xdr:colOff>
      <xdr:row>11</xdr:row>
      <xdr:rowOff>219075</xdr:rowOff>
    </xdr:from>
    <xdr:to>
      <xdr:col>8</xdr:col>
      <xdr:colOff>933450</xdr:colOff>
      <xdr:row>11</xdr:row>
      <xdr:rowOff>219075</xdr:rowOff>
    </xdr:to>
    <xdr:sp>
      <xdr:nvSpPr>
        <xdr:cNvPr id="12" name="直線コネクタ 12"/>
        <xdr:cNvSpPr>
          <a:spLocks/>
        </xdr:cNvSpPr>
      </xdr:nvSpPr>
      <xdr:spPr>
        <a:xfrm>
          <a:off x="5962650" y="33718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21</xdr:row>
      <xdr:rowOff>180975</xdr:rowOff>
    </xdr:from>
    <xdr:to>
      <xdr:col>8</xdr:col>
      <xdr:colOff>942975</xdr:colOff>
      <xdr:row>21</xdr:row>
      <xdr:rowOff>180975</xdr:rowOff>
    </xdr:to>
    <xdr:sp>
      <xdr:nvSpPr>
        <xdr:cNvPr id="13" name="直線コネクタ 13"/>
        <xdr:cNvSpPr>
          <a:spLocks/>
        </xdr:cNvSpPr>
      </xdr:nvSpPr>
      <xdr:spPr>
        <a:xfrm>
          <a:off x="5972175" y="632460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29</xdr:row>
      <xdr:rowOff>142875</xdr:rowOff>
    </xdr:from>
    <xdr:to>
      <xdr:col>2</xdr:col>
      <xdr:colOff>752475</xdr:colOff>
      <xdr:row>29</xdr:row>
      <xdr:rowOff>142875</xdr:rowOff>
    </xdr:to>
    <xdr:sp>
      <xdr:nvSpPr>
        <xdr:cNvPr id="14" name="直線コネクタ 14"/>
        <xdr:cNvSpPr>
          <a:spLocks/>
        </xdr:cNvSpPr>
      </xdr:nvSpPr>
      <xdr:spPr>
        <a:xfrm>
          <a:off x="1638300" y="962977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29</xdr:row>
      <xdr:rowOff>142875</xdr:rowOff>
    </xdr:from>
    <xdr:to>
      <xdr:col>4</xdr:col>
      <xdr:colOff>819150</xdr:colOff>
      <xdr:row>29</xdr:row>
      <xdr:rowOff>142875</xdr:rowOff>
    </xdr:to>
    <xdr:sp>
      <xdr:nvSpPr>
        <xdr:cNvPr id="15" name="直線コネクタ 15"/>
        <xdr:cNvSpPr>
          <a:spLocks/>
        </xdr:cNvSpPr>
      </xdr:nvSpPr>
      <xdr:spPr>
        <a:xfrm>
          <a:off x="3086100" y="962977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29</xdr:row>
      <xdr:rowOff>142875</xdr:rowOff>
    </xdr:from>
    <xdr:to>
      <xdr:col>6</xdr:col>
      <xdr:colOff>933450</xdr:colOff>
      <xdr:row>29</xdr:row>
      <xdr:rowOff>142875</xdr:rowOff>
    </xdr:to>
    <xdr:sp>
      <xdr:nvSpPr>
        <xdr:cNvPr id="16" name="直線コネクタ 16"/>
        <xdr:cNvSpPr>
          <a:spLocks/>
        </xdr:cNvSpPr>
      </xdr:nvSpPr>
      <xdr:spPr>
        <a:xfrm>
          <a:off x="4581525" y="962977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29</xdr:row>
      <xdr:rowOff>142875</xdr:rowOff>
    </xdr:from>
    <xdr:to>
      <xdr:col>8</xdr:col>
      <xdr:colOff>942975</xdr:colOff>
      <xdr:row>29</xdr:row>
      <xdr:rowOff>142875</xdr:rowOff>
    </xdr:to>
    <xdr:sp>
      <xdr:nvSpPr>
        <xdr:cNvPr id="17" name="直線コネクタ 17"/>
        <xdr:cNvSpPr>
          <a:spLocks/>
        </xdr:cNvSpPr>
      </xdr:nvSpPr>
      <xdr:spPr>
        <a:xfrm>
          <a:off x="5972175" y="962977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4</xdr:row>
      <xdr:rowOff>152400</xdr:rowOff>
    </xdr:from>
    <xdr:to>
      <xdr:col>8</xdr:col>
      <xdr:colOff>933450</xdr:colOff>
      <xdr:row>4</xdr:row>
      <xdr:rowOff>152400</xdr:rowOff>
    </xdr:to>
    <xdr:sp>
      <xdr:nvSpPr>
        <xdr:cNvPr id="1" name="直線コネクタ 4"/>
        <xdr:cNvSpPr>
          <a:spLocks/>
        </xdr:cNvSpPr>
      </xdr:nvSpPr>
      <xdr:spPr>
        <a:xfrm>
          <a:off x="5962650" y="83820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12</xdr:row>
      <xdr:rowOff>152400</xdr:rowOff>
    </xdr:from>
    <xdr:to>
      <xdr:col>2</xdr:col>
      <xdr:colOff>800100</xdr:colOff>
      <xdr:row>12</xdr:row>
      <xdr:rowOff>152400</xdr:rowOff>
    </xdr:to>
    <xdr:sp>
      <xdr:nvSpPr>
        <xdr:cNvPr id="2" name="直線コネクタ 5"/>
        <xdr:cNvSpPr>
          <a:spLocks/>
        </xdr:cNvSpPr>
      </xdr:nvSpPr>
      <xdr:spPr>
        <a:xfrm>
          <a:off x="1685925" y="41719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12</xdr:row>
      <xdr:rowOff>152400</xdr:rowOff>
    </xdr:from>
    <xdr:to>
      <xdr:col>4</xdr:col>
      <xdr:colOff>762000</xdr:colOff>
      <xdr:row>12</xdr:row>
      <xdr:rowOff>152400</xdr:rowOff>
    </xdr:to>
    <xdr:sp>
      <xdr:nvSpPr>
        <xdr:cNvPr id="3" name="直線コネクタ 6"/>
        <xdr:cNvSpPr>
          <a:spLocks/>
        </xdr:cNvSpPr>
      </xdr:nvSpPr>
      <xdr:spPr>
        <a:xfrm>
          <a:off x="3028950" y="4171950"/>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12</xdr:row>
      <xdr:rowOff>161925</xdr:rowOff>
    </xdr:from>
    <xdr:to>
      <xdr:col>6</xdr:col>
      <xdr:colOff>809625</xdr:colOff>
      <xdr:row>12</xdr:row>
      <xdr:rowOff>161925</xdr:rowOff>
    </xdr:to>
    <xdr:sp>
      <xdr:nvSpPr>
        <xdr:cNvPr id="4" name="直線コネクタ 7"/>
        <xdr:cNvSpPr>
          <a:spLocks/>
        </xdr:cNvSpPr>
      </xdr:nvSpPr>
      <xdr:spPr>
        <a:xfrm>
          <a:off x="4457700" y="418147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12</xdr:row>
      <xdr:rowOff>142875</xdr:rowOff>
    </xdr:from>
    <xdr:to>
      <xdr:col>8</xdr:col>
      <xdr:colOff>752475</xdr:colOff>
      <xdr:row>12</xdr:row>
      <xdr:rowOff>142875</xdr:rowOff>
    </xdr:to>
    <xdr:sp>
      <xdr:nvSpPr>
        <xdr:cNvPr id="5" name="直線コネクタ 8"/>
        <xdr:cNvSpPr>
          <a:spLocks/>
        </xdr:cNvSpPr>
      </xdr:nvSpPr>
      <xdr:spPr>
        <a:xfrm>
          <a:off x="5781675" y="4162425"/>
          <a:ext cx="666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1">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16" t="s">
        <v>2</v>
      </c>
      <c r="B4" s="116"/>
    </row>
    <row r="5" spans="1:2" ht="85.5" customHeight="1">
      <c r="A5" s="117" t="s">
        <v>8</v>
      </c>
      <c r="B5" s="118"/>
    </row>
    <row r="7" spans="1:2" ht="17.25">
      <c r="A7" s="3" t="s">
        <v>7</v>
      </c>
      <c r="B7" s="4" t="s">
        <v>15</v>
      </c>
    </row>
    <row r="8" spans="1:2" ht="13.5">
      <c r="A8" s="119" t="s">
        <v>19</v>
      </c>
      <c r="B8" s="120"/>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10" t="s">
        <v>31</v>
      </c>
      <c r="B12" s="111"/>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10" t="s">
        <v>43</v>
      </c>
      <c r="B18" s="111"/>
    </row>
    <row r="19" spans="1:2" ht="39.75" customHeight="1">
      <c r="A19" s="13" t="s">
        <v>47</v>
      </c>
      <c r="B19" s="14" t="s">
        <v>48</v>
      </c>
    </row>
    <row r="20" spans="1:2" ht="20.25" customHeight="1">
      <c r="A20" s="110" t="s">
        <v>51</v>
      </c>
      <c r="B20" s="111"/>
    </row>
    <row r="21" spans="1:2" ht="55.5" customHeight="1">
      <c r="A21" s="5" t="s">
        <v>5</v>
      </c>
      <c r="B21" s="6" t="s">
        <v>53</v>
      </c>
    </row>
    <row r="22" spans="1:2" ht="39.75" customHeight="1">
      <c r="A22" s="9" t="s">
        <v>4</v>
      </c>
      <c r="B22" s="10" t="s">
        <v>27</v>
      </c>
    </row>
    <row r="23" spans="1:2" ht="13.5" customHeight="1">
      <c r="A23" s="110" t="s">
        <v>55</v>
      </c>
      <c r="B23" s="111"/>
    </row>
    <row r="24" spans="1:2" ht="27">
      <c r="A24" s="13" t="s">
        <v>56</v>
      </c>
      <c r="B24" s="14" t="s">
        <v>58</v>
      </c>
    </row>
    <row r="25" spans="1:2" ht="13.5">
      <c r="A25" s="15" t="s">
        <v>14</v>
      </c>
      <c r="B25" s="16"/>
    </row>
    <row r="26" spans="1:2" ht="14.25" customHeight="1">
      <c r="A26" s="110" t="s">
        <v>64</v>
      </c>
      <c r="B26" s="111"/>
    </row>
    <row r="27" spans="1:2" ht="51.75" customHeight="1">
      <c r="A27" s="13" t="s">
        <v>11</v>
      </c>
      <c r="B27" s="14" t="s">
        <v>3</v>
      </c>
    </row>
    <row r="28" spans="1:2" ht="13.5">
      <c r="A28" s="110" t="s">
        <v>65</v>
      </c>
      <c r="B28" s="111"/>
    </row>
    <row r="29" spans="1:2" ht="53.25" customHeight="1">
      <c r="A29" s="13" t="s">
        <v>66</v>
      </c>
      <c r="B29" s="14" t="s">
        <v>71</v>
      </c>
    </row>
    <row r="30" spans="1:2" ht="13.5">
      <c r="A30" s="15" t="s">
        <v>70</v>
      </c>
      <c r="B30" s="16"/>
    </row>
    <row r="31" spans="1:2" ht="13.5">
      <c r="A31" s="112" t="s">
        <v>73</v>
      </c>
      <c r="B31" s="113"/>
    </row>
    <row r="32" spans="1:2" ht="57.75" customHeight="1">
      <c r="A32" s="13" t="s">
        <v>61</v>
      </c>
      <c r="B32" s="14" t="s">
        <v>74</v>
      </c>
    </row>
    <row r="33" spans="1:2" ht="13.5">
      <c r="A33" s="114" t="s">
        <v>12</v>
      </c>
      <c r="B33" s="115"/>
    </row>
    <row r="34" spans="1:2" ht="40.5">
      <c r="A34" s="5" t="s">
        <v>77</v>
      </c>
      <c r="B34" s="6" t="s">
        <v>54</v>
      </c>
    </row>
    <row r="35" spans="1:2" ht="26.25" customHeight="1">
      <c r="A35" s="17" t="s">
        <v>78</v>
      </c>
      <c r="B35" s="18" t="s">
        <v>69</v>
      </c>
    </row>
  </sheetData>
  <sheetProtection/>
  <mergeCells count="11">
    <mergeCell ref="A4:B4"/>
    <mergeCell ref="A5:B5"/>
    <mergeCell ref="A8:B8"/>
    <mergeCell ref="A12:B12"/>
    <mergeCell ref="A18:B18"/>
    <mergeCell ref="A20:B20"/>
    <mergeCell ref="A23:B23"/>
    <mergeCell ref="A26:B26"/>
    <mergeCell ref="A28:B28"/>
    <mergeCell ref="A31:B31"/>
    <mergeCell ref="A33:B33"/>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1">
      <selection activeCell="N30" sqref="N30"/>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6" t="s">
        <v>272</v>
      </c>
    </row>
    <row r="3" spans="1:8" ht="13.5" customHeight="1">
      <c r="A3" s="67" t="s">
        <v>73</v>
      </c>
      <c r="B3" s="67"/>
      <c r="C3" s="67"/>
      <c r="D3" s="67"/>
      <c r="E3" s="67"/>
      <c r="F3" s="67"/>
      <c r="G3" s="68"/>
      <c r="H3" s="54"/>
    </row>
    <row r="4" spans="1:9" ht="13.5">
      <c r="A4" s="69" t="s">
        <v>253</v>
      </c>
      <c r="C4" s="65"/>
      <c r="D4" s="65"/>
      <c r="E4" s="65"/>
      <c r="F4" s="65"/>
      <c r="G4" s="65"/>
      <c r="H4" s="65"/>
      <c r="I4" s="65"/>
    </row>
    <row r="5" spans="1:10" ht="28.5" customHeight="1">
      <c r="A5" s="196" t="s">
        <v>202</v>
      </c>
      <c r="B5" s="197"/>
      <c r="C5" s="172"/>
      <c r="D5" s="157"/>
      <c r="E5" s="172"/>
      <c r="F5" s="157"/>
      <c r="G5" s="172"/>
      <c r="H5" s="157"/>
      <c r="I5" s="152"/>
      <c r="J5" s="154"/>
    </row>
    <row r="6" spans="1:10" ht="50.25" customHeight="1">
      <c r="A6" s="191" t="s">
        <v>205</v>
      </c>
      <c r="B6" s="198"/>
      <c r="C6" s="90"/>
      <c r="D6" s="61" t="s">
        <v>225</v>
      </c>
      <c r="E6" s="83"/>
      <c r="F6" s="61" t="s">
        <v>225</v>
      </c>
      <c r="G6" s="60"/>
      <c r="H6" s="61" t="s">
        <v>225</v>
      </c>
      <c r="I6" s="60"/>
      <c r="J6" s="61" t="s">
        <v>225</v>
      </c>
    </row>
    <row r="7" spans="1:10" ht="13.5" customHeight="1">
      <c r="A7" s="91"/>
      <c r="B7" s="91"/>
      <c r="C7" s="92"/>
      <c r="D7" s="80"/>
      <c r="E7" s="83"/>
      <c r="F7" s="80"/>
      <c r="G7" s="83"/>
      <c r="H7" s="80"/>
      <c r="I7" s="83"/>
      <c r="J7" s="80"/>
    </row>
    <row r="8" spans="1:10" ht="30" customHeight="1">
      <c r="A8" s="196" t="s">
        <v>202</v>
      </c>
      <c r="B8" s="197"/>
      <c r="C8" s="172"/>
      <c r="D8" s="157"/>
      <c r="E8" s="172"/>
      <c r="F8" s="157"/>
      <c r="G8" s="172"/>
      <c r="H8" s="157"/>
      <c r="I8" s="172"/>
      <c r="J8" s="157"/>
    </row>
    <row r="9" spans="1:10" ht="45" customHeight="1">
      <c r="A9" s="191" t="s">
        <v>205</v>
      </c>
      <c r="B9" s="198"/>
      <c r="C9" s="90"/>
      <c r="D9" s="61" t="s">
        <v>225</v>
      </c>
      <c r="E9" s="83"/>
      <c r="F9" s="61" t="s">
        <v>225</v>
      </c>
      <c r="G9" s="60"/>
      <c r="H9" s="61" t="s">
        <v>225</v>
      </c>
      <c r="I9" s="60"/>
      <c r="J9" s="61" t="s">
        <v>225</v>
      </c>
    </row>
    <row r="10" spans="3:10" ht="13.5">
      <c r="C10" s="54"/>
      <c r="D10" s="54"/>
      <c r="E10" s="54"/>
      <c r="F10" s="54"/>
      <c r="G10" s="54"/>
      <c r="H10" s="54"/>
      <c r="I10" s="54"/>
      <c r="J10" s="54"/>
    </row>
    <row r="11" spans="1:10" ht="13.5">
      <c r="A11" s="69" t="s">
        <v>100</v>
      </c>
      <c r="B11" s="69"/>
      <c r="D11" s="65"/>
      <c r="E11" s="65"/>
      <c r="F11" s="65"/>
      <c r="G11" s="65"/>
      <c r="H11" s="65"/>
      <c r="I11" s="65"/>
      <c r="J11" s="65"/>
    </row>
    <row r="12" spans="1:10" ht="31.5" customHeight="1">
      <c r="A12" s="196" t="s">
        <v>202</v>
      </c>
      <c r="B12" s="197"/>
      <c r="C12" s="199"/>
      <c r="D12" s="157"/>
      <c r="E12" s="172"/>
      <c r="F12" s="157"/>
      <c r="G12" s="172"/>
      <c r="H12" s="157"/>
      <c r="I12" s="172"/>
      <c r="J12" s="157"/>
    </row>
    <row r="13" spans="1:10" ht="47.25" customHeight="1">
      <c r="A13" s="191" t="s">
        <v>147</v>
      </c>
      <c r="B13" s="198"/>
      <c r="C13" s="90"/>
      <c r="D13" s="61" t="s">
        <v>225</v>
      </c>
      <c r="E13" s="60"/>
      <c r="F13" s="61" t="s">
        <v>225</v>
      </c>
      <c r="G13" s="60"/>
      <c r="H13" s="61" t="s">
        <v>225</v>
      </c>
      <c r="I13" s="60"/>
      <c r="J13" s="61" t="s">
        <v>225</v>
      </c>
    </row>
    <row r="14" spans="1:10" ht="13.5" customHeight="1">
      <c r="A14" s="91"/>
      <c r="B14" s="91"/>
      <c r="C14" s="92"/>
      <c r="D14" s="80"/>
      <c r="E14" s="83"/>
      <c r="F14" s="80"/>
      <c r="G14" s="83"/>
      <c r="H14" s="80"/>
      <c r="I14" s="83"/>
      <c r="J14" s="80"/>
    </row>
    <row r="15" spans="1:10" ht="28.5" customHeight="1">
      <c r="A15" s="196" t="s">
        <v>202</v>
      </c>
      <c r="B15" s="197"/>
      <c r="C15" s="199"/>
      <c r="D15" s="157"/>
      <c r="E15" s="172"/>
      <c r="F15" s="157"/>
      <c r="G15" s="172"/>
      <c r="H15" s="157"/>
      <c r="I15" s="172"/>
      <c r="J15" s="157"/>
    </row>
    <row r="16" spans="1:10" ht="47.25" customHeight="1">
      <c r="A16" s="191" t="s">
        <v>147</v>
      </c>
      <c r="B16" s="198"/>
      <c r="C16" s="90"/>
      <c r="D16" s="61" t="s">
        <v>225</v>
      </c>
      <c r="E16" s="60"/>
      <c r="F16" s="61" t="s">
        <v>225</v>
      </c>
      <c r="G16" s="60"/>
      <c r="H16" s="61" t="s">
        <v>225</v>
      </c>
      <c r="I16" s="60"/>
      <c r="J16" s="61" t="s">
        <v>225</v>
      </c>
    </row>
    <row r="17" spans="1:9" ht="13.5">
      <c r="A17" s="93"/>
      <c r="B17" s="94"/>
      <c r="C17" s="74"/>
      <c r="D17" s="71"/>
      <c r="E17" s="74"/>
      <c r="F17" s="71"/>
      <c r="G17" s="74"/>
      <c r="H17" s="71"/>
      <c r="I17" s="74"/>
    </row>
    <row r="18" spans="1:9" ht="13.5">
      <c r="A18" s="93"/>
      <c r="B18" s="94"/>
      <c r="C18" s="74"/>
      <c r="D18" s="71"/>
      <c r="E18" s="74"/>
      <c r="F18" s="71"/>
      <c r="G18" s="74"/>
      <c r="H18" s="71"/>
      <c r="I18" s="74"/>
    </row>
    <row r="19" spans="2:9" ht="13.5">
      <c r="B19" s="54"/>
      <c r="C19" s="54"/>
      <c r="D19" s="54"/>
      <c r="E19" s="54"/>
      <c r="F19" s="54"/>
      <c r="G19" s="54"/>
      <c r="H19" s="54"/>
      <c r="I19" s="54"/>
    </row>
    <row r="20" spans="1:8" ht="13.5" customHeight="1">
      <c r="A20" s="67" t="s">
        <v>12</v>
      </c>
      <c r="B20" s="67"/>
      <c r="C20" s="67"/>
      <c r="D20" s="67"/>
      <c r="E20" s="67"/>
      <c r="F20" s="67"/>
      <c r="G20" s="67"/>
      <c r="H20" s="67"/>
    </row>
    <row r="21" spans="1:9" ht="13.5">
      <c r="A21" s="69" t="s">
        <v>253</v>
      </c>
      <c r="C21" s="65"/>
      <c r="D21" s="65"/>
      <c r="E21" s="65"/>
      <c r="F21" s="65"/>
      <c r="G21" s="65"/>
      <c r="H21" s="65"/>
      <c r="I21" s="65"/>
    </row>
    <row r="22" spans="1:10" ht="23.25" customHeight="1">
      <c r="A22" s="200" t="s">
        <v>273</v>
      </c>
      <c r="B22" s="201"/>
      <c r="C22" s="60" t="str">
        <f>+'別紙（第2面関係）'!C5</f>
        <v>木くず</v>
      </c>
      <c r="D22" s="107"/>
      <c r="E22" s="60" t="str">
        <f>+'別紙（第2面関係）'!E5</f>
        <v>がれき類</v>
      </c>
      <c r="F22" s="107"/>
      <c r="G22" s="60" t="str">
        <f>+'別紙（第2面関係）'!G5</f>
        <v>管理型混合廃棄物</v>
      </c>
      <c r="H22" s="107"/>
      <c r="I22" s="172"/>
      <c r="J22" s="157"/>
    </row>
    <row r="23" spans="1:10" ht="33" customHeight="1">
      <c r="A23" s="202" t="s">
        <v>274</v>
      </c>
      <c r="B23" s="203"/>
      <c r="C23" s="108">
        <f>+'別紙（第2面関係）'!C6</f>
        <v>117.98</v>
      </c>
      <c r="D23" s="61" t="s">
        <v>307</v>
      </c>
      <c r="E23" s="108">
        <f>+'別紙（第2面関係）'!E6</f>
        <v>1742.13</v>
      </c>
      <c r="F23" s="61" t="s">
        <v>307</v>
      </c>
      <c r="G23" s="108">
        <f>+'別紙（第2面関係）'!G6</f>
        <v>85.8</v>
      </c>
      <c r="H23" s="61" t="s">
        <v>311</v>
      </c>
      <c r="I23" s="60"/>
      <c r="J23" s="61" t="s">
        <v>225</v>
      </c>
    </row>
    <row r="24" spans="1:10" ht="45" customHeight="1">
      <c r="A24" s="55"/>
      <c r="B24" s="89" t="s">
        <v>37</v>
      </c>
      <c r="C24" s="108">
        <f>+C23</f>
        <v>117.98</v>
      </c>
      <c r="D24" s="61" t="s">
        <v>311</v>
      </c>
      <c r="E24" s="109">
        <v>0</v>
      </c>
      <c r="F24" s="61" t="s">
        <v>311</v>
      </c>
      <c r="G24" s="108">
        <f>+G23</f>
        <v>85.8</v>
      </c>
      <c r="H24" s="61" t="s">
        <v>311</v>
      </c>
      <c r="I24" s="60"/>
      <c r="J24" s="61" t="s">
        <v>225</v>
      </c>
    </row>
    <row r="25" spans="1:10" ht="45" customHeight="1">
      <c r="A25" s="55"/>
      <c r="B25" s="89" t="s">
        <v>193</v>
      </c>
      <c r="C25" s="108">
        <f>+C23</f>
        <v>117.98</v>
      </c>
      <c r="D25" s="61" t="s">
        <v>311</v>
      </c>
      <c r="E25" s="108">
        <f>+E23</f>
        <v>1742.13</v>
      </c>
      <c r="F25" s="61" t="s">
        <v>311</v>
      </c>
      <c r="G25" s="109">
        <v>0</v>
      </c>
      <c r="H25" s="61" t="s">
        <v>311</v>
      </c>
      <c r="I25" s="60"/>
      <c r="J25" s="61" t="s">
        <v>225</v>
      </c>
    </row>
    <row r="26" spans="1:10" ht="45" customHeight="1">
      <c r="A26" s="55"/>
      <c r="B26" s="89" t="s">
        <v>243</v>
      </c>
      <c r="C26" s="60"/>
      <c r="D26" s="61" t="s">
        <v>225</v>
      </c>
      <c r="E26" s="60"/>
      <c r="F26" s="61" t="s">
        <v>225</v>
      </c>
      <c r="G26" s="109"/>
      <c r="H26" s="61" t="s">
        <v>225</v>
      </c>
      <c r="I26" s="60"/>
      <c r="J26" s="61" t="s">
        <v>225</v>
      </c>
    </row>
    <row r="27" spans="1:10" ht="45" customHeight="1">
      <c r="A27" s="62"/>
      <c r="B27" s="73" t="s">
        <v>270</v>
      </c>
      <c r="C27" s="60"/>
      <c r="D27" s="61" t="s">
        <v>225</v>
      </c>
      <c r="E27" s="60"/>
      <c r="F27" s="61" t="s">
        <v>225</v>
      </c>
      <c r="G27" s="60"/>
      <c r="H27" s="61" t="s">
        <v>225</v>
      </c>
      <c r="I27" s="60"/>
      <c r="J27" s="61" t="s">
        <v>225</v>
      </c>
    </row>
    <row r="28" spans="2:9" ht="13.5">
      <c r="B28" s="54"/>
      <c r="C28" s="54"/>
      <c r="D28" s="54"/>
      <c r="E28" s="54"/>
      <c r="F28" s="54"/>
      <c r="G28" s="54"/>
      <c r="H28" s="54"/>
      <c r="I28" s="54"/>
    </row>
    <row r="30" spans="1:10" ht="23.25" customHeight="1">
      <c r="A30" s="200" t="s">
        <v>273</v>
      </c>
      <c r="B30" s="201"/>
      <c r="C30" s="59"/>
      <c r="D30" s="61"/>
      <c r="E30" s="59"/>
      <c r="F30" s="56"/>
      <c r="G30" s="84"/>
      <c r="H30" s="56"/>
      <c r="I30" s="59"/>
      <c r="J30" s="56"/>
    </row>
    <row r="31" spans="1:10" ht="33" customHeight="1">
      <c r="A31" s="202" t="s">
        <v>274</v>
      </c>
      <c r="B31" s="203"/>
      <c r="C31" s="83"/>
      <c r="D31" s="61" t="s">
        <v>225</v>
      </c>
      <c r="E31" s="60"/>
      <c r="F31" s="61" t="s">
        <v>225</v>
      </c>
      <c r="G31" s="60"/>
      <c r="H31" s="61" t="s">
        <v>225</v>
      </c>
      <c r="I31" s="60"/>
      <c r="J31" s="61" t="s">
        <v>225</v>
      </c>
    </row>
    <row r="32" spans="1:10" ht="45" customHeight="1">
      <c r="A32" s="95"/>
      <c r="B32" s="89" t="s">
        <v>37</v>
      </c>
      <c r="C32" s="60"/>
      <c r="D32" s="61" t="s">
        <v>225</v>
      </c>
      <c r="E32" s="60"/>
      <c r="F32" s="61" t="s">
        <v>225</v>
      </c>
      <c r="G32" s="60"/>
      <c r="H32" s="61" t="s">
        <v>225</v>
      </c>
      <c r="I32" s="60"/>
      <c r="J32" s="61" t="s">
        <v>225</v>
      </c>
    </row>
    <row r="33" spans="1:10" ht="45" customHeight="1">
      <c r="A33" s="95"/>
      <c r="B33" s="89" t="s">
        <v>193</v>
      </c>
      <c r="C33" s="60"/>
      <c r="D33" s="61" t="s">
        <v>225</v>
      </c>
      <c r="E33" s="60"/>
      <c r="F33" s="61" t="s">
        <v>225</v>
      </c>
      <c r="G33" s="60"/>
      <c r="H33" s="61" t="s">
        <v>225</v>
      </c>
      <c r="I33" s="60"/>
      <c r="J33" s="61" t="s">
        <v>225</v>
      </c>
    </row>
    <row r="34" spans="1:10" ht="45" customHeight="1">
      <c r="A34" s="95"/>
      <c r="B34" s="89" t="s">
        <v>243</v>
      </c>
      <c r="C34" s="60"/>
      <c r="D34" s="61" t="s">
        <v>225</v>
      </c>
      <c r="E34" s="60"/>
      <c r="F34" s="61" t="s">
        <v>225</v>
      </c>
      <c r="G34" s="60"/>
      <c r="H34" s="61" t="s">
        <v>225</v>
      </c>
      <c r="I34" s="60"/>
      <c r="J34" s="61" t="s">
        <v>225</v>
      </c>
    </row>
    <row r="35" spans="1:10" ht="45" customHeight="1">
      <c r="A35" s="96"/>
      <c r="B35" s="73" t="s">
        <v>270</v>
      </c>
      <c r="C35" s="60"/>
      <c r="D35" s="61" t="s">
        <v>225</v>
      </c>
      <c r="E35" s="60"/>
      <c r="F35" s="61" t="s">
        <v>225</v>
      </c>
      <c r="G35" s="60"/>
      <c r="H35" s="61" t="s">
        <v>225</v>
      </c>
      <c r="I35" s="60"/>
      <c r="J35" s="61" t="s">
        <v>225</v>
      </c>
    </row>
  </sheetData>
  <sheetProtection/>
  <mergeCells count="29">
    <mergeCell ref="A30:B30"/>
    <mergeCell ref="A31:B31"/>
    <mergeCell ref="A22:B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2"/>
  <rowBreaks count="1" manualBreakCount="1">
    <brk id="19" max="9" man="1"/>
  </rowBreaks>
  <drawing r:id="rId1"/>
</worksheet>
</file>

<file path=xl/worksheets/sheet11.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0">
      <selection activeCell="I31" sqref="I31"/>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62"/>
      <c r="B1" s="162" t="s">
        <v>100</v>
      </c>
      <c r="C1" s="163" t="s">
        <v>93</v>
      </c>
      <c r="D1" s="164"/>
      <c r="E1" s="164"/>
      <c r="F1" s="164"/>
      <c r="G1" s="164"/>
      <c r="H1" s="165"/>
      <c r="I1" s="65"/>
      <c r="J1" s="65"/>
      <c r="K1" s="65"/>
      <c r="L1" s="65"/>
      <c r="M1" s="65"/>
      <c r="N1" s="65"/>
      <c r="O1" s="65"/>
      <c r="P1" s="65"/>
      <c r="Q1" s="65"/>
      <c r="R1" s="65"/>
      <c r="S1" s="65"/>
      <c r="T1" s="65"/>
      <c r="U1" s="65"/>
      <c r="V1" s="65"/>
      <c r="W1" s="65"/>
      <c r="X1" s="65"/>
    </row>
    <row r="2" spans="1:8" ht="22.5" customHeight="1">
      <c r="A2" s="160"/>
      <c r="B2" s="160"/>
      <c r="C2" s="177" t="s">
        <v>202</v>
      </c>
      <c r="D2" s="178"/>
      <c r="E2" s="172" t="str">
        <f>+'第２面'!D9</f>
        <v>汚泥</v>
      </c>
      <c r="F2" s="157"/>
      <c r="G2" s="172" t="str">
        <f>+'第２面'!F9</f>
        <v>廃プラスチック類</v>
      </c>
      <c r="H2" s="157"/>
    </row>
    <row r="3" spans="1:8" ht="33" customHeight="1">
      <c r="A3" s="160"/>
      <c r="B3" s="160"/>
      <c r="C3" s="193" t="s">
        <v>80</v>
      </c>
      <c r="D3" s="206"/>
      <c r="E3" s="60">
        <f>+'第２面'!D10</f>
        <v>10</v>
      </c>
      <c r="F3" s="61" t="s">
        <v>225</v>
      </c>
      <c r="G3" s="60">
        <f>+'第２面'!F10</f>
        <v>50</v>
      </c>
      <c r="H3" s="61" t="s">
        <v>225</v>
      </c>
    </row>
    <row r="4" spans="1:8" ht="33" customHeight="1">
      <c r="A4" s="160"/>
      <c r="B4" s="160"/>
      <c r="D4" s="89" t="s">
        <v>37</v>
      </c>
      <c r="E4" s="60">
        <v>0</v>
      </c>
      <c r="F4" s="61" t="s">
        <v>225</v>
      </c>
      <c r="G4" s="60">
        <f>+G3</f>
        <v>50</v>
      </c>
      <c r="H4" s="61" t="s">
        <v>225</v>
      </c>
    </row>
    <row r="5" spans="1:8" ht="33" customHeight="1">
      <c r="A5" s="160"/>
      <c r="B5" s="160"/>
      <c r="D5" s="89" t="s">
        <v>193</v>
      </c>
      <c r="E5" s="60">
        <f>+E3</f>
        <v>10</v>
      </c>
      <c r="F5" s="61" t="s">
        <v>225</v>
      </c>
      <c r="G5" s="60">
        <f>+G3</f>
        <v>50</v>
      </c>
      <c r="H5" s="61" t="s">
        <v>225</v>
      </c>
    </row>
    <row r="6" spans="1:8" ht="33" customHeight="1">
      <c r="A6" s="160"/>
      <c r="B6" s="160"/>
      <c r="D6" s="89" t="s">
        <v>243</v>
      </c>
      <c r="E6" s="60"/>
      <c r="F6" s="61" t="s">
        <v>225</v>
      </c>
      <c r="G6" s="60"/>
      <c r="H6" s="61" t="s">
        <v>225</v>
      </c>
    </row>
    <row r="7" spans="1:8" ht="50.25" customHeight="1">
      <c r="A7" s="160"/>
      <c r="B7" s="160"/>
      <c r="D7" s="73" t="s">
        <v>270</v>
      </c>
      <c r="E7" s="60"/>
      <c r="F7" s="61" t="s">
        <v>225</v>
      </c>
      <c r="G7" s="60"/>
      <c r="H7" s="61" t="s">
        <v>225</v>
      </c>
    </row>
    <row r="8" spans="1:24" ht="147.75" customHeight="1">
      <c r="A8" s="161"/>
      <c r="B8" s="161"/>
      <c r="C8" s="168" t="s">
        <v>312</v>
      </c>
      <c r="D8" s="156"/>
      <c r="E8" s="156"/>
      <c r="F8" s="156"/>
      <c r="G8" s="156"/>
      <c r="H8" s="171"/>
      <c r="I8" s="54"/>
      <c r="J8" s="54"/>
      <c r="K8" s="54"/>
      <c r="L8" s="54"/>
      <c r="M8" s="54"/>
      <c r="N8" s="54"/>
      <c r="O8" s="54"/>
      <c r="P8" s="54"/>
      <c r="Q8" s="54"/>
      <c r="R8" s="54"/>
      <c r="S8" s="54"/>
      <c r="T8" s="54"/>
      <c r="U8" s="54"/>
      <c r="V8" s="54"/>
      <c r="W8" s="54"/>
      <c r="X8" s="54"/>
    </row>
    <row r="9" spans="1:24" ht="86.25" customHeight="1">
      <c r="A9" s="204" t="s">
        <v>141</v>
      </c>
      <c r="B9" s="195"/>
      <c r="C9" s="204"/>
      <c r="D9" s="205"/>
      <c r="E9" s="205"/>
      <c r="F9" s="205"/>
      <c r="G9" s="205"/>
      <c r="H9" s="195"/>
      <c r="I9" s="54"/>
      <c r="J9" s="54"/>
      <c r="K9" s="54"/>
      <c r="L9" s="54"/>
      <c r="M9" s="54"/>
      <c r="N9" s="54"/>
      <c r="O9" s="54"/>
      <c r="P9" s="54"/>
      <c r="Q9" s="54"/>
      <c r="R9" s="54"/>
      <c r="S9" s="54"/>
      <c r="T9" s="54"/>
      <c r="U9" s="54"/>
      <c r="V9" s="54"/>
      <c r="W9" s="54"/>
      <c r="X9" s="54"/>
    </row>
    <row r="10" ht="13.5">
      <c r="A10" s="53"/>
    </row>
    <row r="11" ht="13.5">
      <c r="A11" s="53"/>
    </row>
    <row r="12" ht="13.5">
      <c r="A12" s="53"/>
    </row>
    <row r="13" ht="13.5">
      <c r="A13" s="53"/>
    </row>
    <row r="14" ht="13.5">
      <c r="A14" s="53"/>
    </row>
    <row r="15" ht="13.5">
      <c r="A15" s="53"/>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4">
      <selection activeCell="I31" sqref="I31"/>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7" t="s">
        <v>275</v>
      </c>
    </row>
    <row r="2" ht="13.5">
      <c r="A2" s="66"/>
    </row>
    <row r="3" spans="1:17" ht="13.5">
      <c r="A3" s="207" t="s">
        <v>12</v>
      </c>
      <c r="B3" s="207"/>
      <c r="C3" s="207"/>
      <c r="D3" s="207"/>
      <c r="E3" s="207"/>
      <c r="F3" s="207"/>
      <c r="G3" s="207"/>
      <c r="H3" s="207"/>
      <c r="K3" s="176"/>
      <c r="L3" s="176"/>
      <c r="M3" s="176"/>
      <c r="N3" s="176"/>
      <c r="O3" s="176"/>
      <c r="P3" s="176"/>
      <c r="Q3" s="85"/>
    </row>
    <row r="4" spans="1:17" ht="13.5">
      <c r="A4" s="69" t="s">
        <v>100</v>
      </c>
      <c r="C4" s="65"/>
      <c r="D4" s="65"/>
      <c r="E4" s="65"/>
      <c r="F4" s="65"/>
      <c r="G4" s="65"/>
      <c r="H4" s="65"/>
      <c r="I4" s="65"/>
      <c r="K4" s="71"/>
      <c r="L4" s="74"/>
      <c r="M4" s="71"/>
      <c r="N4" s="74"/>
      <c r="O4" s="71"/>
      <c r="P4" s="74"/>
      <c r="Q4" s="85"/>
    </row>
    <row r="5" spans="1:17" ht="22.5" customHeight="1">
      <c r="A5" s="208" t="s">
        <v>202</v>
      </c>
      <c r="B5" s="209"/>
      <c r="C5" s="172" t="str">
        <f>+'別紙（第2面関係）'!C12</f>
        <v>木くず</v>
      </c>
      <c r="D5" s="157"/>
      <c r="E5" s="59" t="str">
        <f>+'別紙（第2面関係）'!E12</f>
        <v>がれき類</v>
      </c>
      <c r="F5" s="56"/>
      <c r="G5" s="59" t="str">
        <f>+'別紙（第2面関係）'!G12</f>
        <v>管理型混合廃棄物</v>
      </c>
      <c r="H5" s="56"/>
      <c r="I5" s="152"/>
      <c r="J5" s="154"/>
      <c r="K5" s="71"/>
      <c r="L5" s="74"/>
      <c r="M5" s="71"/>
      <c r="N5" s="74"/>
      <c r="O5" s="71"/>
      <c r="P5" s="74"/>
      <c r="Q5" s="85"/>
    </row>
    <row r="6" spans="1:17" ht="33" customHeight="1">
      <c r="A6" s="210" t="s">
        <v>274</v>
      </c>
      <c r="B6" s="211"/>
      <c r="C6" s="83">
        <f>+'別紙（第2面関係）'!C13</f>
        <v>120</v>
      </c>
      <c r="D6" s="61" t="s">
        <v>225</v>
      </c>
      <c r="E6" s="60">
        <f>+'別紙（第2面関係）'!E13</f>
        <v>1400</v>
      </c>
      <c r="F6" s="61" t="s">
        <v>225</v>
      </c>
      <c r="G6" s="59">
        <f>+'別紙（第2面関係）'!G13</f>
        <v>80</v>
      </c>
      <c r="H6" s="61" t="s">
        <v>225</v>
      </c>
      <c r="I6" s="60"/>
      <c r="J6" s="61" t="s">
        <v>225</v>
      </c>
      <c r="K6" s="71"/>
      <c r="L6" s="74"/>
      <c r="M6" s="71"/>
      <c r="N6" s="74"/>
      <c r="O6" s="71"/>
      <c r="P6" s="74"/>
      <c r="Q6" s="85"/>
    </row>
    <row r="7" spans="1:17" ht="45" customHeight="1">
      <c r="A7" s="212"/>
      <c r="B7" s="89" t="s">
        <v>37</v>
      </c>
      <c r="C7" s="60"/>
      <c r="D7" s="61" t="s">
        <v>225</v>
      </c>
      <c r="E7" s="60"/>
      <c r="F7" s="61" t="s">
        <v>225</v>
      </c>
      <c r="G7" s="60">
        <f>+G6</f>
        <v>80</v>
      </c>
      <c r="H7" s="61" t="s">
        <v>225</v>
      </c>
      <c r="I7" s="60"/>
      <c r="J7" s="61" t="s">
        <v>225</v>
      </c>
      <c r="K7" s="71"/>
      <c r="L7" s="74"/>
      <c r="M7" s="71"/>
      <c r="N7" s="74"/>
      <c r="O7" s="71"/>
      <c r="P7" s="74"/>
      <c r="Q7" s="85"/>
    </row>
    <row r="8" spans="1:17" ht="45" customHeight="1">
      <c r="A8" s="212"/>
      <c r="B8" s="89" t="s">
        <v>193</v>
      </c>
      <c r="C8" s="60">
        <f>+C6</f>
        <v>120</v>
      </c>
      <c r="D8" s="61" t="s">
        <v>225</v>
      </c>
      <c r="E8" s="60">
        <f>+E6</f>
        <v>1400</v>
      </c>
      <c r="F8" s="61" t="s">
        <v>225</v>
      </c>
      <c r="G8" s="60"/>
      <c r="H8" s="61" t="s">
        <v>225</v>
      </c>
      <c r="I8" s="60"/>
      <c r="J8" s="61" t="s">
        <v>225</v>
      </c>
      <c r="K8" s="71"/>
      <c r="L8" s="74"/>
      <c r="M8" s="71"/>
      <c r="N8" s="74"/>
      <c r="O8" s="71"/>
      <c r="P8" s="74"/>
      <c r="Q8" s="85"/>
    </row>
    <row r="9" spans="1:10" ht="45" customHeight="1">
      <c r="A9" s="212"/>
      <c r="B9" s="89" t="s">
        <v>243</v>
      </c>
      <c r="C9" s="60"/>
      <c r="D9" s="61" t="s">
        <v>225</v>
      </c>
      <c r="E9" s="60"/>
      <c r="F9" s="61" t="s">
        <v>225</v>
      </c>
      <c r="G9" s="60"/>
      <c r="H9" s="61" t="s">
        <v>225</v>
      </c>
      <c r="I9" s="60"/>
      <c r="J9" s="61" t="s">
        <v>225</v>
      </c>
    </row>
    <row r="10" spans="1:10" ht="45" customHeight="1">
      <c r="A10" s="213"/>
      <c r="B10" s="73" t="s">
        <v>270</v>
      </c>
      <c r="C10" s="60"/>
      <c r="D10" s="61" t="s">
        <v>225</v>
      </c>
      <c r="E10" s="60"/>
      <c r="F10" s="61" t="s">
        <v>225</v>
      </c>
      <c r="G10" s="60"/>
      <c r="H10" s="61" t="s">
        <v>225</v>
      </c>
      <c r="I10" s="60"/>
      <c r="J10" s="61" t="s">
        <v>225</v>
      </c>
    </row>
    <row r="11" spans="2:9" ht="13.5">
      <c r="B11" s="54"/>
      <c r="C11" s="54"/>
      <c r="D11" s="54"/>
      <c r="E11" s="54"/>
      <c r="F11" s="54"/>
      <c r="G11" s="54"/>
      <c r="H11" s="54"/>
      <c r="I11" s="54"/>
    </row>
    <row r="13" spans="1:10" ht="22.5" customHeight="1">
      <c r="A13" s="208" t="s">
        <v>202</v>
      </c>
      <c r="B13" s="209"/>
      <c r="C13" s="172"/>
      <c r="D13" s="157"/>
      <c r="E13" s="172"/>
      <c r="F13" s="157"/>
      <c r="G13" s="172"/>
      <c r="H13" s="157"/>
      <c r="I13" s="172"/>
      <c r="J13" s="157"/>
    </row>
    <row r="14" spans="1:10" ht="33" customHeight="1">
      <c r="A14" s="210" t="s">
        <v>274</v>
      </c>
      <c r="B14" s="211"/>
      <c r="C14" s="83"/>
      <c r="D14" s="61" t="s">
        <v>225</v>
      </c>
      <c r="E14" s="60"/>
      <c r="F14" s="61" t="s">
        <v>225</v>
      </c>
      <c r="G14" s="60"/>
      <c r="H14" s="61" t="s">
        <v>225</v>
      </c>
      <c r="I14" s="60"/>
      <c r="J14" s="61" t="s">
        <v>225</v>
      </c>
    </row>
    <row r="15" spans="1:10" ht="45" customHeight="1">
      <c r="A15" s="212"/>
      <c r="B15" s="89" t="s">
        <v>37</v>
      </c>
      <c r="C15" s="60"/>
      <c r="D15" s="61" t="s">
        <v>225</v>
      </c>
      <c r="E15" s="60"/>
      <c r="F15" s="61" t="s">
        <v>225</v>
      </c>
      <c r="G15" s="60"/>
      <c r="H15" s="61" t="s">
        <v>225</v>
      </c>
      <c r="I15" s="60"/>
      <c r="J15" s="61" t="s">
        <v>225</v>
      </c>
    </row>
    <row r="16" spans="1:10" ht="45" customHeight="1">
      <c r="A16" s="212"/>
      <c r="B16" s="89" t="s">
        <v>193</v>
      </c>
      <c r="C16" s="60"/>
      <c r="D16" s="61" t="s">
        <v>225</v>
      </c>
      <c r="E16" s="60"/>
      <c r="F16" s="61" t="s">
        <v>225</v>
      </c>
      <c r="G16" s="60"/>
      <c r="H16" s="61" t="s">
        <v>225</v>
      </c>
      <c r="I16" s="60"/>
      <c r="J16" s="61" t="s">
        <v>225</v>
      </c>
    </row>
    <row r="17" spans="1:10" ht="45" customHeight="1">
      <c r="A17" s="212"/>
      <c r="B17" s="89" t="s">
        <v>243</v>
      </c>
      <c r="C17" s="60"/>
      <c r="D17" s="61" t="s">
        <v>225</v>
      </c>
      <c r="E17" s="60"/>
      <c r="F17" s="61" t="s">
        <v>225</v>
      </c>
      <c r="G17" s="60"/>
      <c r="H17" s="61" t="s">
        <v>225</v>
      </c>
      <c r="I17" s="60"/>
      <c r="J17" s="61" t="s">
        <v>225</v>
      </c>
    </row>
    <row r="18" spans="1:10" ht="45" customHeight="1">
      <c r="A18" s="213"/>
      <c r="B18" s="73" t="s">
        <v>270</v>
      </c>
      <c r="C18" s="60"/>
      <c r="D18" s="61" t="s">
        <v>225</v>
      </c>
      <c r="E18" s="60"/>
      <c r="F18" s="61" t="s">
        <v>225</v>
      </c>
      <c r="G18" s="60"/>
      <c r="H18" s="61" t="s">
        <v>225</v>
      </c>
      <c r="I18" s="60"/>
      <c r="J18" s="61" t="s">
        <v>225</v>
      </c>
    </row>
  </sheetData>
  <sheetProtection/>
  <mergeCells count="16">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I5:J5"/>
  </mergeCells>
  <printOptions/>
  <pageMargins left="0.7" right="0.7" top="0.75" bottom="0.75" header="0.3" footer="0.3"/>
  <pageSetup fitToHeight="0" fitToWidth="1" horizontalDpi="600" verticalDpi="600" orientation="portrait" paperSize="9" scale="96" r:id="rId2"/>
  <drawing r:id="rId1"/>
</worksheet>
</file>

<file path=xl/worksheets/sheet13.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I31" sqref="I31"/>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3"/>
    </row>
    <row r="2" spans="2:3" ht="19.5" customHeight="1">
      <c r="B2" s="53"/>
      <c r="C2" s="79" t="s">
        <v>276</v>
      </c>
    </row>
    <row r="3" spans="2:3" ht="19.5" customHeight="1">
      <c r="B3" s="214" t="s">
        <v>160</v>
      </c>
      <c r="C3" s="215"/>
    </row>
    <row r="4" spans="2:3" ht="29.25" customHeight="1">
      <c r="B4" s="98" t="s">
        <v>277</v>
      </c>
      <c r="C4" s="99" t="s">
        <v>278</v>
      </c>
    </row>
    <row r="5" spans="2:3" ht="19.5" customHeight="1">
      <c r="B5" s="98" t="s">
        <v>28</v>
      </c>
      <c r="C5" s="99" t="s">
        <v>264</v>
      </c>
    </row>
    <row r="6" spans="2:3" ht="38.25" customHeight="1">
      <c r="B6" s="98" t="s">
        <v>24</v>
      </c>
      <c r="C6" s="100" t="s">
        <v>279</v>
      </c>
    </row>
    <row r="7" spans="2:3" ht="31.5" customHeight="1">
      <c r="B7" s="98" t="s">
        <v>280</v>
      </c>
      <c r="C7" s="99" t="s">
        <v>281</v>
      </c>
    </row>
    <row r="8" spans="2:3" ht="57" customHeight="1">
      <c r="B8" s="101" t="s">
        <v>282</v>
      </c>
      <c r="C8" s="99" t="s">
        <v>271</v>
      </c>
    </row>
    <row r="9" spans="2:3" ht="59.25" customHeight="1">
      <c r="B9" s="101" t="s">
        <v>20</v>
      </c>
      <c r="C9" s="99" t="s">
        <v>283</v>
      </c>
    </row>
    <row r="10" spans="2:3" ht="71.25" customHeight="1">
      <c r="B10" s="101" t="s">
        <v>284</v>
      </c>
      <c r="C10" s="99" t="s">
        <v>285</v>
      </c>
    </row>
    <row r="11" spans="2:3" ht="109.5" customHeight="1">
      <c r="B11" s="101" t="s">
        <v>35</v>
      </c>
      <c r="C11" s="99" t="s">
        <v>286</v>
      </c>
    </row>
    <row r="12" spans="2:3" ht="81.75" customHeight="1">
      <c r="B12" s="101" t="s">
        <v>287</v>
      </c>
      <c r="C12" s="99" t="s">
        <v>87</v>
      </c>
    </row>
    <row r="13" spans="2:3" ht="29.25" customHeight="1">
      <c r="B13" s="102" t="s">
        <v>240</v>
      </c>
      <c r="C13" s="103" t="s">
        <v>288</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21" t="s">
        <v>81</v>
      </c>
      <c r="C2" s="121"/>
      <c r="D2" s="121"/>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22" t="s">
        <v>179</v>
      </c>
      <c r="D38" s="23" t="s">
        <v>153</v>
      </c>
    </row>
    <row r="39" spans="2:4" ht="22.5" customHeight="1">
      <c r="B39" s="22" t="s">
        <v>181</v>
      </c>
      <c r="C39" s="122"/>
      <c r="D39" s="23" t="s">
        <v>102</v>
      </c>
    </row>
    <row r="40" spans="2:4" ht="22.5" customHeight="1">
      <c r="B40" s="27" t="s">
        <v>182</v>
      </c>
      <c r="C40" s="28" t="s">
        <v>184</v>
      </c>
      <c r="D40" s="23" t="s">
        <v>185</v>
      </c>
    </row>
    <row r="41" spans="2:4" ht="22.5" customHeight="1">
      <c r="B41" s="22" t="s">
        <v>186</v>
      </c>
      <c r="C41" s="23" t="s">
        <v>119</v>
      </c>
      <c r="D41" s="23" t="s">
        <v>52</v>
      </c>
    </row>
    <row r="42" spans="2:4" ht="22.5" customHeight="1">
      <c r="B42" s="22" t="s">
        <v>110</v>
      </c>
      <c r="C42" s="123" t="s">
        <v>62</v>
      </c>
      <c r="D42" s="23" t="s">
        <v>187</v>
      </c>
    </row>
    <row r="43" spans="2:4" ht="22.5" customHeight="1">
      <c r="B43" s="22" t="s">
        <v>188</v>
      </c>
      <c r="C43" s="123"/>
      <c r="D43" s="25"/>
    </row>
    <row r="44" spans="2:4" ht="22.5" customHeight="1">
      <c r="B44" s="22" t="s">
        <v>189</v>
      </c>
      <c r="C44" s="26"/>
      <c r="D44" s="21" t="s">
        <v>190</v>
      </c>
    </row>
    <row r="45" spans="2:4" ht="22.5" customHeight="1">
      <c r="B45" s="24"/>
      <c r="C45" s="21" t="s">
        <v>192</v>
      </c>
      <c r="D45" s="23" t="s">
        <v>194</v>
      </c>
    </row>
    <row r="46" spans="2:4" ht="22.5" customHeight="1">
      <c r="B46" s="20" t="s">
        <v>195</v>
      </c>
      <c r="C46" s="23" t="s">
        <v>196</v>
      </c>
      <c r="D46" s="23" t="s">
        <v>197</v>
      </c>
    </row>
    <row r="47" spans="2:4" ht="22.5" customHeight="1">
      <c r="B47" s="22" t="s">
        <v>117</v>
      </c>
      <c r="C47" s="23" t="s">
        <v>149</v>
      </c>
      <c r="D47" s="25"/>
    </row>
    <row r="48" spans="2:4" ht="22.5" customHeight="1">
      <c r="B48" s="22" t="s">
        <v>198</v>
      </c>
      <c r="C48" s="23" t="s">
        <v>199</v>
      </c>
      <c r="D48" s="21" t="s">
        <v>200</v>
      </c>
    </row>
    <row r="49" spans="2:4" ht="22.5" customHeight="1">
      <c r="B49" s="22" t="s">
        <v>9</v>
      </c>
      <c r="C49" s="23"/>
      <c r="D49" s="23" t="s">
        <v>13</v>
      </c>
    </row>
    <row r="50" spans="2:4" ht="22.5" customHeight="1">
      <c r="B50" s="22" t="s">
        <v>201</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H18" sqref="H18"/>
    </sheetView>
  </sheetViews>
  <sheetFormatPr defaultColWidth="9.00390625" defaultRowHeight="13.5"/>
  <cols>
    <col min="6" max="6" width="22.00390625" style="0" customWidth="1"/>
  </cols>
  <sheetData>
    <row r="2" ht="18.75">
      <c r="A2" s="29" t="s">
        <v>202</v>
      </c>
    </row>
    <row r="4" ht="14.25">
      <c r="B4" s="30" t="s">
        <v>203</v>
      </c>
    </row>
    <row r="6" spans="2:6" ht="13.5">
      <c r="B6" s="124" t="s">
        <v>204</v>
      </c>
      <c r="C6" s="125"/>
      <c r="E6" s="124" t="s">
        <v>206</v>
      </c>
      <c r="F6" s="125"/>
    </row>
    <row r="7" spans="2:6" ht="13.5">
      <c r="B7" s="126" t="s">
        <v>207</v>
      </c>
      <c r="C7" s="127"/>
      <c r="E7" s="31" t="s">
        <v>208</v>
      </c>
      <c r="F7" s="32"/>
    </row>
    <row r="8" spans="2:6" ht="13.5">
      <c r="B8" s="126" t="s">
        <v>209</v>
      </c>
      <c r="C8" s="127"/>
      <c r="E8" s="31" t="s">
        <v>60</v>
      </c>
      <c r="F8" s="32"/>
    </row>
    <row r="9" spans="2:6" ht="13.5">
      <c r="B9" s="126" t="s">
        <v>210</v>
      </c>
      <c r="C9" s="127"/>
      <c r="E9" s="31" t="s">
        <v>211</v>
      </c>
      <c r="F9" s="32"/>
    </row>
    <row r="10" spans="2:6" ht="13.5" customHeight="1">
      <c r="B10" s="126" t="s">
        <v>172</v>
      </c>
      <c r="C10" s="127"/>
      <c r="E10" s="31" t="s">
        <v>212</v>
      </c>
      <c r="F10" s="32"/>
    </row>
    <row r="11" spans="2:6" ht="13.5">
      <c r="B11" s="126" t="s">
        <v>211</v>
      </c>
      <c r="C11" s="127"/>
      <c r="E11" s="128" t="s">
        <v>121</v>
      </c>
      <c r="F11" s="32" t="s">
        <v>213</v>
      </c>
    </row>
    <row r="12" spans="2:6" ht="13.5" customHeight="1">
      <c r="B12" s="126" t="s">
        <v>214</v>
      </c>
      <c r="C12" s="127"/>
      <c r="E12" s="129"/>
      <c r="F12" s="32" t="s">
        <v>124</v>
      </c>
    </row>
    <row r="13" spans="2:6" ht="13.5">
      <c r="B13" s="126" t="s">
        <v>215</v>
      </c>
      <c r="C13" s="127"/>
      <c r="E13" s="129"/>
      <c r="F13" s="32" t="s">
        <v>216</v>
      </c>
    </row>
    <row r="14" spans="2:6" ht="13.5">
      <c r="B14" s="126" t="s">
        <v>217</v>
      </c>
      <c r="C14" s="127"/>
      <c r="E14" s="129"/>
      <c r="F14" s="32" t="s">
        <v>152</v>
      </c>
    </row>
    <row r="15" spans="2:6" ht="13.5">
      <c r="B15" s="126" t="s">
        <v>218</v>
      </c>
      <c r="C15" s="127"/>
      <c r="E15" s="129"/>
      <c r="F15" s="32" t="s">
        <v>219</v>
      </c>
    </row>
    <row r="16" spans="2:6" ht="13.5" customHeight="1">
      <c r="B16" s="126" t="s">
        <v>220</v>
      </c>
      <c r="C16" s="127"/>
      <c r="E16" s="129"/>
      <c r="F16" s="32" t="s">
        <v>221</v>
      </c>
    </row>
    <row r="17" spans="2:6" ht="13.5" customHeight="1">
      <c r="B17" s="131" t="s">
        <v>222</v>
      </c>
      <c r="C17" s="132"/>
      <c r="E17" s="129"/>
      <c r="F17" s="32" t="s">
        <v>207</v>
      </c>
    </row>
    <row r="18" spans="2:6" ht="36" customHeight="1">
      <c r="B18" s="126" t="s">
        <v>224</v>
      </c>
      <c r="C18" s="127"/>
      <c r="E18" s="129"/>
      <c r="F18" s="32" t="s">
        <v>191</v>
      </c>
    </row>
    <row r="19" spans="2:6" ht="36" customHeight="1">
      <c r="B19" s="126" t="s">
        <v>227</v>
      </c>
      <c r="C19" s="127"/>
      <c r="E19" s="129"/>
      <c r="F19" s="33" t="s">
        <v>32</v>
      </c>
    </row>
    <row r="20" spans="2:6" ht="36" customHeight="1">
      <c r="B20" s="131" t="s">
        <v>229</v>
      </c>
      <c r="C20" s="132"/>
      <c r="E20" s="129"/>
      <c r="F20" s="33" t="s">
        <v>230</v>
      </c>
    </row>
    <row r="21" spans="2:6" ht="36" customHeight="1">
      <c r="B21" s="126" t="s">
        <v>219</v>
      </c>
      <c r="C21" s="127"/>
      <c r="E21" s="129"/>
      <c r="F21" s="33" t="s">
        <v>49</v>
      </c>
    </row>
    <row r="22" spans="2:6" ht="24.75">
      <c r="B22" s="126" t="s">
        <v>174</v>
      </c>
      <c r="C22" s="127"/>
      <c r="E22" s="130"/>
      <c r="F22" s="33" t="s">
        <v>231</v>
      </c>
    </row>
    <row r="23" spans="2:6" ht="13.5" customHeight="1">
      <c r="B23" s="126" t="s">
        <v>232</v>
      </c>
      <c r="C23" s="127"/>
      <c r="E23" s="34" t="s">
        <v>151</v>
      </c>
      <c r="F23" s="32"/>
    </row>
    <row r="24" spans="2:3" ht="13.5" customHeight="1">
      <c r="B24" s="126" t="s">
        <v>233</v>
      </c>
      <c r="C24" s="127"/>
    </row>
    <row r="25" spans="2:3" ht="13.5">
      <c r="B25" s="126" t="s">
        <v>191</v>
      </c>
      <c r="C25" s="133"/>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8"/>
  <sheetViews>
    <sheetView tabSelected="1" view="pageBreakPreview" zoomScaleNormal="85" zoomScaleSheetLayoutView="100" zoomScalePageLayoutView="0" workbookViewId="0" topLeftCell="A1">
      <selection activeCell="I31" sqref="I31"/>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35.5039062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34" t="s">
        <v>95</v>
      </c>
      <c r="B3" s="134"/>
      <c r="C3" s="134"/>
      <c r="D3" s="134"/>
      <c r="E3" s="134"/>
    </row>
    <row r="4" spans="1:5" s="36" customFormat="1" ht="36.75" customHeight="1">
      <c r="A4" s="135" t="s">
        <v>235</v>
      </c>
      <c r="B4" s="136"/>
      <c r="C4" s="136"/>
      <c r="D4" s="136"/>
      <c r="E4" s="137"/>
    </row>
    <row r="5" spans="1:5" s="36" customFormat="1" ht="14.25">
      <c r="A5" s="40"/>
      <c r="B5" s="41"/>
      <c r="C5" s="41"/>
      <c r="D5" s="41"/>
      <c r="E5" s="42" t="s">
        <v>289</v>
      </c>
    </row>
    <row r="6" spans="1:5" s="36" customFormat="1" ht="30.75" customHeight="1">
      <c r="A6" s="40"/>
      <c r="B6" s="43" t="s">
        <v>236</v>
      </c>
      <c r="C6" s="41"/>
      <c r="D6" s="41"/>
      <c r="E6" s="44"/>
    </row>
    <row r="7" spans="1:5" s="36" customFormat="1" ht="17.25" customHeight="1">
      <c r="A7" s="40"/>
      <c r="B7" s="41"/>
      <c r="C7" s="41"/>
      <c r="D7" s="41"/>
      <c r="E7" s="44"/>
    </row>
    <row r="8" spans="1:5" s="36" customFormat="1" ht="18" customHeight="1">
      <c r="A8" s="40"/>
      <c r="B8" s="41"/>
      <c r="C8" s="41" t="s">
        <v>237</v>
      </c>
      <c r="D8" s="41"/>
      <c r="E8" s="44"/>
    </row>
    <row r="9" spans="1:5" s="36" customFormat="1" ht="21.75" customHeight="1">
      <c r="A9" s="40"/>
      <c r="B9" s="41"/>
      <c r="C9" s="41" t="s">
        <v>238</v>
      </c>
      <c r="D9" s="45" t="s">
        <v>226</v>
      </c>
      <c r="E9" s="104" t="s">
        <v>290</v>
      </c>
    </row>
    <row r="10" spans="1:5" s="36" customFormat="1" ht="39.75" customHeight="1">
      <c r="A10" s="40"/>
      <c r="B10" s="41"/>
      <c r="C10" s="41" t="s">
        <v>164</v>
      </c>
      <c r="D10" s="45" t="s">
        <v>239</v>
      </c>
      <c r="E10" s="105" t="s">
        <v>291</v>
      </c>
    </row>
    <row r="11" spans="1:5" s="36" customFormat="1" ht="22.5" customHeight="1">
      <c r="A11" s="40"/>
      <c r="B11" s="41"/>
      <c r="C11" s="41" t="s">
        <v>241</v>
      </c>
      <c r="D11" s="47" t="s">
        <v>242</v>
      </c>
      <c r="E11" s="44"/>
    </row>
    <row r="12" spans="1:5" s="36" customFormat="1" ht="23.25" customHeight="1">
      <c r="A12" s="40"/>
      <c r="B12" s="41"/>
      <c r="C12" s="41" t="s">
        <v>164</v>
      </c>
      <c r="D12" s="45" t="s">
        <v>244</v>
      </c>
      <c r="E12" s="46" t="s">
        <v>292</v>
      </c>
    </row>
    <row r="13" spans="1:5" s="36" customFormat="1" ht="14.25" customHeight="1">
      <c r="A13" s="40"/>
      <c r="B13" s="41"/>
      <c r="C13" s="41"/>
      <c r="D13" s="41"/>
      <c r="E13" s="44"/>
    </row>
    <row r="14" spans="1:5" s="37" customFormat="1" ht="54" customHeight="1">
      <c r="A14" s="138" t="s">
        <v>176</v>
      </c>
      <c r="B14" s="139"/>
      <c r="C14" s="139"/>
      <c r="D14" s="139"/>
      <c r="E14" s="140"/>
    </row>
    <row r="15" spans="1:5" s="37" customFormat="1" ht="45" customHeight="1">
      <c r="A15" s="141" t="s">
        <v>234</v>
      </c>
      <c r="B15" s="142"/>
      <c r="C15" s="143" t="s">
        <v>293</v>
      </c>
      <c r="D15" s="144"/>
      <c r="E15" s="145"/>
    </row>
    <row r="16" spans="1:5" s="37" customFormat="1" ht="45" customHeight="1">
      <c r="A16" s="141" t="s">
        <v>245</v>
      </c>
      <c r="B16" s="142"/>
      <c r="C16" s="143" t="s">
        <v>294</v>
      </c>
      <c r="D16" s="144"/>
      <c r="E16" s="145"/>
    </row>
    <row r="17" spans="1:5" s="37" customFormat="1" ht="45" customHeight="1">
      <c r="A17" s="141" t="s">
        <v>246</v>
      </c>
      <c r="B17" s="142"/>
      <c r="C17" s="143" t="s">
        <v>295</v>
      </c>
      <c r="D17" s="144"/>
      <c r="E17" s="145"/>
    </row>
    <row r="18" spans="1:5" s="37" customFormat="1" ht="24" customHeight="1">
      <c r="A18" s="49" t="s">
        <v>247</v>
      </c>
      <c r="B18" s="50"/>
      <c r="C18" s="50"/>
      <c r="D18" s="50"/>
      <c r="E18" s="51"/>
    </row>
    <row r="19" spans="1:5" s="37" customFormat="1" ht="45" customHeight="1">
      <c r="A19" s="148"/>
      <c r="B19" s="52" t="s">
        <v>248</v>
      </c>
      <c r="C19" s="150" t="s">
        <v>296</v>
      </c>
      <c r="D19" s="150"/>
      <c r="E19" s="150"/>
    </row>
    <row r="20" spans="1:5" s="37" customFormat="1" ht="45" customHeight="1">
      <c r="A20" s="148"/>
      <c r="B20" s="52" t="s">
        <v>249</v>
      </c>
      <c r="C20" s="150" t="s">
        <v>297</v>
      </c>
      <c r="D20" s="150"/>
      <c r="E20" s="150"/>
    </row>
    <row r="21" spans="1:5" s="37" customFormat="1" ht="45" customHeight="1">
      <c r="A21" s="148"/>
      <c r="B21" s="52" t="s">
        <v>57</v>
      </c>
      <c r="C21" s="150" t="s">
        <v>298</v>
      </c>
      <c r="D21" s="150"/>
      <c r="E21" s="150"/>
    </row>
    <row r="22" spans="1:7" s="37" customFormat="1" ht="144.75" customHeight="1">
      <c r="A22" s="149"/>
      <c r="B22" s="48" t="s">
        <v>250</v>
      </c>
      <c r="C22" s="151" t="s">
        <v>313</v>
      </c>
      <c r="D22" s="151"/>
      <c r="E22" s="151"/>
      <c r="F22" s="106"/>
      <c r="G22" s="106"/>
    </row>
    <row r="23" ht="10.5" customHeight="1">
      <c r="A23" s="53"/>
    </row>
    <row r="24" spans="1:5" ht="13.5">
      <c r="A24" s="146" t="s">
        <v>251</v>
      </c>
      <c r="B24" s="147"/>
      <c r="C24" s="147"/>
      <c r="D24" s="147"/>
      <c r="E24" s="147"/>
    </row>
    <row r="25" ht="13.5">
      <c r="A25" s="53"/>
    </row>
    <row r="26" ht="13.5">
      <c r="A26" s="53"/>
    </row>
    <row r="27" ht="13.5">
      <c r="A27" s="53"/>
    </row>
    <row r="28" ht="13.5">
      <c r="A28" s="53"/>
    </row>
  </sheetData>
  <sheetProtection/>
  <mergeCells count="15">
    <mergeCell ref="A24:E24"/>
    <mergeCell ref="A17:B17"/>
    <mergeCell ref="C17:E17"/>
    <mergeCell ref="A19:A22"/>
    <mergeCell ref="C19:E19"/>
    <mergeCell ref="C20:E20"/>
    <mergeCell ref="C21:E21"/>
    <mergeCell ref="C22:E22"/>
    <mergeCell ref="A3:E3"/>
    <mergeCell ref="A4:E4"/>
    <mergeCell ref="A14:E14"/>
    <mergeCell ref="A15:B15"/>
    <mergeCell ref="C15:E15"/>
    <mergeCell ref="A16:B16"/>
    <mergeCell ref="C16:E16"/>
  </mergeCells>
  <printOptions horizontalCentered="1"/>
  <pageMargins left="0.7874015748031497" right="0.7874015748031497" top="0.7874015748031497" bottom="0.7874015748031497"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W26"/>
  <sheetViews>
    <sheetView view="pageBreakPreview" zoomScaleNormal="85" zoomScaleSheetLayoutView="100" zoomScalePageLayoutView="0" workbookViewId="0" topLeftCell="A10">
      <selection activeCell="I31" sqref="I31"/>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52" t="s">
        <v>252</v>
      </c>
      <c r="B1" s="153"/>
      <c r="C1" s="153"/>
      <c r="D1" s="153"/>
      <c r="E1" s="153"/>
      <c r="F1" s="153"/>
      <c r="G1" s="154"/>
      <c r="H1" s="54"/>
      <c r="I1" s="54"/>
      <c r="J1" s="54"/>
      <c r="K1" s="54"/>
      <c r="L1" s="54"/>
      <c r="M1" s="54"/>
      <c r="N1" s="54"/>
      <c r="O1" s="54"/>
      <c r="P1" s="54"/>
      <c r="Q1" s="54"/>
      <c r="R1" s="54"/>
      <c r="S1" s="54"/>
      <c r="T1" s="54"/>
      <c r="U1" s="54"/>
      <c r="V1" s="54"/>
      <c r="W1" s="54"/>
    </row>
    <row r="2" spans="1:23" ht="225" customHeight="1">
      <c r="A2" s="55"/>
      <c r="B2" s="155" t="s">
        <v>183</v>
      </c>
      <c r="C2" s="156"/>
      <c r="D2" s="156"/>
      <c r="E2" s="156"/>
      <c r="F2" s="156"/>
      <c r="G2" s="157"/>
      <c r="H2" s="54"/>
      <c r="I2" s="54"/>
      <c r="J2" s="54"/>
      <c r="K2" s="54"/>
      <c r="L2" s="54"/>
      <c r="M2" s="54"/>
      <c r="N2" s="54"/>
      <c r="O2" s="54"/>
      <c r="P2" s="54"/>
      <c r="Q2" s="54"/>
      <c r="R2" s="54"/>
      <c r="S2" s="54"/>
      <c r="T2" s="54"/>
      <c r="U2" s="54"/>
      <c r="V2" s="54"/>
      <c r="W2" s="54"/>
    </row>
    <row r="3" spans="1:7" ht="19.5" customHeight="1">
      <c r="A3" s="158" t="s">
        <v>51</v>
      </c>
      <c r="B3" s="159"/>
      <c r="C3" s="159"/>
      <c r="D3" s="159"/>
      <c r="E3" s="159"/>
      <c r="F3" s="159"/>
      <c r="G3" s="154"/>
    </row>
    <row r="4" spans="1:7" ht="22.5" customHeight="1">
      <c r="A4" s="160"/>
      <c r="B4" s="162" t="s">
        <v>253</v>
      </c>
      <c r="C4" s="163" t="s">
        <v>303</v>
      </c>
      <c r="D4" s="164"/>
      <c r="E4" s="164"/>
      <c r="F4" s="164"/>
      <c r="G4" s="165"/>
    </row>
    <row r="5" spans="1:7" ht="22.5" customHeight="1">
      <c r="A5" s="160"/>
      <c r="B5" s="160"/>
      <c r="C5" s="58" t="s">
        <v>304</v>
      </c>
      <c r="D5" s="166" t="s">
        <v>305</v>
      </c>
      <c r="E5" s="167"/>
      <c r="F5" s="166" t="s">
        <v>214</v>
      </c>
      <c r="G5" s="167"/>
    </row>
    <row r="6" spans="1:7" ht="22.5" customHeight="1">
      <c r="A6" s="160"/>
      <c r="B6" s="160"/>
      <c r="C6" s="58" t="s">
        <v>306</v>
      </c>
      <c r="D6" s="60">
        <v>17.95</v>
      </c>
      <c r="E6" s="61" t="s">
        <v>307</v>
      </c>
      <c r="F6" s="108">
        <v>60.9</v>
      </c>
      <c r="G6" s="61" t="s">
        <v>307</v>
      </c>
    </row>
    <row r="7" spans="1:7" ht="116.25" customHeight="1">
      <c r="A7" s="160"/>
      <c r="B7" s="161"/>
      <c r="C7" s="168" t="s">
        <v>300</v>
      </c>
      <c r="D7" s="156"/>
      <c r="E7" s="156"/>
      <c r="F7" s="156"/>
      <c r="G7" s="167"/>
    </row>
    <row r="8" spans="1:7" ht="22.5" customHeight="1">
      <c r="A8" s="160"/>
      <c r="B8" s="162" t="s">
        <v>100</v>
      </c>
      <c r="C8" s="163" t="s">
        <v>308</v>
      </c>
      <c r="D8" s="164"/>
      <c r="E8" s="164"/>
      <c r="F8" s="164"/>
      <c r="G8" s="165"/>
    </row>
    <row r="9" spans="1:7" ht="22.5" customHeight="1">
      <c r="A9" s="160"/>
      <c r="B9" s="160"/>
      <c r="C9" s="58" t="s">
        <v>304</v>
      </c>
      <c r="D9" s="60" t="str">
        <f>+D5</f>
        <v>汚泥</v>
      </c>
      <c r="E9" s="107"/>
      <c r="F9" s="60" t="str">
        <f>+F5</f>
        <v>廃プラスチック類</v>
      </c>
      <c r="G9" s="107"/>
    </row>
    <row r="10" spans="1:7" ht="22.5" customHeight="1">
      <c r="A10" s="160"/>
      <c r="B10" s="160"/>
      <c r="C10" s="58" t="s">
        <v>306</v>
      </c>
      <c r="D10" s="60">
        <v>10</v>
      </c>
      <c r="E10" s="61" t="s">
        <v>307</v>
      </c>
      <c r="F10" s="60">
        <v>50</v>
      </c>
      <c r="G10" s="61" t="s">
        <v>307</v>
      </c>
    </row>
    <row r="11" spans="1:23" ht="116.25" customHeight="1">
      <c r="A11" s="161"/>
      <c r="B11" s="160"/>
      <c r="C11" s="168" t="s">
        <v>299</v>
      </c>
      <c r="D11" s="169"/>
      <c r="E11" s="169"/>
      <c r="F11" s="169"/>
      <c r="G11" s="170"/>
      <c r="H11" s="54"/>
      <c r="I11" s="54"/>
      <c r="J11" s="54"/>
      <c r="K11" s="54"/>
      <c r="L11" s="54"/>
      <c r="M11" s="54"/>
      <c r="N11" s="54"/>
      <c r="O11" s="54"/>
      <c r="P11" s="54"/>
      <c r="Q11" s="54"/>
      <c r="R11" s="54"/>
      <c r="S11" s="54"/>
      <c r="T11" s="54"/>
      <c r="U11" s="54"/>
      <c r="V11" s="54"/>
      <c r="W11" s="54"/>
    </row>
    <row r="12" spans="1:23" ht="19.5" customHeight="1">
      <c r="A12" s="158" t="s">
        <v>55</v>
      </c>
      <c r="B12" s="159"/>
      <c r="C12" s="159"/>
      <c r="D12" s="159"/>
      <c r="E12" s="159"/>
      <c r="F12" s="159"/>
      <c r="G12" s="154"/>
      <c r="H12" s="54"/>
      <c r="I12" s="54"/>
      <c r="J12" s="54"/>
      <c r="K12" s="54"/>
      <c r="L12" s="54"/>
      <c r="M12" s="54"/>
      <c r="N12" s="54"/>
      <c r="O12" s="54"/>
      <c r="P12" s="54"/>
      <c r="Q12" s="54"/>
      <c r="R12" s="54"/>
      <c r="S12" s="54"/>
      <c r="T12" s="54"/>
      <c r="U12" s="54"/>
      <c r="V12" s="54"/>
      <c r="W12" s="54"/>
    </row>
    <row r="13" spans="1:23" ht="65.25" customHeight="1">
      <c r="A13" s="160"/>
      <c r="B13" s="63" t="s">
        <v>253</v>
      </c>
      <c r="C13" s="168" t="s">
        <v>301</v>
      </c>
      <c r="D13" s="169"/>
      <c r="E13" s="169"/>
      <c r="F13" s="169"/>
      <c r="G13" s="170"/>
      <c r="H13" s="64"/>
      <c r="I13" s="64"/>
      <c r="J13" s="64"/>
      <c r="K13" s="64"/>
      <c r="L13" s="64"/>
      <c r="M13" s="64"/>
      <c r="N13" s="64"/>
      <c r="O13" s="64"/>
      <c r="P13" s="64"/>
      <c r="Q13" s="64"/>
      <c r="R13" s="64"/>
      <c r="S13" s="64"/>
      <c r="T13" s="64"/>
      <c r="U13" s="64"/>
      <c r="V13" s="64"/>
      <c r="W13" s="64"/>
    </row>
    <row r="14" spans="1:23" ht="65.25" customHeight="1">
      <c r="A14" s="161"/>
      <c r="B14" s="63" t="s">
        <v>100</v>
      </c>
      <c r="C14" s="168" t="s">
        <v>302</v>
      </c>
      <c r="D14" s="156"/>
      <c r="E14" s="156"/>
      <c r="F14" s="156"/>
      <c r="G14" s="171"/>
      <c r="H14" s="64"/>
      <c r="I14" s="64"/>
      <c r="J14" s="64"/>
      <c r="K14" s="64"/>
      <c r="L14" s="64"/>
      <c r="M14" s="64"/>
      <c r="N14" s="64"/>
      <c r="O14" s="64"/>
      <c r="P14" s="64"/>
      <c r="Q14" s="64"/>
      <c r="R14" s="64"/>
      <c r="S14" s="64"/>
      <c r="T14" s="64"/>
      <c r="U14" s="64"/>
      <c r="V14" s="64"/>
      <c r="W14" s="64"/>
    </row>
    <row r="15" ht="13.5">
      <c r="A15" s="53"/>
    </row>
    <row r="16" ht="13.5">
      <c r="A16" s="53"/>
    </row>
    <row r="17" ht="13.5">
      <c r="A17" s="53"/>
    </row>
    <row r="18" spans="1:17" ht="13.5">
      <c r="A18" s="53"/>
      <c r="Q18" s="54"/>
    </row>
    <row r="19" spans="1:17" ht="13.5">
      <c r="A19" s="53"/>
      <c r="Q19" s="65"/>
    </row>
    <row r="20" ht="13.5">
      <c r="A20" s="53"/>
    </row>
    <row r="22" ht="13.5">
      <c r="Q22" s="54"/>
    </row>
    <row r="23" ht="13.5">
      <c r="Q23" s="54"/>
    </row>
    <row r="24" ht="13.5">
      <c r="Q24" s="54"/>
    </row>
    <row r="25" ht="13.5">
      <c r="Q25" s="54"/>
    </row>
    <row r="26" ht="13.5">
      <c r="Q26" s="65"/>
    </row>
  </sheetData>
  <sheetProtection/>
  <mergeCells count="16">
    <mergeCell ref="C8:G8"/>
    <mergeCell ref="C11:G11"/>
    <mergeCell ref="A12:G12"/>
    <mergeCell ref="A13:A14"/>
    <mergeCell ref="C13:G13"/>
    <mergeCell ref="C14:G14"/>
    <mergeCell ref="A1:G1"/>
    <mergeCell ref="B2:G2"/>
    <mergeCell ref="A3:G3"/>
    <mergeCell ref="A4:A11"/>
    <mergeCell ref="B4:B7"/>
    <mergeCell ref="C4:G4"/>
    <mergeCell ref="D5:E5"/>
    <mergeCell ref="F5:G5"/>
    <mergeCell ref="C7:G7"/>
    <mergeCell ref="B8:B11"/>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6.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I31" sqref="I31"/>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6" t="s">
        <v>99</v>
      </c>
    </row>
    <row r="3" spans="1:15" ht="13.5">
      <c r="A3" s="173" t="s">
        <v>51</v>
      </c>
      <c r="B3" s="173"/>
      <c r="C3" s="173"/>
      <c r="D3" s="173"/>
      <c r="E3" s="173"/>
      <c r="F3" s="173"/>
      <c r="G3" s="174"/>
      <c r="H3" s="54"/>
      <c r="I3" s="175"/>
      <c r="J3" s="175"/>
      <c r="K3" s="175"/>
      <c r="L3" s="175"/>
      <c r="M3" s="175"/>
      <c r="N3" s="175"/>
      <c r="O3" s="176"/>
    </row>
    <row r="4" spans="1:15" ht="13.5">
      <c r="A4" s="69" t="s">
        <v>253</v>
      </c>
      <c r="B4" s="65"/>
      <c r="C4" s="65"/>
      <c r="D4" s="65"/>
      <c r="E4" s="65"/>
      <c r="F4" s="65"/>
      <c r="G4" s="65"/>
      <c r="H4" s="65"/>
      <c r="I4" s="65"/>
      <c r="J4" s="65"/>
      <c r="K4" s="65"/>
      <c r="L4" s="65"/>
      <c r="M4" s="65"/>
      <c r="N4" s="65"/>
      <c r="O4" s="65"/>
    </row>
    <row r="5" spans="1:15" ht="27" customHeight="1">
      <c r="A5" s="166" t="s">
        <v>304</v>
      </c>
      <c r="B5" s="167"/>
      <c r="C5" s="60" t="s">
        <v>217</v>
      </c>
      <c r="D5" s="107"/>
      <c r="E5" s="60" t="s">
        <v>174</v>
      </c>
      <c r="F5" s="107"/>
      <c r="G5" s="57" t="s">
        <v>309</v>
      </c>
      <c r="H5" s="107"/>
      <c r="I5" s="177"/>
      <c r="J5" s="178"/>
      <c r="K5" s="35"/>
      <c r="L5" s="35"/>
      <c r="M5" s="35"/>
      <c r="N5" s="35"/>
      <c r="O5" s="35"/>
    </row>
    <row r="6" spans="1:15" ht="27" customHeight="1">
      <c r="A6" s="60" t="s">
        <v>310</v>
      </c>
      <c r="B6" s="61"/>
      <c r="C6" s="108">
        <v>117.98</v>
      </c>
      <c r="D6" s="61" t="s">
        <v>307</v>
      </c>
      <c r="E6" s="108">
        <f>567.34+1174.79</f>
        <v>1742.13</v>
      </c>
      <c r="F6" s="61" t="s">
        <v>307</v>
      </c>
      <c r="G6" s="108">
        <v>85.8</v>
      </c>
      <c r="H6" s="61" t="s">
        <v>311</v>
      </c>
      <c r="I6" s="60"/>
      <c r="J6" s="61" t="s">
        <v>311</v>
      </c>
      <c r="K6" s="35"/>
      <c r="L6" s="35"/>
      <c r="M6" s="35"/>
      <c r="N6" s="35"/>
      <c r="O6" s="35"/>
    </row>
    <row r="7" spans="1:15" ht="13.5">
      <c r="A7" s="54"/>
      <c r="B7" s="54"/>
      <c r="C7" s="54"/>
      <c r="D7" s="54"/>
      <c r="E7" s="54"/>
      <c r="F7" s="54"/>
      <c r="G7" s="54"/>
      <c r="H7" s="54"/>
      <c r="I7" s="54"/>
      <c r="J7" s="54"/>
      <c r="K7" s="54"/>
      <c r="L7" s="54"/>
      <c r="M7" s="54"/>
      <c r="N7" s="54"/>
      <c r="O7" s="54"/>
    </row>
    <row r="8" spans="1:15" ht="27" customHeight="1">
      <c r="A8" s="172" t="s">
        <v>202</v>
      </c>
      <c r="B8" s="157"/>
      <c r="C8" s="172"/>
      <c r="D8" s="157"/>
      <c r="E8" s="172"/>
      <c r="F8" s="157"/>
      <c r="G8" s="172"/>
      <c r="H8" s="157"/>
      <c r="I8" s="172"/>
      <c r="J8" s="157"/>
      <c r="K8" s="54"/>
      <c r="L8" s="54"/>
      <c r="M8" s="54"/>
      <c r="N8" s="54"/>
      <c r="O8" s="54"/>
    </row>
    <row r="9" spans="1:15" ht="27" customHeight="1">
      <c r="A9" s="60" t="s">
        <v>257</v>
      </c>
      <c r="B9" s="61"/>
      <c r="C9" s="60"/>
      <c r="D9" s="61" t="s">
        <v>225</v>
      </c>
      <c r="E9" s="60"/>
      <c r="F9" s="61" t="s">
        <v>225</v>
      </c>
      <c r="G9" s="60"/>
      <c r="H9" s="61" t="s">
        <v>225</v>
      </c>
      <c r="I9" s="70"/>
      <c r="J9" s="61" t="s">
        <v>259</v>
      </c>
      <c r="K9" s="54"/>
      <c r="L9" s="54"/>
      <c r="M9" s="54"/>
      <c r="N9" s="54"/>
      <c r="O9" s="54"/>
    </row>
    <row r="10" spans="1:15" ht="13.5">
      <c r="A10" s="54"/>
      <c r="B10" s="54"/>
      <c r="C10" s="54"/>
      <c r="D10" s="54"/>
      <c r="E10" s="54"/>
      <c r="F10" s="54"/>
      <c r="G10" s="54"/>
      <c r="H10" s="54"/>
      <c r="I10" s="54"/>
      <c r="J10" s="54"/>
      <c r="K10" s="54"/>
      <c r="L10" s="54"/>
      <c r="M10" s="54"/>
      <c r="N10" s="54"/>
      <c r="O10" s="54"/>
    </row>
    <row r="11" spans="1:15" ht="13.5">
      <c r="A11" s="69" t="s">
        <v>100</v>
      </c>
      <c r="B11" s="65"/>
      <c r="C11" s="65"/>
      <c r="D11" s="65"/>
      <c r="E11" s="65"/>
      <c r="F11" s="65"/>
      <c r="G11" s="65"/>
      <c r="H11" s="65"/>
      <c r="I11" s="65"/>
      <c r="J11" s="65"/>
      <c r="K11" s="65"/>
      <c r="L11" s="65"/>
      <c r="M11" s="65"/>
      <c r="N11" s="65"/>
      <c r="O11" s="65"/>
    </row>
    <row r="12" spans="1:15" ht="27" customHeight="1">
      <c r="A12" s="172" t="s">
        <v>202</v>
      </c>
      <c r="B12" s="157"/>
      <c r="C12" s="60" t="str">
        <f>+C5</f>
        <v>木くず</v>
      </c>
      <c r="D12" s="107"/>
      <c r="E12" s="60" t="str">
        <f>+E5</f>
        <v>がれき類</v>
      </c>
      <c r="F12" s="107"/>
      <c r="G12" s="60" t="str">
        <f>+G5</f>
        <v>管理型混合廃棄物</v>
      </c>
      <c r="H12" s="107"/>
      <c r="I12" s="172"/>
      <c r="J12" s="157"/>
      <c r="K12" s="35"/>
      <c r="L12" s="35"/>
      <c r="M12" s="35"/>
      <c r="N12" s="35"/>
      <c r="O12" s="35"/>
    </row>
    <row r="13" spans="1:15" ht="27" customHeight="1">
      <c r="A13" s="60" t="s">
        <v>257</v>
      </c>
      <c r="B13" s="61"/>
      <c r="C13" s="60">
        <v>120</v>
      </c>
      <c r="D13" s="61" t="s">
        <v>311</v>
      </c>
      <c r="E13" s="60">
        <v>1400</v>
      </c>
      <c r="F13" s="61" t="s">
        <v>311</v>
      </c>
      <c r="G13" s="60">
        <v>80</v>
      </c>
      <c r="H13" s="61" t="s">
        <v>311</v>
      </c>
      <c r="I13" s="70"/>
      <c r="J13" s="61" t="s">
        <v>259</v>
      </c>
      <c r="K13" s="35"/>
      <c r="L13" s="35"/>
      <c r="M13" s="35"/>
      <c r="N13" s="35"/>
      <c r="O13" s="35"/>
    </row>
    <row r="14" spans="1:15" ht="13.5">
      <c r="A14" s="35"/>
      <c r="B14" s="35"/>
      <c r="C14" s="35"/>
      <c r="D14" s="35"/>
      <c r="E14" s="35"/>
      <c r="F14" s="35"/>
      <c r="G14" s="35"/>
      <c r="H14" s="35"/>
      <c r="I14" s="54"/>
      <c r="J14" s="35"/>
      <c r="K14" s="35"/>
      <c r="L14" s="35"/>
      <c r="M14" s="35"/>
      <c r="N14" s="35"/>
      <c r="O14" s="35"/>
    </row>
    <row r="15" spans="1:15" ht="27" customHeight="1">
      <c r="A15" s="172" t="s">
        <v>202</v>
      </c>
      <c r="B15" s="157"/>
      <c r="C15" s="172"/>
      <c r="D15" s="157"/>
      <c r="E15" s="172"/>
      <c r="F15" s="157"/>
      <c r="G15" s="172"/>
      <c r="H15" s="157"/>
      <c r="I15" s="172"/>
      <c r="J15" s="157"/>
      <c r="K15" s="35"/>
      <c r="L15" s="35"/>
      <c r="M15" s="35"/>
      <c r="N15" s="35"/>
      <c r="O15" s="35"/>
    </row>
    <row r="16" spans="1:15" ht="27" customHeight="1">
      <c r="A16" s="60" t="s">
        <v>257</v>
      </c>
      <c r="B16" s="61"/>
      <c r="C16" s="60"/>
      <c r="D16" s="61" t="s">
        <v>225</v>
      </c>
      <c r="E16" s="60"/>
      <c r="F16" s="61" t="s">
        <v>225</v>
      </c>
      <c r="G16" s="60"/>
      <c r="H16" s="61" t="s">
        <v>225</v>
      </c>
      <c r="I16" s="70"/>
      <c r="J16" s="61" t="s">
        <v>259</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sheetData>
  <sheetProtection/>
  <mergeCells count="16">
    <mergeCell ref="A15:B15"/>
    <mergeCell ref="C15:D15"/>
    <mergeCell ref="E15:F15"/>
    <mergeCell ref="G15:H15"/>
    <mergeCell ref="I15:J15"/>
    <mergeCell ref="A8:B8"/>
    <mergeCell ref="C8:D8"/>
    <mergeCell ref="E8:F8"/>
    <mergeCell ref="G8:H8"/>
    <mergeCell ref="I8:J8"/>
    <mergeCell ref="A12:B12"/>
    <mergeCell ref="I12:J12"/>
    <mergeCell ref="A3:G3"/>
    <mergeCell ref="I3:O3"/>
    <mergeCell ref="A5:B5"/>
    <mergeCell ref="I5:J5"/>
  </mergeCells>
  <printOptions/>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16">
      <selection activeCell="I31" sqref="I31"/>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58" t="s">
        <v>64</v>
      </c>
      <c r="B1" s="159"/>
      <c r="C1" s="159"/>
      <c r="D1" s="159"/>
      <c r="E1" s="159"/>
      <c r="F1" s="159"/>
      <c r="G1" s="153"/>
      <c r="H1" s="71"/>
      <c r="I1" s="71"/>
      <c r="J1" s="71"/>
      <c r="K1" s="71"/>
      <c r="L1" s="71"/>
      <c r="M1" s="71"/>
      <c r="N1" s="71"/>
      <c r="O1" s="54"/>
      <c r="P1" s="175"/>
      <c r="Q1" s="175"/>
      <c r="R1" s="175"/>
      <c r="S1" s="175"/>
      <c r="T1" s="175"/>
      <c r="U1" s="175"/>
      <c r="V1" s="176"/>
      <c r="W1" s="54"/>
    </row>
    <row r="2" spans="1:23" ht="22.5" customHeight="1">
      <c r="A2" s="160"/>
      <c r="B2" s="162" t="s">
        <v>253</v>
      </c>
      <c r="C2" s="163" t="str">
        <f>'第２面'!C4</f>
        <v>【前年度 令和４年度実績 】</v>
      </c>
      <c r="D2" s="164"/>
      <c r="E2" s="164"/>
      <c r="F2" s="164"/>
      <c r="G2" s="165"/>
      <c r="H2" s="71"/>
      <c r="I2" s="71"/>
      <c r="J2" s="71"/>
      <c r="K2" s="71"/>
      <c r="L2" s="71"/>
      <c r="M2" s="71"/>
      <c r="N2" s="71"/>
      <c r="O2" s="65"/>
      <c r="P2" s="65"/>
      <c r="Q2" s="65"/>
      <c r="R2" s="65"/>
      <c r="S2" s="65"/>
      <c r="T2" s="65"/>
      <c r="U2" s="65"/>
      <c r="V2" s="65"/>
      <c r="W2" s="65"/>
    </row>
    <row r="3" spans="1:23" ht="22.5" customHeight="1">
      <c r="A3" s="160"/>
      <c r="B3" s="160"/>
      <c r="C3" s="72" t="s">
        <v>202</v>
      </c>
      <c r="D3" s="179"/>
      <c r="E3" s="178"/>
      <c r="F3" s="179"/>
      <c r="G3" s="178"/>
      <c r="H3" s="176"/>
      <c r="I3" s="176"/>
      <c r="J3" s="176"/>
      <c r="K3" s="176"/>
      <c r="L3" s="176"/>
      <c r="M3" s="176"/>
      <c r="N3" s="176"/>
      <c r="O3" s="176"/>
      <c r="P3" s="176"/>
      <c r="Q3" s="176"/>
      <c r="R3" s="176"/>
      <c r="S3" s="176"/>
      <c r="T3" s="176"/>
      <c r="U3" s="176"/>
      <c r="V3" s="176"/>
      <c r="W3" s="176"/>
    </row>
    <row r="4" spans="1:23" ht="33" customHeight="1">
      <c r="A4" s="160"/>
      <c r="B4" s="160"/>
      <c r="C4" s="73" t="s">
        <v>260</v>
      </c>
      <c r="D4" s="60"/>
      <c r="E4" s="61" t="s">
        <v>225</v>
      </c>
      <c r="F4" s="60"/>
      <c r="G4" s="61" t="s">
        <v>225</v>
      </c>
      <c r="H4" s="71"/>
      <c r="I4" s="74"/>
      <c r="J4" s="71"/>
      <c r="K4" s="74"/>
      <c r="L4" s="71"/>
      <c r="M4" s="74"/>
      <c r="N4" s="71"/>
      <c r="O4" s="74"/>
      <c r="P4" s="71"/>
      <c r="Q4" s="74"/>
      <c r="R4" s="71"/>
      <c r="S4" s="74"/>
      <c r="T4" s="71"/>
      <c r="U4" s="74"/>
      <c r="V4" s="71"/>
      <c r="W4" s="74"/>
    </row>
    <row r="5" spans="1:23" ht="81" customHeight="1">
      <c r="A5" s="160"/>
      <c r="B5" s="161"/>
      <c r="C5" s="155" t="s">
        <v>254</v>
      </c>
      <c r="D5" s="156"/>
      <c r="E5" s="156"/>
      <c r="F5" s="156"/>
      <c r="G5" s="157"/>
      <c r="H5" s="54"/>
      <c r="I5" s="54"/>
      <c r="J5" s="54"/>
      <c r="K5" s="54"/>
      <c r="L5" s="54"/>
      <c r="M5" s="54"/>
      <c r="N5" s="54"/>
      <c r="O5" s="54"/>
      <c r="P5" s="54"/>
      <c r="Q5" s="54"/>
      <c r="R5" s="54"/>
      <c r="S5" s="54"/>
      <c r="T5" s="54"/>
      <c r="U5" s="54"/>
      <c r="V5" s="54"/>
      <c r="W5" s="54"/>
    </row>
    <row r="6" spans="1:23" ht="22.5" customHeight="1">
      <c r="A6" s="160"/>
      <c r="B6" s="162" t="s">
        <v>100</v>
      </c>
      <c r="C6" s="163" t="s">
        <v>93</v>
      </c>
      <c r="D6" s="164"/>
      <c r="E6" s="164"/>
      <c r="F6" s="164"/>
      <c r="G6" s="165"/>
      <c r="H6" s="65"/>
      <c r="I6" s="65"/>
      <c r="J6" s="65"/>
      <c r="K6" s="65"/>
      <c r="L6" s="65"/>
      <c r="M6" s="65"/>
      <c r="N6" s="65"/>
      <c r="O6" s="65"/>
      <c r="P6" s="65"/>
      <c r="Q6" s="65"/>
      <c r="R6" s="65"/>
      <c r="S6" s="65"/>
      <c r="T6" s="65"/>
      <c r="U6" s="65"/>
      <c r="V6" s="65"/>
      <c r="W6" s="65"/>
    </row>
    <row r="7" spans="1:23" ht="22.5" customHeight="1">
      <c r="A7" s="160"/>
      <c r="B7" s="160"/>
      <c r="C7" s="72" t="s">
        <v>202</v>
      </c>
      <c r="D7" s="172"/>
      <c r="E7" s="157"/>
      <c r="F7" s="172"/>
      <c r="G7" s="157"/>
      <c r="H7" s="176"/>
      <c r="I7" s="176"/>
      <c r="J7" s="176"/>
      <c r="K7" s="176"/>
      <c r="L7" s="176"/>
      <c r="M7" s="176"/>
      <c r="N7" s="176"/>
      <c r="O7" s="176"/>
      <c r="P7" s="176"/>
      <c r="Q7" s="176"/>
      <c r="R7" s="176"/>
      <c r="S7" s="176"/>
      <c r="T7" s="176"/>
      <c r="U7" s="176"/>
      <c r="V7" s="176"/>
      <c r="W7" s="176"/>
    </row>
    <row r="8" spans="1:23" ht="33" customHeight="1">
      <c r="A8" s="160"/>
      <c r="B8" s="160"/>
      <c r="C8" s="73" t="s">
        <v>261</v>
      </c>
      <c r="D8" s="60"/>
      <c r="E8" s="61" t="s">
        <v>225</v>
      </c>
      <c r="F8" s="60"/>
      <c r="G8" s="61" t="s">
        <v>225</v>
      </c>
      <c r="H8" s="71"/>
      <c r="I8" s="74"/>
      <c r="J8" s="71"/>
      <c r="K8" s="74"/>
      <c r="L8" s="71"/>
      <c r="M8" s="74"/>
      <c r="N8" s="71"/>
      <c r="O8" s="74"/>
      <c r="P8" s="71"/>
      <c r="Q8" s="74"/>
      <c r="R8" s="71"/>
      <c r="S8" s="74"/>
      <c r="T8" s="71"/>
      <c r="U8" s="74"/>
      <c r="V8" s="71"/>
      <c r="W8" s="74"/>
    </row>
    <row r="9" spans="1:23" ht="81" customHeight="1">
      <c r="A9" s="161"/>
      <c r="B9" s="160"/>
      <c r="C9" s="180" t="s">
        <v>255</v>
      </c>
      <c r="D9" s="181"/>
      <c r="E9" s="181"/>
      <c r="F9" s="181"/>
      <c r="G9" s="154"/>
      <c r="H9" s="54"/>
      <c r="I9" s="54"/>
      <c r="J9" s="54"/>
      <c r="K9" s="54"/>
      <c r="L9" s="54"/>
      <c r="M9" s="54"/>
      <c r="N9" s="54"/>
      <c r="O9" s="54"/>
      <c r="P9" s="54"/>
      <c r="Q9" s="54"/>
      <c r="R9" s="54"/>
      <c r="S9" s="54"/>
      <c r="T9" s="54"/>
      <c r="U9" s="54"/>
      <c r="V9" s="54"/>
      <c r="W9" s="54"/>
    </row>
    <row r="10" spans="1:23" ht="19.5" customHeight="1">
      <c r="A10" s="158" t="s">
        <v>65</v>
      </c>
      <c r="B10" s="159"/>
      <c r="C10" s="159"/>
      <c r="D10" s="159"/>
      <c r="E10" s="159"/>
      <c r="F10" s="159"/>
      <c r="G10" s="154"/>
      <c r="H10" s="71"/>
      <c r="I10" s="71"/>
      <c r="J10" s="71"/>
      <c r="K10" s="71"/>
      <c r="L10" s="71"/>
      <c r="M10" s="71"/>
      <c r="N10" s="71"/>
      <c r="O10" s="54"/>
      <c r="P10" s="175"/>
      <c r="Q10" s="175"/>
      <c r="R10" s="175"/>
      <c r="S10" s="175"/>
      <c r="T10" s="175"/>
      <c r="U10" s="175"/>
      <c r="V10" s="176"/>
      <c r="W10" s="54"/>
    </row>
    <row r="11" spans="1:23" ht="22.5" customHeight="1">
      <c r="A11" s="160"/>
      <c r="B11" s="162" t="s">
        <v>253</v>
      </c>
      <c r="C11" s="163" t="str">
        <f>'第２面'!C4</f>
        <v>【前年度 令和４年度実績 】</v>
      </c>
      <c r="D11" s="164"/>
      <c r="E11" s="164"/>
      <c r="F11" s="164"/>
      <c r="G11" s="165"/>
      <c r="H11" s="65"/>
      <c r="I11" s="65"/>
      <c r="J11" s="65"/>
      <c r="K11" s="65"/>
      <c r="L11" s="65"/>
      <c r="M11" s="65"/>
      <c r="N11" s="65"/>
      <c r="O11" s="65"/>
      <c r="P11" s="65"/>
      <c r="Q11" s="65"/>
      <c r="R11" s="65"/>
      <c r="S11" s="65"/>
      <c r="T11" s="65"/>
      <c r="U11" s="65"/>
      <c r="V11" s="65"/>
      <c r="W11" s="65"/>
    </row>
    <row r="12" spans="1:23" ht="22.5" customHeight="1">
      <c r="A12" s="160"/>
      <c r="B12" s="160"/>
      <c r="C12" s="72" t="s">
        <v>202</v>
      </c>
      <c r="D12" s="172"/>
      <c r="E12" s="157"/>
      <c r="F12" s="172"/>
      <c r="G12" s="157"/>
      <c r="H12" s="176"/>
      <c r="I12" s="176"/>
      <c r="J12" s="176"/>
      <c r="K12" s="176"/>
      <c r="L12" s="176"/>
      <c r="M12" s="176"/>
      <c r="N12" s="176"/>
      <c r="O12" s="176"/>
      <c r="P12" s="176"/>
      <c r="Q12" s="176"/>
      <c r="R12" s="176"/>
      <c r="S12" s="176"/>
      <c r="T12" s="176"/>
      <c r="U12" s="176"/>
      <c r="V12" s="176"/>
      <c r="W12" s="176"/>
    </row>
    <row r="13" spans="1:23" ht="33" customHeight="1">
      <c r="A13" s="160"/>
      <c r="B13" s="160"/>
      <c r="C13" s="73" t="s">
        <v>156</v>
      </c>
      <c r="D13" s="60"/>
      <c r="E13" s="61" t="s">
        <v>225</v>
      </c>
      <c r="F13" s="60"/>
      <c r="G13" s="61" t="s">
        <v>225</v>
      </c>
      <c r="H13" s="71"/>
      <c r="I13" s="74"/>
      <c r="J13" s="71"/>
      <c r="K13" s="74"/>
      <c r="L13" s="71"/>
      <c r="M13" s="74"/>
      <c r="N13" s="71"/>
      <c r="O13" s="74"/>
      <c r="P13" s="71"/>
      <c r="Q13" s="74"/>
      <c r="R13" s="71"/>
      <c r="S13" s="74"/>
      <c r="T13" s="71"/>
      <c r="U13" s="74"/>
      <c r="V13" s="71"/>
      <c r="W13" s="74"/>
    </row>
    <row r="14" spans="1:23" ht="33" customHeight="1">
      <c r="A14" s="160"/>
      <c r="B14" s="160"/>
      <c r="C14" s="73" t="s">
        <v>262</v>
      </c>
      <c r="D14" s="60"/>
      <c r="E14" s="61" t="s">
        <v>225</v>
      </c>
      <c r="F14" s="60"/>
      <c r="G14" s="61" t="s">
        <v>225</v>
      </c>
      <c r="H14" s="71"/>
      <c r="I14" s="74"/>
      <c r="J14" s="71"/>
      <c r="K14" s="74"/>
      <c r="L14" s="71"/>
      <c r="M14" s="74"/>
      <c r="N14" s="71"/>
      <c r="O14" s="74"/>
      <c r="P14" s="71"/>
      <c r="Q14" s="74"/>
      <c r="R14" s="71"/>
      <c r="S14" s="74"/>
      <c r="T14" s="71"/>
      <c r="U14" s="74"/>
      <c r="V14" s="71"/>
      <c r="W14" s="74"/>
    </row>
    <row r="15" spans="1:23" ht="99.75" customHeight="1">
      <c r="A15" s="160"/>
      <c r="B15" s="161"/>
      <c r="C15" s="155" t="s">
        <v>254</v>
      </c>
      <c r="D15" s="156"/>
      <c r="E15" s="156"/>
      <c r="F15" s="156"/>
      <c r="G15" s="157"/>
      <c r="H15" s="54"/>
      <c r="I15" s="54"/>
      <c r="J15" s="54"/>
      <c r="K15" s="54"/>
      <c r="L15" s="54"/>
      <c r="M15" s="54"/>
      <c r="N15" s="54"/>
      <c r="O15" s="54"/>
      <c r="P15" s="54"/>
      <c r="Q15" s="54"/>
      <c r="R15" s="54"/>
      <c r="S15" s="54"/>
      <c r="T15" s="54"/>
      <c r="U15" s="54"/>
      <c r="V15" s="54"/>
      <c r="W15" s="54"/>
    </row>
    <row r="16" spans="1:23" ht="22.5" customHeight="1">
      <c r="A16" s="160"/>
      <c r="B16" s="162" t="s">
        <v>100</v>
      </c>
      <c r="C16" s="163" t="s">
        <v>93</v>
      </c>
      <c r="D16" s="164"/>
      <c r="E16" s="164"/>
      <c r="F16" s="164"/>
      <c r="G16" s="165"/>
      <c r="H16" s="65"/>
      <c r="I16" s="65"/>
      <c r="J16" s="65"/>
      <c r="K16" s="65"/>
      <c r="L16" s="65"/>
      <c r="M16" s="65"/>
      <c r="N16" s="65"/>
      <c r="O16" s="65"/>
      <c r="P16" s="65"/>
      <c r="Q16" s="65"/>
      <c r="R16" s="65"/>
      <c r="S16" s="65"/>
      <c r="T16" s="65"/>
      <c r="U16" s="65"/>
      <c r="V16" s="65"/>
      <c r="W16" s="65"/>
    </row>
    <row r="17" spans="1:23" ht="22.5" customHeight="1">
      <c r="A17" s="160"/>
      <c r="B17" s="160"/>
      <c r="C17" s="72" t="s">
        <v>202</v>
      </c>
      <c r="D17" s="172"/>
      <c r="E17" s="157"/>
      <c r="F17" s="172"/>
      <c r="G17" s="157"/>
      <c r="H17" s="176"/>
      <c r="I17" s="176"/>
      <c r="J17" s="176"/>
      <c r="K17" s="176"/>
      <c r="L17" s="176"/>
      <c r="M17" s="176"/>
      <c r="N17" s="176"/>
      <c r="O17" s="176"/>
      <c r="P17" s="176"/>
      <c r="Q17" s="176"/>
      <c r="R17" s="176"/>
      <c r="S17" s="176"/>
      <c r="T17" s="176"/>
      <c r="U17" s="176"/>
      <c r="V17" s="176"/>
      <c r="W17" s="176"/>
    </row>
    <row r="18" spans="1:23" ht="33" customHeight="1">
      <c r="A18" s="160"/>
      <c r="B18" s="160"/>
      <c r="C18" s="73" t="s">
        <v>263</v>
      </c>
      <c r="D18" s="59"/>
      <c r="E18" s="61" t="s">
        <v>225</v>
      </c>
      <c r="F18" s="59"/>
      <c r="G18" s="61" t="s">
        <v>225</v>
      </c>
      <c r="H18" s="54"/>
      <c r="I18" s="74"/>
      <c r="J18" s="54"/>
      <c r="K18" s="74"/>
      <c r="L18" s="54"/>
      <c r="M18" s="74"/>
      <c r="N18" s="54"/>
      <c r="O18" s="74"/>
      <c r="P18" s="54"/>
      <c r="Q18" s="74"/>
      <c r="R18" s="54"/>
      <c r="S18" s="74"/>
      <c r="T18" s="54"/>
      <c r="U18" s="74"/>
      <c r="V18" s="54"/>
      <c r="W18" s="74"/>
    </row>
    <row r="19" spans="1:23" ht="33" customHeight="1">
      <c r="A19" s="160"/>
      <c r="B19" s="160"/>
      <c r="C19" s="73" t="s">
        <v>228</v>
      </c>
      <c r="D19" s="60"/>
      <c r="E19" s="61" t="s">
        <v>225</v>
      </c>
      <c r="F19" s="60"/>
      <c r="G19" s="61" t="s">
        <v>225</v>
      </c>
      <c r="H19" s="71"/>
      <c r="I19" s="74"/>
      <c r="J19" s="71"/>
      <c r="K19" s="74"/>
      <c r="L19" s="71"/>
      <c r="M19" s="74"/>
      <c r="N19" s="71"/>
      <c r="O19" s="74"/>
      <c r="P19" s="71"/>
      <c r="Q19" s="74"/>
      <c r="R19" s="71"/>
      <c r="S19" s="74"/>
      <c r="T19" s="71"/>
      <c r="U19" s="74"/>
      <c r="V19" s="71"/>
      <c r="W19" s="74"/>
    </row>
    <row r="20" spans="1:23" ht="99.75" customHeight="1">
      <c r="A20" s="161"/>
      <c r="B20" s="161"/>
      <c r="C20" s="155" t="s">
        <v>255</v>
      </c>
      <c r="D20" s="156"/>
      <c r="E20" s="156"/>
      <c r="F20" s="156"/>
      <c r="G20" s="157"/>
      <c r="H20" s="54"/>
      <c r="I20" s="54"/>
      <c r="J20" s="54"/>
      <c r="K20" s="54"/>
      <c r="L20" s="54"/>
      <c r="M20" s="54"/>
      <c r="N20" s="54"/>
      <c r="O20" s="54"/>
      <c r="P20" s="54"/>
      <c r="Q20" s="54"/>
      <c r="R20" s="54"/>
      <c r="S20" s="54"/>
      <c r="T20" s="54"/>
      <c r="U20" s="54"/>
      <c r="V20" s="54"/>
      <c r="W20" s="54"/>
    </row>
    <row r="21" ht="13.5">
      <c r="A21" s="53"/>
    </row>
    <row r="22" spans="1:10" ht="13.5">
      <c r="A22" s="53"/>
      <c r="B22" s="71"/>
      <c r="C22" s="71"/>
      <c r="D22" s="71"/>
      <c r="E22" s="71"/>
      <c r="F22" s="71"/>
      <c r="G22" s="71"/>
      <c r="H22" s="71"/>
      <c r="I22" s="71"/>
      <c r="J22" s="71"/>
    </row>
    <row r="23" spans="1:10" ht="13.5">
      <c r="A23" s="53"/>
      <c r="B23" s="71"/>
      <c r="C23" s="71"/>
      <c r="D23" s="71"/>
      <c r="E23" s="71"/>
      <c r="F23" s="71"/>
      <c r="G23" s="71"/>
      <c r="H23" s="71"/>
      <c r="I23" s="71"/>
      <c r="J23" s="71"/>
    </row>
    <row r="24" spans="1:10" ht="13.5">
      <c r="A24" s="53"/>
      <c r="B24" s="175"/>
      <c r="C24" s="175"/>
      <c r="D24" s="175"/>
      <c r="E24" s="175"/>
      <c r="F24" s="175"/>
      <c r="G24" s="175"/>
      <c r="H24" s="176"/>
      <c r="I24" s="71"/>
      <c r="J24" s="71"/>
    </row>
    <row r="25" spans="1:10" ht="13.5">
      <c r="A25" s="53"/>
      <c r="B25" s="65"/>
      <c r="C25" s="65"/>
      <c r="D25" s="65"/>
      <c r="E25" s="65"/>
      <c r="F25" s="65"/>
      <c r="G25" s="65"/>
      <c r="H25" s="65"/>
      <c r="I25" s="71"/>
      <c r="J25" s="71"/>
    </row>
    <row r="26" spans="1:10" ht="13.5">
      <c r="A26" s="53"/>
      <c r="B26" s="176"/>
      <c r="C26" s="176"/>
      <c r="D26" s="176"/>
      <c r="E26" s="176"/>
      <c r="F26" s="176"/>
      <c r="G26" s="176"/>
      <c r="H26" s="176"/>
      <c r="I26" s="176"/>
      <c r="J26" s="71"/>
    </row>
    <row r="27" spans="2:10" ht="13.5">
      <c r="B27" s="75"/>
      <c r="C27" s="74"/>
      <c r="D27" s="71"/>
      <c r="E27" s="74"/>
      <c r="F27" s="71"/>
      <c r="G27" s="74"/>
      <c r="H27" s="71"/>
      <c r="I27" s="74"/>
      <c r="J27" s="76"/>
    </row>
    <row r="28" spans="2:10" ht="13.5">
      <c r="B28" s="54"/>
      <c r="C28" s="54"/>
      <c r="D28" s="54"/>
      <c r="E28" s="54"/>
      <c r="F28" s="54"/>
      <c r="G28" s="54"/>
      <c r="H28" s="54"/>
      <c r="I28" s="54"/>
      <c r="J28" s="54"/>
    </row>
    <row r="29" spans="2:10" ht="13.5">
      <c r="B29" s="176"/>
      <c r="C29" s="176"/>
      <c r="D29" s="176"/>
      <c r="E29" s="176"/>
      <c r="F29" s="176"/>
      <c r="G29" s="176"/>
      <c r="H29" s="176"/>
      <c r="I29" s="176"/>
      <c r="J29" s="71"/>
    </row>
    <row r="30" spans="2:10" ht="13.5">
      <c r="B30" s="75"/>
      <c r="C30" s="74"/>
      <c r="D30" s="71"/>
      <c r="E30" s="74"/>
      <c r="F30" s="71"/>
      <c r="G30" s="74"/>
      <c r="H30" s="71"/>
      <c r="I30" s="74"/>
      <c r="J30" s="76"/>
    </row>
    <row r="31" spans="2:10" ht="13.5">
      <c r="B31" s="71"/>
      <c r="C31" s="71"/>
      <c r="D31" s="71"/>
      <c r="E31" s="71"/>
      <c r="F31" s="71"/>
      <c r="G31" s="71"/>
      <c r="H31" s="71"/>
      <c r="I31" s="71"/>
      <c r="J31" s="71"/>
    </row>
    <row r="32" spans="2:10" ht="13.5">
      <c r="B32" s="65"/>
      <c r="C32" s="65"/>
      <c r="D32" s="65"/>
      <c r="E32" s="65"/>
      <c r="F32" s="65"/>
      <c r="G32" s="65"/>
      <c r="H32" s="65"/>
      <c r="I32" s="65"/>
      <c r="J32" s="65"/>
    </row>
    <row r="33" spans="2:10" ht="13.5">
      <c r="B33" s="176"/>
      <c r="C33" s="176"/>
      <c r="D33" s="176"/>
      <c r="E33" s="176"/>
      <c r="F33" s="176"/>
      <c r="G33" s="176"/>
      <c r="H33" s="176"/>
      <c r="I33" s="176"/>
      <c r="J33" s="71"/>
    </row>
    <row r="34" spans="2:10" ht="13.5">
      <c r="B34" s="75"/>
      <c r="C34" s="74"/>
      <c r="D34" s="71"/>
      <c r="E34" s="74"/>
      <c r="F34" s="71"/>
      <c r="G34" s="74"/>
      <c r="H34" s="71"/>
      <c r="I34" s="74"/>
      <c r="J34" s="76"/>
    </row>
    <row r="35" spans="2:10" ht="13.5">
      <c r="B35" s="71"/>
      <c r="C35" s="71"/>
      <c r="D35" s="71"/>
      <c r="E35" s="71"/>
      <c r="F35" s="71"/>
      <c r="G35" s="71"/>
      <c r="H35" s="71"/>
      <c r="I35" s="71"/>
      <c r="J35" s="54"/>
    </row>
    <row r="36" spans="2:10" ht="13.5">
      <c r="B36" s="176"/>
      <c r="C36" s="176"/>
      <c r="D36" s="176"/>
      <c r="E36" s="176"/>
      <c r="F36" s="176"/>
      <c r="G36" s="176"/>
      <c r="H36" s="176"/>
      <c r="I36" s="176"/>
      <c r="J36" s="71"/>
    </row>
    <row r="37" spans="2:10" ht="13.5">
      <c r="B37" s="75"/>
      <c r="C37" s="74"/>
      <c r="D37" s="71"/>
      <c r="E37" s="74"/>
      <c r="F37" s="71"/>
      <c r="G37" s="74"/>
      <c r="H37" s="71"/>
      <c r="I37" s="74"/>
      <c r="J37" s="76"/>
    </row>
    <row r="38" spans="2:10" ht="13.5">
      <c r="B38" s="71"/>
      <c r="C38" s="71"/>
      <c r="D38" s="71"/>
      <c r="E38" s="71"/>
      <c r="F38" s="71"/>
      <c r="G38" s="71"/>
      <c r="H38" s="71"/>
      <c r="I38" s="71"/>
      <c r="J38" s="71"/>
    </row>
    <row r="39" spans="2:10" ht="13.5">
      <c r="B39" s="71"/>
      <c r="C39" s="71"/>
      <c r="D39" s="71"/>
      <c r="E39" s="71"/>
      <c r="F39" s="71"/>
      <c r="G39" s="71"/>
      <c r="H39" s="71"/>
      <c r="I39" s="71"/>
      <c r="J39" s="71"/>
    </row>
    <row r="40" spans="2:10" ht="13.5">
      <c r="B40" s="175"/>
      <c r="C40" s="175"/>
      <c r="D40" s="175"/>
      <c r="E40" s="175"/>
      <c r="F40" s="175"/>
      <c r="G40" s="175"/>
      <c r="H40" s="176"/>
      <c r="I40" s="71"/>
      <c r="J40" s="71"/>
    </row>
    <row r="41" spans="2:10" ht="13.5">
      <c r="B41" s="65"/>
      <c r="C41" s="65"/>
      <c r="D41" s="65"/>
      <c r="E41" s="65"/>
      <c r="F41" s="65"/>
      <c r="G41" s="65"/>
      <c r="H41" s="65"/>
      <c r="I41" s="71"/>
      <c r="J41" s="71"/>
    </row>
    <row r="42" spans="2:10" ht="13.5">
      <c r="B42" s="176"/>
      <c r="C42" s="176"/>
      <c r="D42" s="176"/>
      <c r="E42" s="176"/>
      <c r="F42" s="176"/>
      <c r="G42" s="176"/>
      <c r="H42" s="176"/>
      <c r="I42" s="176"/>
      <c r="J42" s="71"/>
    </row>
    <row r="43" spans="2:10" ht="13.5">
      <c r="B43" s="75"/>
      <c r="C43" s="74"/>
      <c r="D43" s="71"/>
      <c r="E43" s="74"/>
      <c r="F43" s="71"/>
      <c r="G43" s="74"/>
      <c r="H43" s="71"/>
      <c r="I43" s="74"/>
      <c r="J43" s="76"/>
    </row>
    <row r="44" spans="2:10" ht="13.5">
      <c r="B44" s="54"/>
      <c r="C44" s="54"/>
      <c r="D44" s="54"/>
      <c r="E44" s="54"/>
      <c r="F44" s="54"/>
      <c r="G44" s="54"/>
      <c r="H44" s="54"/>
      <c r="I44" s="54"/>
      <c r="J44" s="54"/>
    </row>
    <row r="45" spans="2:10" ht="13.5">
      <c r="B45" s="176"/>
      <c r="C45" s="176"/>
      <c r="D45" s="176"/>
      <c r="E45" s="176"/>
      <c r="F45" s="176"/>
      <c r="G45" s="176"/>
      <c r="H45" s="176"/>
      <c r="I45" s="176"/>
      <c r="J45" s="71"/>
    </row>
    <row r="46" spans="2:10" ht="13.5">
      <c r="B46" s="75"/>
      <c r="C46" s="74"/>
      <c r="D46" s="71"/>
      <c r="E46" s="74"/>
      <c r="F46" s="71"/>
      <c r="G46" s="74"/>
      <c r="H46" s="71"/>
      <c r="I46" s="74"/>
      <c r="J46" s="76"/>
    </row>
    <row r="47" spans="2:10" ht="13.5">
      <c r="B47" s="71"/>
      <c r="C47" s="71"/>
      <c r="D47" s="71"/>
      <c r="E47" s="71"/>
      <c r="F47" s="71"/>
      <c r="G47" s="71"/>
      <c r="H47" s="71"/>
      <c r="I47" s="71"/>
      <c r="J47" s="71"/>
    </row>
    <row r="48" spans="2:10" ht="13.5">
      <c r="B48" s="65"/>
      <c r="C48" s="65"/>
      <c r="D48" s="65"/>
      <c r="E48" s="65"/>
      <c r="F48" s="65"/>
      <c r="G48" s="65"/>
      <c r="H48" s="65"/>
      <c r="I48" s="65"/>
      <c r="J48" s="65"/>
    </row>
    <row r="49" spans="2:10" ht="13.5">
      <c r="B49" s="176"/>
      <c r="C49" s="176"/>
      <c r="D49" s="176"/>
      <c r="E49" s="176"/>
      <c r="F49" s="176"/>
      <c r="G49" s="176"/>
      <c r="H49" s="176"/>
      <c r="I49" s="176"/>
      <c r="J49" s="71"/>
    </row>
    <row r="50" spans="2:10" ht="13.5">
      <c r="B50" s="75"/>
      <c r="C50" s="74"/>
      <c r="D50" s="71"/>
      <c r="E50" s="74"/>
      <c r="F50" s="71"/>
      <c r="G50" s="74"/>
      <c r="H50" s="71"/>
      <c r="I50" s="74"/>
      <c r="J50" s="76"/>
    </row>
    <row r="51" spans="2:10" ht="13.5">
      <c r="B51" s="75"/>
      <c r="C51" s="74"/>
      <c r="D51" s="71"/>
      <c r="E51" s="74"/>
      <c r="F51" s="71"/>
      <c r="G51" s="74"/>
      <c r="H51" s="71"/>
      <c r="I51" s="74"/>
      <c r="J51" s="76"/>
    </row>
    <row r="52" spans="2:10" ht="13.5">
      <c r="B52" s="71"/>
      <c r="C52" s="71"/>
      <c r="D52" s="71"/>
      <c r="E52" s="71"/>
      <c r="F52" s="71"/>
      <c r="G52" s="71"/>
      <c r="H52" s="71"/>
      <c r="I52" s="71"/>
      <c r="J52" s="71"/>
    </row>
    <row r="53" spans="2:10" ht="13.5">
      <c r="B53" s="176"/>
      <c r="C53" s="176"/>
      <c r="D53" s="176"/>
      <c r="E53" s="176"/>
      <c r="F53" s="176"/>
      <c r="G53" s="176"/>
      <c r="H53" s="176"/>
      <c r="I53" s="176"/>
      <c r="J53" s="76"/>
    </row>
    <row r="54" spans="2:10" ht="13.5">
      <c r="B54" s="75"/>
      <c r="C54" s="74"/>
      <c r="D54" s="71"/>
      <c r="E54" s="74"/>
      <c r="F54" s="71"/>
      <c r="G54" s="74"/>
      <c r="H54" s="71"/>
      <c r="I54" s="74"/>
      <c r="J54" s="71"/>
    </row>
    <row r="55" spans="2:10" ht="13.5">
      <c r="B55" s="75"/>
      <c r="C55" s="74"/>
      <c r="D55" s="71"/>
      <c r="E55" s="74"/>
      <c r="F55" s="71"/>
      <c r="G55" s="74"/>
      <c r="H55" s="71"/>
      <c r="I55" s="74"/>
      <c r="J55" s="76"/>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D17:E17"/>
    <mergeCell ref="F17:G17"/>
    <mergeCell ref="H17:I17"/>
    <mergeCell ref="J17:K17"/>
    <mergeCell ref="C20:G20"/>
    <mergeCell ref="N12:O12"/>
    <mergeCell ref="P12:Q12"/>
    <mergeCell ref="R12:S12"/>
    <mergeCell ref="T12:U12"/>
    <mergeCell ref="V12:W12"/>
    <mergeCell ref="C15:G15"/>
    <mergeCell ref="A10:G10"/>
    <mergeCell ref="P10:V10"/>
    <mergeCell ref="A11:A20"/>
    <mergeCell ref="B11:B15"/>
    <mergeCell ref="C11:G11"/>
    <mergeCell ref="D12:E12"/>
    <mergeCell ref="F12:G12"/>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(第３面)－&amp;P</oddHeader>
  </headerFooter>
  <drawing r:id="rId1"/>
</worksheet>
</file>

<file path=xl/worksheets/sheet8.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31">
      <selection activeCell="I31" sqref="I31:J31"/>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7" customWidth="1"/>
    <col min="9" max="9" width="14.625" style="0" customWidth="1"/>
    <col min="10" max="10" width="3.50390625" style="77" customWidth="1"/>
  </cols>
  <sheetData>
    <row r="1" spans="1:9" ht="13.5">
      <c r="A1" s="78" t="s">
        <v>265</v>
      </c>
      <c r="B1" s="35"/>
      <c r="C1" s="35"/>
      <c r="D1" s="35"/>
      <c r="E1" s="35"/>
      <c r="F1" s="35"/>
      <c r="G1" s="35"/>
      <c r="H1" s="79"/>
      <c r="I1" s="35"/>
    </row>
    <row r="2" spans="1:9" ht="13.5">
      <c r="A2" s="35"/>
      <c r="B2" s="35"/>
      <c r="C2" s="35"/>
      <c r="D2" s="35"/>
      <c r="E2" s="35"/>
      <c r="F2" s="35"/>
      <c r="G2" s="35"/>
      <c r="H2" s="79"/>
      <c r="I2" s="35"/>
    </row>
    <row r="3" spans="1:9" ht="13.5" customHeight="1">
      <c r="A3" s="173" t="s">
        <v>64</v>
      </c>
      <c r="B3" s="173"/>
      <c r="C3" s="173"/>
      <c r="D3" s="173"/>
      <c r="E3" s="173"/>
      <c r="F3" s="173"/>
      <c r="G3" s="174"/>
      <c r="H3" s="79"/>
      <c r="I3" s="35"/>
    </row>
    <row r="4" spans="1:9" ht="13.5">
      <c r="A4" s="69" t="s">
        <v>253</v>
      </c>
      <c r="B4" s="65"/>
      <c r="C4" s="65"/>
      <c r="D4" s="65"/>
      <c r="E4" s="65"/>
      <c r="F4" s="65"/>
      <c r="G4" s="65"/>
      <c r="H4" s="79"/>
      <c r="I4" s="35"/>
    </row>
    <row r="5" spans="1:10" ht="24.75" customHeight="1">
      <c r="A5" s="182" t="s">
        <v>202</v>
      </c>
      <c r="B5" s="183"/>
      <c r="C5" s="172"/>
      <c r="D5" s="157"/>
      <c r="E5" s="172"/>
      <c r="F5" s="157"/>
      <c r="G5" s="172"/>
      <c r="H5" s="157"/>
      <c r="I5" s="152"/>
      <c r="J5" s="154"/>
    </row>
    <row r="6" spans="1:10" ht="43.5" customHeight="1">
      <c r="A6" s="184" t="s">
        <v>0</v>
      </c>
      <c r="B6" s="185"/>
      <c r="C6" s="60"/>
      <c r="D6" s="61" t="s">
        <v>225</v>
      </c>
      <c r="E6" s="60"/>
      <c r="F6" s="61" t="s">
        <v>225</v>
      </c>
      <c r="G6" s="60"/>
      <c r="H6" s="80" t="s">
        <v>225</v>
      </c>
      <c r="I6" s="59"/>
      <c r="J6" s="81" t="s">
        <v>259</v>
      </c>
    </row>
    <row r="7" spans="1:9" ht="25.5" customHeight="1">
      <c r="A7" s="54"/>
      <c r="B7" s="54"/>
      <c r="C7" s="54"/>
      <c r="D7" s="54"/>
      <c r="E7" s="54"/>
      <c r="F7" s="54"/>
      <c r="G7" s="54"/>
      <c r="H7" s="74"/>
      <c r="I7" s="54"/>
    </row>
    <row r="8" spans="1:10" ht="28.5" customHeight="1">
      <c r="A8" s="182" t="s">
        <v>202</v>
      </c>
      <c r="B8" s="183"/>
      <c r="C8" s="172"/>
      <c r="D8" s="157"/>
      <c r="E8" s="172"/>
      <c r="F8" s="157"/>
      <c r="G8" s="172"/>
      <c r="H8" s="157"/>
      <c r="I8" s="172"/>
      <c r="J8" s="157"/>
    </row>
    <row r="9" spans="1:10" ht="40.5" customHeight="1">
      <c r="A9" s="184" t="s">
        <v>0</v>
      </c>
      <c r="B9" s="185"/>
      <c r="C9" s="59"/>
      <c r="D9" s="61" t="s">
        <v>225</v>
      </c>
      <c r="E9" s="59"/>
      <c r="F9" s="61" t="s">
        <v>225</v>
      </c>
      <c r="G9" s="59"/>
      <c r="H9" s="61" t="s">
        <v>225</v>
      </c>
      <c r="I9" s="82"/>
      <c r="J9" s="61" t="s">
        <v>259</v>
      </c>
    </row>
    <row r="10" spans="1:9" ht="13.5">
      <c r="A10" s="35"/>
      <c r="B10" s="35"/>
      <c r="C10" s="35"/>
      <c r="D10" s="35"/>
      <c r="E10" s="35"/>
      <c r="F10" s="35"/>
      <c r="G10" s="35"/>
      <c r="H10" s="79"/>
      <c r="I10" s="35"/>
    </row>
    <row r="11" spans="1:9" ht="13.5">
      <c r="A11" s="69" t="s">
        <v>100</v>
      </c>
      <c r="B11" s="65"/>
      <c r="C11" s="65"/>
      <c r="D11" s="65"/>
      <c r="E11" s="65"/>
      <c r="F11" s="65"/>
      <c r="G11" s="65"/>
      <c r="H11" s="74"/>
      <c r="I11" s="65"/>
    </row>
    <row r="12" spans="1:10" ht="25.5" customHeight="1">
      <c r="A12" s="182" t="s">
        <v>202</v>
      </c>
      <c r="B12" s="183"/>
      <c r="C12" s="172"/>
      <c r="D12" s="157"/>
      <c r="E12" s="172"/>
      <c r="F12" s="157"/>
      <c r="G12" s="172"/>
      <c r="H12" s="157"/>
      <c r="I12" s="172"/>
      <c r="J12" s="157"/>
    </row>
    <row r="13" spans="1:10" ht="45" customHeight="1">
      <c r="A13" s="184" t="s">
        <v>266</v>
      </c>
      <c r="B13" s="185"/>
      <c r="C13" s="60"/>
      <c r="D13" s="61" t="s">
        <v>225</v>
      </c>
      <c r="E13" s="60"/>
      <c r="F13" s="61" t="s">
        <v>225</v>
      </c>
      <c r="G13" s="60"/>
      <c r="H13" s="80" t="s">
        <v>225</v>
      </c>
      <c r="I13" s="70"/>
      <c r="J13" s="61" t="s">
        <v>259</v>
      </c>
    </row>
    <row r="14" spans="1:9" ht="13.5">
      <c r="A14" s="35"/>
      <c r="B14" s="35"/>
      <c r="C14" s="35"/>
      <c r="D14" s="35"/>
      <c r="E14" s="35"/>
      <c r="F14" s="35"/>
      <c r="G14" s="35"/>
      <c r="H14" s="79"/>
      <c r="I14" s="54"/>
    </row>
    <row r="15" spans="1:10" ht="27.75" customHeight="1">
      <c r="A15" s="182" t="s">
        <v>202</v>
      </c>
      <c r="B15" s="183"/>
      <c r="C15" s="172"/>
      <c r="D15" s="157"/>
      <c r="E15" s="172"/>
      <c r="F15" s="157"/>
      <c r="G15" s="172"/>
      <c r="H15" s="157"/>
      <c r="I15" s="172"/>
      <c r="J15" s="157"/>
    </row>
    <row r="16" spans="1:10" ht="42" customHeight="1">
      <c r="A16" s="186" t="s">
        <v>261</v>
      </c>
      <c r="B16" s="187"/>
      <c r="C16" s="60"/>
      <c r="D16" s="61" t="s">
        <v>225</v>
      </c>
      <c r="E16" s="60"/>
      <c r="F16" s="61" t="s">
        <v>225</v>
      </c>
      <c r="G16" s="60"/>
      <c r="H16" s="80" t="s">
        <v>225</v>
      </c>
      <c r="I16" s="70"/>
      <c r="J16" s="61" t="s">
        <v>259</v>
      </c>
    </row>
    <row r="17" spans="1:9" ht="13.5">
      <c r="A17" s="35"/>
      <c r="B17" s="35"/>
      <c r="C17" s="35"/>
      <c r="D17" s="35"/>
      <c r="E17" s="35"/>
      <c r="F17" s="35"/>
      <c r="G17" s="35"/>
      <c r="H17" s="79"/>
      <c r="I17" s="35"/>
    </row>
    <row r="18" spans="1:9" ht="13.5">
      <c r="A18" s="35"/>
      <c r="B18" s="35"/>
      <c r="C18" s="35"/>
      <c r="D18" s="35"/>
      <c r="E18" s="35"/>
      <c r="F18" s="35"/>
      <c r="G18" s="35"/>
      <c r="H18" s="79"/>
      <c r="I18" s="35"/>
    </row>
    <row r="19" spans="1:9" ht="13.5" customHeight="1">
      <c r="A19" s="173" t="s">
        <v>65</v>
      </c>
      <c r="B19" s="173"/>
      <c r="C19" s="173"/>
      <c r="D19" s="173"/>
      <c r="E19" s="173"/>
      <c r="F19" s="173"/>
      <c r="G19" s="174"/>
      <c r="H19" s="79"/>
      <c r="I19" s="35"/>
    </row>
    <row r="20" spans="1:9" ht="13.5">
      <c r="A20" s="69" t="s">
        <v>253</v>
      </c>
      <c r="B20" s="65"/>
      <c r="C20" s="65"/>
      <c r="D20" s="65"/>
      <c r="E20" s="65"/>
      <c r="F20" s="65"/>
      <c r="G20" s="65"/>
      <c r="H20" s="79"/>
      <c r="I20" s="35"/>
    </row>
    <row r="21" spans="1:10" ht="22.5" customHeight="1">
      <c r="A21" s="182" t="s">
        <v>202</v>
      </c>
      <c r="B21" s="183"/>
      <c r="C21" s="172"/>
      <c r="D21" s="157"/>
      <c r="E21" s="172"/>
      <c r="F21" s="157"/>
      <c r="G21" s="172"/>
      <c r="H21" s="157"/>
      <c r="I21" s="152"/>
      <c r="J21" s="154"/>
    </row>
    <row r="22" spans="1:10" ht="73.5" customHeight="1">
      <c r="A22" s="184" t="s">
        <v>223</v>
      </c>
      <c r="B22" s="185"/>
      <c r="C22" s="60"/>
      <c r="D22" s="61" t="s">
        <v>225</v>
      </c>
      <c r="E22" s="60"/>
      <c r="F22" s="61" t="s">
        <v>225</v>
      </c>
      <c r="G22" s="60"/>
      <c r="H22" s="80" t="s">
        <v>225</v>
      </c>
      <c r="I22" s="70"/>
      <c r="J22" s="61" t="s">
        <v>259</v>
      </c>
    </row>
    <row r="23" spans="1:10" ht="73.5" customHeight="1">
      <c r="A23" s="184" t="s">
        <v>267</v>
      </c>
      <c r="B23" s="185"/>
      <c r="C23" s="83"/>
      <c r="D23" s="61" t="s">
        <v>259</v>
      </c>
      <c r="E23" s="83"/>
      <c r="F23" s="61" t="s">
        <v>259</v>
      </c>
      <c r="G23" s="83"/>
      <c r="H23" s="61" t="s">
        <v>259</v>
      </c>
      <c r="I23" s="70"/>
      <c r="J23" s="61" t="s">
        <v>259</v>
      </c>
    </row>
    <row r="24" spans="1:9" ht="12" customHeight="1">
      <c r="A24" s="75"/>
      <c r="B24" s="75"/>
      <c r="C24" s="71"/>
      <c r="D24" s="74"/>
      <c r="E24" s="71"/>
      <c r="F24" s="74"/>
      <c r="G24" s="71"/>
      <c r="H24" s="74"/>
      <c r="I24" s="76"/>
    </row>
    <row r="25" spans="1:9" ht="13.5">
      <c r="A25" s="54"/>
      <c r="B25" s="54"/>
      <c r="C25" s="54"/>
      <c r="D25" s="54"/>
      <c r="E25" s="54"/>
      <c r="F25" s="54"/>
      <c r="G25" s="54"/>
      <c r="H25" s="74"/>
      <c r="I25" s="54"/>
    </row>
    <row r="26" spans="1:10" ht="27" customHeight="1">
      <c r="A26" s="182" t="s">
        <v>202</v>
      </c>
      <c r="B26" s="183"/>
      <c r="C26" s="172"/>
      <c r="D26" s="157"/>
      <c r="E26" s="172"/>
      <c r="F26" s="157"/>
      <c r="G26" s="172"/>
      <c r="H26" s="157"/>
      <c r="I26" s="152"/>
      <c r="J26" s="154"/>
    </row>
    <row r="27" spans="1:10" ht="73.5" customHeight="1">
      <c r="A27" s="184" t="s">
        <v>223</v>
      </c>
      <c r="B27" s="185"/>
      <c r="C27" s="60"/>
      <c r="D27" s="61" t="s">
        <v>225</v>
      </c>
      <c r="E27" s="60"/>
      <c r="F27" s="61" t="s">
        <v>225</v>
      </c>
      <c r="G27" s="60"/>
      <c r="H27" s="80" t="s">
        <v>225</v>
      </c>
      <c r="I27" s="59"/>
      <c r="J27" s="81" t="s">
        <v>259</v>
      </c>
    </row>
    <row r="28" spans="1:10" ht="73.5" customHeight="1">
      <c r="A28" s="184" t="s">
        <v>267</v>
      </c>
      <c r="B28" s="185"/>
      <c r="C28" s="83"/>
      <c r="D28" s="61" t="s">
        <v>259</v>
      </c>
      <c r="E28" s="83"/>
      <c r="F28" s="61" t="s">
        <v>259</v>
      </c>
      <c r="G28" s="83"/>
      <c r="H28" s="80" t="s">
        <v>259</v>
      </c>
      <c r="I28" s="59"/>
      <c r="J28" s="81" t="s">
        <v>259</v>
      </c>
    </row>
    <row r="29" spans="1:9" ht="13.5">
      <c r="A29" s="35"/>
      <c r="B29" s="35"/>
      <c r="C29" s="35"/>
      <c r="D29" s="35"/>
      <c r="E29" s="35"/>
      <c r="F29" s="35"/>
      <c r="G29" s="35"/>
      <c r="H29" s="79"/>
      <c r="I29" s="35"/>
    </row>
    <row r="30" spans="1:9" ht="13.5">
      <c r="A30" s="69" t="s">
        <v>100</v>
      </c>
      <c r="B30" s="65"/>
      <c r="C30" s="65"/>
      <c r="D30" s="65"/>
      <c r="E30" s="65"/>
      <c r="F30" s="65"/>
      <c r="G30" s="65"/>
      <c r="H30" s="74"/>
      <c r="I30" s="65"/>
    </row>
    <row r="31" spans="1:10" ht="29.25" customHeight="1">
      <c r="A31" s="182" t="s">
        <v>202</v>
      </c>
      <c r="B31" s="183"/>
      <c r="C31" s="172"/>
      <c r="D31" s="157"/>
      <c r="E31" s="172"/>
      <c r="F31" s="157"/>
      <c r="G31" s="172"/>
      <c r="H31" s="157"/>
      <c r="I31" s="172"/>
      <c r="J31" s="157"/>
    </row>
    <row r="32" spans="1:10" ht="73.5" customHeight="1">
      <c r="A32" s="184" t="s">
        <v>268</v>
      </c>
      <c r="B32" s="185"/>
      <c r="C32" s="60"/>
      <c r="D32" s="61" t="s">
        <v>225</v>
      </c>
      <c r="E32" s="60"/>
      <c r="F32" s="61" t="s">
        <v>225</v>
      </c>
      <c r="G32" s="60"/>
      <c r="H32" s="80" t="s">
        <v>225</v>
      </c>
      <c r="I32" s="70"/>
      <c r="J32" s="61" t="s">
        <v>259</v>
      </c>
    </row>
    <row r="33" spans="1:10" ht="73.5" customHeight="1">
      <c r="A33" s="184" t="s">
        <v>256</v>
      </c>
      <c r="B33" s="185"/>
      <c r="C33" s="83"/>
      <c r="D33" s="61" t="s">
        <v>259</v>
      </c>
      <c r="E33" s="83"/>
      <c r="F33" s="61" t="s">
        <v>259</v>
      </c>
      <c r="G33" s="83"/>
      <c r="H33" s="80" t="s">
        <v>259</v>
      </c>
      <c r="I33" s="59"/>
      <c r="J33" s="81" t="s">
        <v>259</v>
      </c>
    </row>
    <row r="34" spans="1:11" ht="13.5">
      <c r="A34" s="35"/>
      <c r="B34" s="35"/>
      <c r="C34" s="35"/>
      <c r="D34" s="35"/>
      <c r="E34" s="35"/>
      <c r="F34" s="35"/>
      <c r="G34" s="35"/>
      <c r="H34" s="79"/>
      <c r="I34" s="177"/>
      <c r="J34" s="188"/>
      <c r="K34" s="85"/>
    </row>
    <row r="35" spans="1:10" ht="30.75" customHeight="1">
      <c r="A35" s="182" t="s">
        <v>202</v>
      </c>
      <c r="B35" s="183"/>
      <c r="C35" s="189"/>
      <c r="D35" s="189"/>
      <c r="E35" s="189"/>
      <c r="F35" s="189"/>
      <c r="G35" s="189"/>
      <c r="H35" s="189"/>
      <c r="I35" s="172"/>
      <c r="J35" s="157"/>
    </row>
    <row r="36" spans="1:10" ht="56.25" customHeight="1">
      <c r="A36" s="184" t="s">
        <v>268</v>
      </c>
      <c r="B36" s="185"/>
      <c r="C36" s="60"/>
      <c r="D36" s="86" t="s">
        <v>225</v>
      </c>
      <c r="E36" s="87"/>
      <c r="F36" s="86" t="s">
        <v>225</v>
      </c>
      <c r="G36" s="87"/>
      <c r="H36" s="88" t="s">
        <v>225</v>
      </c>
      <c r="I36" s="70"/>
      <c r="J36" s="61" t="s">
        <v>259</v>
      </c>
    </row>
    <row r="37" spans="1:10" ht="77.25" customHeight="1">
      <c r="A37" s="184" t="s">
        <v>256</v>
      </c>
      <c r="B37" s="185"/>
      <c r="C37" s="83"/>
      <c r="D37" s="61" t="s">
        <v>259</v>
      </c>
      <c r="E37" s="83"/>
      <c r="F37" s="61" t="s">
        <v>259</v>
      </c>
      <c r="G37" s="83"/>
      <c r="H37" s="80" t="s">
        <v>259</v>
      </c>
      <c r="I37" s="59"/>
      <c r="J37" s="81" t="s">
        <v>259</v>
      </c>
    </row>
    <row r="38" spans="1:9" ht="13.5">
      <c r="A38" s="75"/>
      <c r="B38" s="74"/>
      <c r="C38" s="71"/>
      <c r="D38" s="74"/>
      <c r="E38" s="71"/>
      <c r="F38" s="74"/>
      <c r="G38" s="71"/>
      <c r="H38" s="74"/>
      <c r="I38" s="71"/>
    </row>
    <row r="39" spans="1:9" ht="13.5">
      <c r="A39" s="75"/>
      <c r="B39" s="74"/>
      <c r="C39" s="71"/>
      <c r="D39" s="74"/>
      <c r="E39" s="71"/>
      <c r="F39" s="74"/>
      <c r="G39" s="71"/>
      <c r="H39" s="74"/>
      <c r="I39" s="76"/>
    </row>
  </sheetData>
  <sheetProtection/>
  <mergeCells count="55">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7" right="0.7" top="0.75" bottom="0.75" header="0.3" footer="0.3"/>
  <pageSetup horizontalDpi="600" verticalDpi="600" orientation="portrait" paperSize="9" scale="87" r:id="rId2"/>
  <rowBreaks count="1" manualBreakCount="1">
    <brk id="17" max="9" man="1"/>
  </rowBreaks>
  <drawing r:id="rId1"/>
</worksheet>
</file>

<file path=xl/worksheets/sheet9.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13">
      <selection activeCell="I31" sqref="I31"/>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58" t="s">
        <v>258</v>
      </c>
      <c r="B1" s="159"/>
      <c r="C1" s="159"/>
      <c r="D1" s="159"/>
      <c r="E1" s="159"/>
      <c r="F1" s="159"/>
      <c r="G1" s="159"/>
      <c r="H1" s="154"/>
      <c r="P1" s="71"/>
      <c r="Q1" s="175"/>
      <c r="R1" s="175"/>
      <c r="S1" s="175"/>
      <c r="T1" s="175"/>
      <c r="U1" s="175"/>
      <c r="V1" s="175"/>
      <c r="W1" s="175"/>
      <c r="X1" s="176"/>
    </row>
    <row r="2" spans="1:24" ht="22.5" customHeight="1">
      <c r="A2" s="160"/>
      <c r="B2" s="162" t="s">
        <v>253</v>
      </c>
      <c r="C2" s="163" t="str">
        <f>'第２面'!C4</f>
        <v>【前年度 令和４年度実績 】</v>
      </c>
      <c r="D2" s="164"/>
      <c r="E2" s="164"/>
      <c r="F2" s="164"/>
      <c r="G2" s="164"/>
      <c r="H2" s="165"/>
      <c r="P2" s="71"/>
      <c r="Q2" s="65"/>
      <c r="R2" s="65"/>
      <c r="S2" s="65"/>
      <c r="T2" s="65"/>
      <c r="U2" s="65"/>
      <c r="V2" s="65"/>
      <c r="W2" s="65"/>
      <c r="X2" s="65"/>
    </row>
    <row r="3" spans="1:24" ht="22.5" customHeight="1">
      <c r="A3" s="160"/>
      <c r="B3" s="160"/>
      <c r="C3" s="177" t="s">
        <v>202</v>
      </c>
      <c r="D3" s="190"/>
      <c r="E3" s="172"/>
      <c r="F3" s="157"/>
      <c r="G3" s="172"/>
      <c r="H3" s="157"/>
      <c r="P3" s="71"/>
      <c r="Q3" s="176"/>
      <c r="R3" s="176"/>
      <c r="S3" s="176"/>
      <c r="T3" s="176"/>
      <c r="U3" s="176"/>
      <c r="V3" s="176"/>
      <c r="W3" s="176"/>
      <c r="X3" s="176"/>
    </row>
    <row r="4" spans="1:24" ht="45" customHeight="1">
      <c r="A4" s="160"/>
      <c r="B4" s="160"/>
      <c r="C4" s="191" t="s">
        <v>269</v>
      </c>
      <c r="D4" s="192"/>
      <c r="E4" s="60"/>
      <c r="F4" s="61" t="s">
        <v>225</v>
      </c>
      <c r="G4" s="60"/>
      <c r="H4" s="61" t="s">
        <v>225</v>
      </c>
      <c r="P4" s="71"/>
      <c r="Q4" s="71"/>
      <c r="R4" s="74"/>
      <c r="S4" s="71"/>
      <c r="T4" s="74"/>
      <c r="U4" s="71"/>
      <c r="V4" s="74"/>
      <c r="W4" s="71"/>
      <c r="X4" s="74"/>
    </row>
    <row r="5" spans="1:24" ht="88.5" customHeight="1">
      <c r="A5" s="160"/>
      <c r="B5" s="161"/>
      <c r="C5" s="155" t="s">
        <v>254</v>
      </c>
      <c r="D5" s="156"/>
      <c r="E5" s="156"/>
      <c r="F5" s="156"/>
      <c r="G5" s="156"/>
      <c r="H5" s="157"/>
      <c r="P5" s="71"/>
      <c r="Q5" s="54"/>
      <c r="R5" s="54"/>
      <c r="S5" s="54"/>
      <c r="T5" s="54"/>
      <c r="U5" s="54"/>
      <c r="V5" s="54"/>
      <c r="W5" s="54"/>
      <c r="X5" s="54"/>
    </row>
    <row r="6" spans="1:24" ht="22.5" customHeight="1">
      <c r="A6" s="160"/>
      <c r="B6" s="162" t="s">
        <v>100</v>
      </c>
      <c r="C6" s="163" t="s">
        <v>93</v>
      </c>
      <c r="D6" s="164"/>
      <c r="E6" s="164"/>
      <c r="F6" s="164"/>
      <c r="G6" s="164"/>
      <c r="H6" s="165"/>
      <c r="P6" s="71"/>
      <c r="Q6" s="65"/>
      <c r="R6" s="65"/>
      <c r="S6" s="65"/>
      <c r="T6" s="65"/>
      <c r="U6" s="65"/>
      <c r="V6" s="65"/>
      <c r="W6" s="65"/>
      <c r="X6" s="65"/>
    </row>
    <row r="7" spans="1:24" ht="22.5" customHeight="1">
      <c r="A7" s="160"/>
      <c r="B7" s="160"/>
      <c r="C7" s="177" t="s">
        <v>202</v>
      </c>
      <c r="D7" s="190"/>
      <c r="E7" s="172"/>
      <c r="F7" s="157"/>
      <c r="G7" s="172"/>
      <c r="H7" s="157"/>
      <c r="P7" s="71"/>
      <c r="Q7" s="176"/>
      <c r="R7" s="176"/>
      <c r="S7" s="176"/>
      <c r="T7" s="176"/>
      <c r="U7" s="176"/>
      <c r="V7" s="176"/>
      <c r="W7" s="176"/>
      <c r="X7" s="176"/>
    </row>
    <row r="8" spans="1:24" ht="45" customHeight="1">
      <c r="A8" s="160"/>
      <c r="B8" s="160"/>
      <c r="C8" s="191" t="s">
        <v>180</v>
      </c>
      <c r="D8" s="192"/>
      <c r="E8" s="60"/>
      <c r="F8" s="61" t="s">
        <v>225</v>
      </c>
      <c r="G8" s="60"/>
      <c r="H8" s="61" t="s">
        <v>225</v>
      </c>
      <c r="P8" s="71"/>
      <c r="Q8" s="71"/>
      <c r="R8" s="74"/>
      <c r="S8" s="71"/>
      <c r="T8" s="74"/>
      <c r="U8" s="71"/>
      <c r="V8" s="74"/>
      <c r="W8" s="71"/>
      <c r="X8" s="74"/>
    </row>
    <row r="9" spans="1:24" ht="88.5" customHeight="1">
      <c r="A9" s="161"/>
      <c r="B9" s="160"/>
      <c r="C9" s="180" t="s">
        <v>255</v>
      </c>
      <c r="D9" s="181"/>
      <c r="E9" s="181"/>
      <c r="F9" s="181"/>
      <c r="G9" s="181"/>
      <c r="H9" s="154"/>
      <c r="P9" s="71"/>
      <c r="Q9" s="54"/>
      <c r="R9" s="54"/>
      <c r="S9" s="54"/>
      <c r="T9" s="54"/>
      <c r="U9" s="54"/>
      <c r="V9" s="54"/>
      <c r="W9" s="54"/>
      <c r="X9" s="54"/>
    </row>
    <row r="10" spans="1:24" ht="19.5" customHeight="1">
      <c r="A10" s="158" t="s">
        <v>12</v>
      </c>
      <c r="B10" s="159"/>
      <c r="C10" s="159"/>
      <c r="D10" s="159"/>
      <c r="E10" s="159"/>
      <c r="F10" s="159"/>
      <c r="G10" s="159"/>
      <c r="H10" s="154"/>
      <c r="P10" s="71"/>
      <c r="Q10" s="175"/>
      <c r="R10" s="175"/>
      <c r="S10" s="175"/>
      <c r="T10" s="175"/>
      <c r="U10" s="175"/>
      <c r="V10" s="175"/>
      <c r="W10" s="175"/>
      <c r="X10" s="176"/>
    </row>
    <row r="11" spans="1:24" ht="22.5" customHeight="1">
      <c r="A11" s="160"/>
      <c r="B11" s="162" t="s">
        <v>253</v>
      </c>
      <c r="C11" s="163" t="str">
        <f>'第２面'!C4</f>
        <v>【前年度 令和４年度実績 】</v>
      </c>
      <c r="D11" s="164"/>
      <c r="E11" s="164"/>
      <c r="F11" s="164"/>
      <c r="G11" s="164"/>
      <c r="H11" s="165"/>
      <c r="P11" s="71"/>
      <c r="Q11" s="65"/>
      <c r="R11" s="65"/>
      <c r="S11" s="65"/>
      <c r="T11" s="65"/>
      <c r="U11" s="65"/>
      <c r="V11" s="65"/>
      <c r="W11" s="65"/>
      <c r="X11" s="65"/>
    </row>
    <row r="12" spans="1:24" ht="22.5" customHeight="1">
      <c r="A12" s="160"/>
      <c r="B12" s="160"/>
      <c r="C12" s="177" t="s">
        <v>202</v>
      </c>
      <c r="D12" s="190"/>
      <c r="E12" s="172" t="str">
        <f>+'第２面'!D5</f>
        <v>汚泥</v>
      </c>
      <c r="F12" s="157"/>
      <c r="G12" s="172" t="str">
        <f>+'第２面'!F5</f>
        <v>廃プラスチック類</v>
      </c>
      <c r="H12" s="157"/>
      <c r="P12" s="71"/>
      <c r="Q12" s="176"/>
      <c r="R12" s="176"/>
      <c r="S12" s="176"/>
      <c r="T12" s="176"/>
      <c r="U12" s="176"/>
      <c r="V12" s="176"/>
      <c r="W12" s="176"/>
      <c r="X12" s="176"/>
    </row>
    <row r="13" spans="1:24" ht="33" customHeight="1">
      <c r="A13" s="160"/>
      <c r="B13" s="160"/>
      <c r="C13" s="193" t="s">
        <v>80</v>
      </c>
      <c r="D13" s="194"/>
      <c r="E13" s="60">
        <f>+'第２面'!D6</f>
        <v>17.95</v>
      </c>
      <c r="F13" s="61" t="s">
        <v>307</v>
      </c>
      <c r="G13" s="60">
        <f>+'第２面'!F6</f>
        <v>60.9</v>
      </c>
      <c r="H13" s="61" t="s">
        <v>307</v>
      </c>
      <c r="P13" s="71"/>
      <c r="Q13" s="71"/>
      <c r="R13" s="74"/>
      <c r="S13" s="71"/>
      <c r="T13" s="74"/>
      <c r="U13" s="71"/>
      <c r="V13" s="74"/>
      <c r="W13" s="71"/>
      <c r="X13" s="74"/>
    </row>
    <row r="14" spans="1:24" ht="33" customHeight="1">
      <c r="A14" s="160"/>
      <c r="B14" s="160"/>
      <c r="D14" s="89" t="s">
        <v>37</v>
      </c>
      <c r="E14" s="60">
        <v>0</v>
      </c>
      <c r="F14" s="61" t="s">
        <v>307</v>
      </c>
      <c r="G14" s="60">
        <f>+G13</f>
        <v>60.9</v>
      </c>
      <c r="H14" s="61" t="s">
        <v>307</v>
      </c>
      <c r="P14" s="71"/>
      <c r="Q14" s="71"/>
      <c r="R14" s="74"/>
      <c r="S14" s="71"/>
      <c r="T14" s="74"/>
      <c r="U14" s="71"/>
      <c r="V14" s="74"/>
      <c r="W14" s="71"/>
      <c r="X14" s="74"/>
    </row>
    <row r="15" spans="1:24" ht="33" customHeight="1">
      <c r="A15" s="160"/>
      <c r="B15" s="160"/>
      <c r="D15" s="89" t="s">
        <v>193</v>
      </c>
      <c r="E15" s="60">
        <f>+E13</f>
        <v>17.95</v>
      </c>
      <c r="F15" s="61" t="s">
        <v>307</v>
      </c>
      <c r="G15" s="60">
        <f>+G13</f>
        <v>60.9</v>
      </c>
      <c r="H15" s="61" t="s">
        <v>307</v>
      </c>
      <c r="P15" s="71"/>
      <c r="Q15" s="71"/>
      <c r="R15" s="74"/>
      <c r="S15" s="71"/>
      <c r="T15" s="74"/>
      <c r="U15" s="71"/>
      <c r="V15" s="74"/>
      <c r="W15" s="71"/>
      <c r="X15" s="74"/>
    </row>
    <row r="16" spans="1:24" ht="33" customHeight="1">
      <c r="A16" s="160"/>
      <c r="B16" s="160"/>
      <c r="D16" s="89" t="s">
        <v>243</v>
      </c>
      <c r="E16" s="60"/>
      <c r="F16" s="61" t="s">
        <v>225</v>
      </c>
      <c r="G16" s="60"/>
      <c r="H16" s="61" t="s">
        <v>225</v>
      </c>
      <c r="P16" s="71"/>
      <c r="Q16" s="71"/>
      <c r="R16" s="74"/>
      <c r="S16" s="71"/>
      <c r="T16" s="74"/>
      <c r="U16" s="71"/>
      <c r="V16" s="74"/>
      <c r="W16" s="71"/>
      <c r="X16" s="74"/>
    </row>
    <row r="17" spans="1:24" ht="45" customHeight="1">
      <c r="A17" s="160"/>
      <c r="B17" s="160"/>
      <c r="D17" s="73" t="s">
        <v>270</v>
      </c>
      <c r="E17" s="60"/>
      <c r="F17" s="61" t="s">
        <v>225</v>
      </c>
      <c r="G17" s="60"/>
      <c r="H17" s="61" t="s">
        <v>225</v>
      </c>
      <c r="P17" s="71"/>
      <c r="Q17" s="71"/>
      <c r="R17" s="74"/>
      <c r="S17" s="71"/>
      <c r="T17" s="74"/>
      <c r="U17" s="71"/>
      <c r="V17" s="74"/>
      <c r="W17" s="71"/>
      <c r="X17" s="74"/>
    </row>
    <row r="18" spans="1:24" ht="121.5" customHeight="1">
      <c r="A18" s="161"/>
      <c r="B18" s="161"/>
      <c r="C18" s="168" t="s">
        <v>314</v>
      </c>
      <c r="D18" s="169"/>
      <c r="E18" s="169"/>
      <c r="F18" s="169"/>
      <c r="G18" s="169"/>
      <c r="H18" s="195"/>
      <c r="P18" s="71"/>
      <c r="Q18" s="54"/>
      <c r="R18" s="54"/>
      <c r="S18" s="54"/>
      <c r="T18" s="54"/>
      <c r="U18" s="54"/>
      <c r="V18" s="54"/>
      <c r="W18" s="54"/>
      <c r="X18" s="54"/>
    </row>
    <row r="19" ht="13.5">
      <c r="A19" s="53"/>
    </row>
    <row r="20" ht="13.5">
      <c r="A20" s="53"/>
    </row>
    <row r="21" ht="13.5">
      <c r="A21" s="53"/>
    </row>
    <row r="22" ht="13.5">
      <c r="A22" s="53"/>
    </row>
    <row r="23" ht="13.5">
      <c r="A23" s="53"/>
    </row>
    <row r="24" ht="13.5">
      <c r="A24" s="53"/>
    </row>
  </sheetData>
  <sheetProtection/>
  <mergeCells count="39">
    <mergeCell ref="Q12:R12"/>
    <mergeCell ref="S12:T12"/>
    <mergeCell ref="U12:V12"/>
    <mergeCell ref="W12:X12"/>
    <mergeCell ref="C13:D13"/>
    <mergeCell ref="C18:H18"/>
    <mergeCell ref="A11:A18"/>
    <mergeCell ref="B11:B18"/>
    <mergeCell ref="C11:H11"/>
    <mergeCell ref="C12:D12"/>
    <mergeCell ref="E12:F12"/>
    <mergeCell ref="G12:H12"/>
    <mergeCell ref="S7:T7"/>
    <mergeCell ref="U7:V7"/>
    <mergeCell ref="W7:X7"/>
    <mergeCell ref="C8:D8"/>
    <mergeCell ref="C9:H9"/>
    <mergeCell ref="A10:H10"/>
    <mergeCell ref="Q10:X10"/>
    <mergeCell ref="U3:V3"/>
    <mergeCell ref="W3:X3"/>
    <mergeCell ref="C4:D4"/>
    <mergeCell ref="C5:H5"/>
    <mergeCell ref="B6:B9"/>
    <mergeCell ref="C6:H6"/>
    <mergeCell ref="C7:D7"/>
    <mergeCell ref="E7:F7"/>
    <mergeCell ref="G7:H7"/>
    <mergeCell ref="Q7:R7"/>
    <mergeCell ref="A1:H1"/>
    <mergeCell ref="Q1:X1"/>
    <mergeCell ref="A2:A9"/>
    <mergeCell ref="B2:B5"/>
    <mergeCell ref="C2:H2"/>
    <mergeCell ref="C3:D3"/>
    <mergeCell ref="E3:F3"/>
    <mergeCell ref="G3:H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scale="98" r:id="rId2"/>
  <headerFooter alignWithMargins="0">
    <oddHeader>&amp;C&amp;"ＭＳ 明朝,標準"
(第４面)－&amp;P</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2023-06-15T08:37:21Z</cp:lastPrinted>
  <dcterms:created xsi:type="dcterms:W3CDTF">2011-02-07T07:45:10Z</dcterms:created>
  <dcterms:modified xsi:type="dcterms:W3CDTF">2023-06-16T08:41:35Z</dcterms:modified>
  <cp:category/>
  <cp:version/>
  <cp:contentType/>
  <cp:contentStatus/>
</cp:coreProperties>
</file>