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ca36fileshare.tksm-lan.local\130336500長寿いきがい課\長期保存\02 在宅サービス指導担当\BCP\03 BCP研修会\〇R051106 研修用\"/>
    </mc:Choice>
  </mc:AlternateContent>
  <xr:revisionPtr revIDLastSave="0" documentId="13_ncr:1_{515EC416-0112-45CD-8CEF-F76608989431}" xr6:coauthVersionLast="47" xr6:coauthVersionMax="47" xr10:uidLastSave="{00000000-0000-0000-0000-000000000000}"/>
  <bookViews>
    <workbookView xWindow="21210" yWindow="-7650" windowWidth="16755" windowHeight="15735" tabRatio="880" activeTab="2" xr2:uid="{00000000-000D-0000-FFFF-FFFF00000000}"/>
  </bookViews>
  <sheets>
    <sheet name="表紙" sheetId="13" r:id="rId1"/>
    <sheet name="目次" sheetId="14" r:id="rId2"/>
    <sheet name="本文(感染症BCP)" sheetId="12" r:id="rId3"/>
    <sheet name="補足１" sheetId="21" r:id="rId4"/>
    <sheet name="様式1" sheetId="24" r:id="rId5"/>
    <sheet name="補足２" sheetId="22" r:id="rId6"/>
    <sheet name="補足３" sheetId="19" r:id="rId7"/>
    <sheet name="補足3・追加(コロナ発生報告)" sheetId="34" r:id="rId8"/>
    <sheet name="様式2" sheetId="33" r:id="rId9"/>
    <sheet name="様式3" sheetId="26" r:id="rId10"/>
    <sheet name="様式8" sheetId="31" r:id="rId11"/>
    <sheet name="様式5" sheetId="28" r:id="rId12"/>
    <sheet name="補足４" sheetId="18" r:id="rId13"/>
    <sheet name="様式6" sheetId="29" r:id="rId14"/>
    <sheet name="様式4" sheetId="27" r:id="rId15"/>
    <sheet name="様式7" sheetId="30" r:id="rId16"/>
  </sheets>
  <definedNames>
    <definedName name="_xlnm.Print_Area" localSheetId="0">表紙!$A$1:$A$51</definedName>
    <definedName name="_xlnm.Print_Area" localSheetId="3">補足１!$A$1:$P$45</definedName>
    <definedName name="_xlnm.Print_Area" localSheetId="5">補足２!$A$1:$Q$44</definedName>
    <definedName name="_xlnm.Print_Area" localSheetId="6">補足３!$A$1:$H$28</definedName>
    <definedName name="_xlnm.Print_Area" localSheetId="12">補足４!$A$1:$M$23</definedName>
    <definedName name="_xlnm.Print_Area" localSheetId="2">'本文(感染症BCP)'!$A$3:$D$196</definedName>
    <definedName name="_xlnm.Print_Area" localSheetId="1">目次!$A$1:$D$51</definedName>
    <definedName name="_xlnm.Print_Area" localSheetId="4">様式1!$A$1:$E$17</definedName>
    <definedName name="_xlnm.Print_Area" localSheetId="9">様式3!$A$1:$S$24</definedName>
    <definedName name="_xlnm.Print_Area" localSheetId="14">様式4!$A$1:$K$18</definedName>
    <definedName name="_xlnm.Print_Area" localSheetId="11">様式5!$A$1:$I$35</definedName>
    <definedName name="_xlnm.Print_Area" localSheetId="13">様式6!$A$1:$K$31</definedName>
    <definedName name="_xlnm.Print_Area" localSheetId="15">様式7!$A$1:$I$13</definedName>
    <definedName name="_xlnm.Print_Area" localSheetId="10">様式8!$A$1:$J$21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34" l="1"/>
  <c r="Q20" i="34"/>
  <c r="P20" i="34"/>
  <c r="O20" i="34"/>
  <c r="N20" i="34"/>
  <c r="M20" i="34"/>
  <c r="L20" i="34"/>
  <c r="K20" i="34"/>
  <c r="J20" i="34"/>
  <c r="I20" i="34"/>
  <c r="H20" i="34"/>
  <c r="G20" i="34"/>
  <c r="F20" i="34"/>
  <c r="E20" i="34"/>
  <c r="D20" i="34"/>
  <c r="Q19" i="34"/>
  <c r="P19" i="34"/>
  <c r="O19" i="34"/>
  <c r="N19" i="34"/>
  <c r="M19" i="34"/>
  <c r="L19" i="34"/>
  <c r="K19" i="34"/>
  <c r="J19" i="34"/>
  <c r="I19" i="34"/>
  <c r="H19" i="34"/>
  <c r="G19" i="34"/>
  <c r="F19" i="34"/>
  <c r="E19" i="34"/>
  <c r="D19" i="34"/>
  <c r="Q18" i="34"/>
  <c r="P18" i="34"/>
  <c r="O18" i="34"/>
  <c r="N18" i="34"/>
  <c r="M18" i="34"/>
  <c r="L18" i="34"/>
  <c r="K18" i="34"/>
  <c r="J18" i="34"/>
  <c r="I18" i="34"/>
  <c r="H18" i="34"/>
  <c r="G18" i="34"/>
  <c r="F18" i="34"/>
  <c r="E18" i="34"/>
  <c r="D18" i="34"/>
  <c r="J12" i="18" l="1"/>
  <c r="J11" i="18"/>
  <c r="J10" i="18"/>
  <c r="J9" i="18"/>
  <c r="J8" i="18"/>
</calcChain>
</file>

<file path=xl/sharedStrings.xml><?xml version="1.0" encoding="utf-8"?>
<sst xmlns="http://schemas.openxmlformats.org/spreadsheetml/2006/main" count="948" uniqueCount="683">
  <si>
    <t>業務継続計画(BCP)</t>
  </si>
  <si>
    <t>新型コロナウイルス感染症編</t>
  </si>
  <si>
    <t>（介護サービス類型：入所系）</t>
  </si>
  <si>
    <t>　　　法人名　　　　：</t>
  </si>
  <si>
    <t>　　　施設・事業所名：</t>
  </si>
  <si>
    <t>　　　代表者名　　　：</t>
  </si>
  <si>
    <t>　　　管理者名　　　：</t>
  </si>
  <si>
    <t>　　　　　所在地　　　　 ：</t>
  </si>
  <si>
    <t>　　　　　電話番号　　　 ：</t>
  </si>
  <si>
    <r>
      <t>　　　　　作成日　　　　 ：　　　</t>
    </r>
    <r>
      <rPr>
        <b/>
        <sz val="11"/>
        <color rgb="FFFF0000"/>
        <rFont val="ＭＳ ゴシック"/>
        <family val="3"/>
        <charset val="128"/>
      </rPr>
      <t>年　月　日</t>
    </r>
  </si>
  <si>
    <t>　　　　　改訂日　　　　 ：</t>
  </si>
  <si>
    <t>目次</t>
  </si>
  <si>
    <t>１．</t>
  </si>
  <si>
    <t>総則</t>
  </si>
  <si>
    <t>　1.1</t>
  </si>
  <si>
    <t>目的</t>
  </si>
  <si>
    <t>　1.2</t>
  </si>
  <si>
    <t>基本方針</t>
  </si>
  <si>
    <t>　1.3</t>
  </si>
  <si>
    <t>主管部門</t>
  </si>
  <si>
    <t>　1.4</t>
  </si>
  <si>
    <t>全体像</t>
  </si>
  <si>
    <t>２．</t>
  </si>
  <si>
    <t>平常時の対応</t>
  </si>
  <si>
    <t>　2.1</t>
  </si>
  <si>
    <t>対応主体</t>
  </si>
  <si>
    <t>　2.2</t>
  </si>
  <si>
    <t>対応事項</t>
  </si>
  <si>
    <t>（１）体制構築・整備</t>
  </si>
  <si>
    <t>（２）感染防止に向けた取組の実施</t>
  </si>
  <si>
    <t>（３）防護具、消毒液等備蓄品の確保</t>
  </si>
  <si>
    <t>（４）研修・訓練の実施</t>
  </si>
  <si>
    <t>（５）BCPの検証・見直し</t>
  </si>
  <si>
    <t>３．</t>
  </si>
  <si>
    <t>初動対応</t>
  </si>
  <si>
    <t>　3.1</t>
  </si>
  <si>
    <t>感染疑い者の発生</t>
  </si>
  <si>
    <t>　3.2</t>
  </si>
  <si>
    <t>（１）第一報</t>
  </si>
  <si>
    <t>（２）感染疑い者への対応</t>
  </si>
  <si>
    <t>（３）消毒・清掃等の実施</t>
  </si>
  <si>
    <t>検査</t>
  </si>
  <si>
    <t>４．</t>
  </si>
  <si>
    <t>感染拡大防止体制の確立</t>
  </si>
  <si>
    <t>　4.1</t>
  </si>
  <si>
    <t>　4.2</t>
  </si>
  <si>
    <t>（１）保健所との連携</t>
  </si>
  <si>
    <t>（２）濃厚接触者への対応</t>
  </si>
  <si>
    <t>（３）職員の確保</t>
  </si>
  <si>
    <t>（４）防護具、消毒液等の確保</t>
  </si>
  <si>
    <t>（５）情報共有</t>
  </si>
  <si>
    <t>（６）業務内容の調整</t>
  </si>
  <si>
    <t>（７）過重労働・メンタルヘルス対応</t>
  </si>
  <si>
    <t>（８）情報発信</t>
  </si>
  <si>
    <t>補足１　対応フローチャート</t>
  </si>
  <si>
    <t>補足２　情報共有先</t>
  </si>
  <si>
    <t>補足３　情報伝達の流れ</t>
  </si>
  <si>
    <t>補足４　様式６の備蓄品の目安計算シート</t>
  </si>
  <si>
    <t>併用可</t>
  </si>
  <si>
    <t>様式１　推進体制の構成メンバー</t>
  </si>
  <si>
    <t>様式２　施設外・事業所外連絡リスト</t>
  </si>
  <si>
    <t>様式３　職員、入所者・利用者　体温・体調チェックリスト</t>
  </si>
  <si>
    <t>様式４　感染（疑い）者・濃厚接触（疑い）者管理リスト</t>
  </si>
  <si>
    <t>様式５　（部署ごと）職員緊急連絡網</t>
  </si>
  <si>
    <t>様式６　備蓄品リスト</t>
  </si>
  <si>
    <t>様式７　業務分類（優先業務の選定）</t>
  </si>
  <si>
    <t>様式８　来所者立ち入り時体温チェックリスト</t>
  </si>
  <si>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</si>
  <si>
    <t>参照ページ</t>
  </si>
  <si>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</si>
  <si>
    <t>関係様式</t>
  </si>
  <si>
    <t>ひな形</t>
  </si>
  <si>
    <t>ガイドライン</t>
  </si>
  <si>
    <t>研修
資料</t>
  </si>
  <si>
    <t>コメント</t>
  </si>
  <si>
    <t>１．総則</t>
  </si>
  <si>
    <t>-</t>
  </si>
  <si>
    <t>　施設内で方針を決定する。</t>
  </si>
  <si>
    <t>１．１　目的</t>
  </si>
  <si>
    <t xml:space="preserve">
　本計画は、新型コロナウイルス感染症の感染者(感染疑いを含む)が施設内で発生した場合においても、サービス提供を継続するために当施設の実施すべき事項を定めるとともに、定めた実施事項を平時から円滑に実行できるよう準備すべき事項を定める。
</t>
  </si>
  <si>
    <t>施設の果たすべき役割を鑑みて、基本方針等を検討し、記載する。</t>
  </si>
  <si>
    <t>１．２　基本方針</t>
  </si>
  <si>
    <t>本計画に関する基本方針を以下のとおりとする。</t>
  </si>
  <si>
    <t>法人の方針でも良い。地震と合わせても良い。</t>
  </si>
  <si>
    <t>１．３　主管部門</t>
  </si>
  <si>
    <t>本計画の主管部門は、感染症に詳しい部門(例えば、医療・看護)または感染症委員会にする。</t>
  </si>
  <si>
    <t>【補足１】</t>
  </si>
  <si>
    <t>【ポイント】
事前準備（０．平時対応）と感染疑い者が発生してからの対応（１．感染疑い者の発生～４．感染拡大防止体制の確立）の流れを踏まえて、作成していく。</t>
  </si>
  <si>
    <t>２．平常時の対応</t>
  </si>
  <si>
    <t>　対応主体の決定、計画のメンテナンス・周知、感染疑い事例発生の緊急時対応を見据えた事前準備を、下記で実施する。</t>
  </si>
  <si>
    <t>２．１　対応主体</t>
  </si>
  <si>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</si>
  <si>
    <t>対応事項は以下のとおり。</t>
  </si>
  <si>
    <t>（１）体制構築・整備①</t>
  </si>
  <si>
    <t>【様式1】</t>
  </si>
  <si>
    <t>【ポイント】
〇意思決定者、各担当者は、複数名の代行者も含め決定する。
〇役割を意識し、スムーズに活動するために、担当者名/部署名には具体的な名前を記載、権限と役割を記載する</t>
  </si>
  <si>
    <t>8,9</t>
  </si>
  <si>
    <t>【補足2】
【補足3】
【様式2】</t>
  </si>
  <si>
    <t>（２－１）新型コロナウイルス感染症に関する最新情報（感染状況、政府や自治体の動向等）の収集</t>
  </si>
  <si>
    <t>（２－２）基本的な感染症対策の徹底</t>
  </si>
  <si>
    <t>感染対策
マニュアル
(様式なし)</t>
  </si>
  <si>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</si>
  <si>
    <t>（２－３）職員・入所者の体調管理</t>
  </si>
  <si>
    <r>
      <rPr>
        <sz val="10"/>
        <color theme="1"/>
        <rFont val="ＭＳ Ｐゴシック"/>
        <family val="3"/>
        <charset val="128"/>
      </rPr>
      <t xml:space="preserve">
●職員、入所者の日々の体調管理を行う。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</si>
  <si>
    <t>【様式3】</t>
  </si>
  <si>
    <t>（２－４）施設内出入り者の記録管理</t>
  </si>
  <si>
    <r>
      <rPr>
        <sz val="10"/>
        <color theme="1"/>
        <rFont val="ＭＳ Ｐゴシック"/>
        <family val="3"/>
        <charset val="128"/>
      </rPr>
      <t xml:space="preserve">
●施設内出入り者を記録する。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</si>
  <si>
    <t>【様式8】</t>
  </si>
  <si>
    <t>（２－５）緊急連絡網を整備</t>
  </si>
  <si>
    <r>
      <rPr>
        <sz val="10"/>
        <color rgb="FF0070C0"/>
        <rFont val="ＭＳ Ｐゴシック"/>
        <family val="3"/>
        <charset val="128"/>
      </rPr>
      <t xml:space="preserve">
</t>
    </r>
    <r>
      <rPr>
        <sz val="10"/>
        <color theme="1"/>
        <rFont val="ＭＳ Ｐゴシック"/>
        <family val="3"/>
        <charset val="128"/>
      </rPr>
      <t>●職員の緊急連絡網を整備する。</t>
    </r>
    <r>
      <rPr>
        <sz val="10"/>
        <color rgb="FF0070C0"/>
        <rFont val="ＭＳ Ｐゴシック"/>
        <family val="3"/>
        <charset val="128"/>
      </rPr>
      <t xml:space="preserve">
【様式５】（部署ごと）職員緊急連絡網を整備する。
</t>
    </r>
    <r>
      <rPr>
        <sz val="10"/>
        <color theme="1"/>
        <rFont val="ＭＳ Ｐゴシック"/>
        <family val="3"/>
        <charset val="128"/>
      </rPr>
      <t xml:space="preserve">
</t>
    </r>
    <r>
      <rPr>
        <sz val="10"/>
        <color rgb="FF0070C0"/>
        <rFont val="ＭＳ Ｐゴシック"/>
        <family val="3"/>
        <charset val="128"/>
      </rPr>
      <t>●複数の職員に同時連絡ができるＳＮＳなどの活用も検討する。</t>
    </r>
    <r>
      <rPr>
        <sz val="10"/>
        <color theme="1"/>
        <rFont val="ＭＳ Ｐゴシック"/>
        <family val="3"/>
        <charset val="128"/>
      </rPr>
      <t xml:space="preserve">
</t>
    </r>
  </si>
  <si>
    <t>【様式5】</t>
  </si>
  <si>
    <t>（３－１）保管先・在庫量の確認、備蓄</t>
  </si>
  <si>
    <r>
      <rPr>
        <sz val="10"/>
        <color theme="1"/>
        <rFont val="ＭＳ Ｐゴシック"/>
        <family val="3"/>
        <charset val="128"/>
      </rPr>
      <t xml:space="preserve">
●担当者を決め、備蓄品を決める。次に必要数量を決め、防護具や消毒液等の在庫量・保管場所(広さも考慮する)、調達先等を明記するとともに職員に周知する。</t>
    </r>
    <r>
      <rPr>
        <sz val="10"/>
        <color rgb="FF0070C0"/>
        <rFont val="ＭＳ Ｐゴシック"/>
        <family val="3"/>
        <charset val="128"/>
      </rPr>
      <t xml:space="preserve">
【補足４】様式６の備蓄品の目安計算シートを参考に、必要量を求める。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</si>
  <si>
    <t>【補足4】
【様式6】
【様式2】</t>
  </si>
  <si>
    <t>（４－１）業務継続計画（BCP）を関係者で共有</t>
  </si>
  <si>
    <t>（４－２）業務継続計画（BCP）の内容に関する研修</t>
  </si>
  <si>
    <t>（４－３）業務継続計画（BCP）の内容に沿った訓練（シミュレーション）</t>
  </si>
  <si>
    <t>10,11</t>
  </si>
  <si>
    <t xml:space="preserve">
●（令和2年9月30日）高齢者施設における施設内感染対策のための自主点検について（その２）にある机上訓練シナリオを活用する。
https://www.mhlw.go.jp/content/000678401.pdf</t>
  </si>
  <si>
    <t>（５－１）最新の動向や訓練等で洗い出された課題をBCPに反映</t>
  </si>
  <si>
    <t>感染疑い者が発生した際の初動対応について、迅速な行動ができるよう準備しておく。</t>
  </si>
  <si>
    <t>３．１　対応主体</t>
  </si>
  <si>
    <t>【ポイント】
感染の疑いについてより早期に把握できるよう、管理者が中心となり、毎日の検温の実施、食事等の際における体調の確認を行うこと等により、日頃から入所者の健康の状態や変化の有無等に留意することが重要。
職員に関しては、管理者は、日頃から職員の健康管理に留意するとともに、職員が職場で体調不良を申出しやすい環境づくりに努めること。</t>
  </si>
  <si>
    <t>３．２　対応事項</t>
  </si>
  <si>
    <t>（１－１）管理者への報告</t>
  </si>
  <si>
    <t>【補足2】
【補足3】</t>
  </si>
  <si>
    <t>【ポイント】
報告ルート、報告先、報告方法、連絡先等を事前に整理しておくことが重要。</t>
  </si>
  <si>
    <t>【様式2】</t>
  </si>
  <si>
    <t>【ポイント】
社外へに報告用紙を作成し、記入しておくと、連絡漏れ等が後で確認できる。
また、指示内容も記入すると、情報が一元管理できる。</t>
  </si>
  <si>
    <t>（１－５）家族への報告</t>
  </si>
  <si>
    <t>（２－１）入所者　個室管理</t>
  </si>
  <si>
    <t>5～6</t>
  </si>
  <si>
    <t>（２－３）医療機関受診／施設内での検体採取</t>
  </si>
  <si>
    <t>【様式3】
【様式4】</t>
  </si>
  <si>
    <t>（２－５）職員　体調不良者の確認</t>
  </si>
  <si>
    <t>（３－１）場所（居室、共用スペース等）、方法の確認</t>
  </si>
  <si>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</si>
  <si>
    <t>12～13</t>
  </si>
  <si>
    <r>
      <rPr>
        <sz val="10"/>
        <color theme="1"/>
        <rFont val="ＭＳ ゴシック"/>
        <family val="3"/>
        <charset val="128"/>
      </rPr>
      <t xml:space="preserve">《検査結果の捉え方》
</t>
    </r>
    <r>
      <rPr>
        <sz val="10"/>
        <color theme="1"/>
        <rFont val="Wingdings"/>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</si>
  <si>
    <t>感染疑い者の検査対応中に、以下の感染拡大防止体制の確立を迅速に対応することができるよう準備しておく。</t>
  </si>
  <si>
    <t>４．１　対応主体</t>
  </si>
  <si>
    <t>４．２　対応事項</t>
  </si>
  <si>
    <t>【様式4】</t>
  </si>
  <si>
    <t>（１－３）併設サービスの休業</t>
  </si>
  <si>
    <t>（２－１）入所者　健康管理の徹底</t>
  </si>
  <si>
    <t>（２－２）個室対応</t>
  </si>
  <si>
    <t xml:space="preserve">
●当該入所者については、原則として個室に移動する。
●有症状となった場合は、速やかに別室に移動する。
●個室が足りない場合は、症状のない濃厚接触者同士を同室とする。
●個室管理ができない場合は、濃厚接触者にマスクの着用を求めた上で、「ベッドの間隔を2m以上あける」または「ベッド間をカーテンで仕切る」等の対応を実施する。
</t>
  </si>
  <si>
    <t>（２－３）担当職員の選定</t>
  </si>
  <si>
    <t xml:space="preserve">
●当該入所者とその他の入所者の介護等に当たっては、可能な限り担当職員を分けて対応を行う。
●職員のうち、基礎疾患を有する者及び妊婦等は、感染した際に重篤化するおそれが高いため、勤務上の配慮を行う。
</t>
  </si>
  <si>
    <t>（２－４）生活空間・動線の区分け</t>
  </si>
  <si>
    <t xml:space="preserve">
●「介護現場における感染対策の手引き 第2版」等を参考に実施する（関連部分は、ガイドラインの14ページに掲載）。
</t>
  </si>
  <si>
    <t>（２－５）ケアの実施内容・実施方法の確認</t>
  </si>
  <si>
    <t>（２－６）職員　自宅待機</t>
  </si>
  <si>
    <r>
      <rPr>
        <sz val="10"/>
        <color theme="1"/>
        <rFont val="ＭＳ ゴシック"/>
        <family val="3"/>
        <charset val="128"/>
      </rPr>
      <t xml:space="preserve">【ポイント】
</t>
    </r>
    <r>
      <rPr>
        <sz val="10"/>
        <color rgb="FF0070C0"/>
        <rFont val="ＭＳ ゴシック"/>
        <family val="3"/>
        <charset val="128"/>
      </rPr>
      <t>BCPにおいて職員体制の確保は特に重要です。ガイドラインの15ぺーじにあるようなケースも想定し、日頃からシミュレーションを実施することも有用です。</t>
    </r>
    <r>
      <rPr>
        <sz val="10"/>
        <color theme="1"/>
        <rFont val="ＭＳ ゴシック"/>
        <family val="3"/>
        <charset val="128"/>
      </rPr>
      <t xml:space="preserve">
・業務が回らなくなってからではなく、職員の不足が見込まれる場合は、早めに対応を考えることが重要。
・症状がある場合に、職員が無理して出勤することがないように、職場環境を整えることも必要。
・夜勤帯は特に人員が不足しやすく、防護具の着用に特段注意を払う。</t>
    </r>
  </si>
  <si>
    <t>【ポイント】
ＯＢ、ＯＧの支援も検討すること。</t>
  </si>
  <si>
    <t>【様式6】</t>
  </si>
  <si>
    <r>
      <rPr>
        <sz val="10"/>
        <color theme="1"/>
        <rFont val="ＭＳ Ｐゴシック"/>
        <family val="3"/>
        <charset val="128"/>
      </rPr>
      <t xml:space="preserve">
●時系列にまとめ、感染者の情報、感染者の症状、その時点で判明している濃厚接触者の人数や状況を報告共有する。
●管轄内保健所や行政からの指示指導についても、関係者に共有する。
●職員の不安解消のためにも、</t>
    </r>
    <r>
      <rPr>
        <sz val="10"/>
        <color rgb="FFFF0000"/>
        <rFont val="ＭＳ Ｐゴシック"/>
        <family val="3"/>
        <charset val="128"/>
      </rPr>
      <t>定期的にミーティングを開く等</t>
    </r>
    <r>
      <rPr>
        <sz val="10"/>
        <color theme="1"/>
        <rFont val="ＭＳ Ｐゴシック"/>
        <family val="3"/>
        <charset val="128"/>
      </rPr>
      <t>により、施設内・法人内で情報共有を行う。
●施設内での感染拡大を考慮し、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●感染者が確認された施設の所属法人は、当該施設へ必要な指示指導の連携を図るようにする。
</t>
    </r>
  </si>
  <si>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</si>
  <si>
    <t>【ポイント】
・感染者が発生した場合、人員や物資をどのように確保するか、濃厚接触者やその他の入所者へどのようにケアを行うかなど、施設の対応方針について、事前に入所者、家族と共有しておくことが望ましい。</t>
  </si>
  <si>
    <t>【補足2】
【補足3】
【様式2】</t>
  </si>
  <si>
    <t>【様式7】</t>
  </si>
  <si>
    <r>
      <rPr>
        <sz val="10"/>
        <color theme="1"/>
        <rFont val="ＭＳ Ｐゴシック"/>
        <family val="3"/>
        <charset val="128"/>
      </rPr>
      <t xml:space="preserve">
●勤務可能な職員をリストアップし、調整する。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 xml:space="preserve">
●施設の近隣において宿泊施設、宿泊場所の確保を考慮する。
</t>
    </r>
  </si>
  <si>
    <r>
      <rPr>
        <sz val="10"/>
        <color theme="1"/>
        <rFont val="ＭＳ Ｐゴシック"/>
        <family val="3"/>
        <charset val="128"/>
      </rP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</si>
  <si>
    <t xml:space="preserve">
●日頃の声かけやコミュニケーションを大切にし、心の不調者が出ないように努める。
●風評被害等の情報を把握し、職員の心のケアに努める。
</t>
  </si>
  <si>
    <r>
      <rPr>
        <sz val="10"/>
        <color theme="1"/>
        <rFont val="ＭＳ Ｐゴシック"/>
        <family val="3"/>
        <charset val="128"/>
      </rPr>
      <t xml:space="preserve">
●施設内又は法人内に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</si>
  <si>
    <t xml:space="preserve">
●法人内で公表のタイミング、範囲、内容、方法について事前に方針を決めておく。
●公表内容については、入所者・家族・職員のプライバシーへの配慮が重要であることを踏まえた上で検討する。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●入所者・家族・職員が、報道を見て初めてその事実を知ることがないように気をつける。発信すべき情報については遅滞なく発信し、真摯に対応する。
●情報発信に関する注意点（感染者の情報を職員個人の判断で公表しない、職員同士で利用者及び家族の前や公共の場で話さない、齟齬がないようできるだけ書面を用いて発信する等）を記載しておく。
</t>
  </si>
  <si>
    <t>日付　　　　　　　　　 更新内容　　　　　　　　　　　　　　　　　　　　　　　　　　　　　　　　　　承認
　　　年　月　日　　　新規制定　　　　　　　　　　　　　　　　　　　　　　　　　　　　　　　　　
　　　年　月　日　　　職員の確保に対応策を追加　　　　　　　
　　　年　月　日　　　　　　　
　　　年　月　日　　　　　　　　　　　　　　　　　</t>
  </si>
  <si>
    <t>○（各施設で必要なものを記載）</t>
  </si>
  <si>
    <t>補足１：対応フローチャート</t>
  </si>
  <si>
    <t>ガイドライン　10ページを転用</t>
  </si>
  <si>
    <t>新型コロナウイルス感染（疑い）者発生時のフローチャート（入所系）</t>
  </si>
  <si>
    <t>０．平時対応</t>
  </si>
  <si>
    <t>１．感染疑い者の発生</t>
  </si>
  <si>
    <t>４.感染拡大防止体制の確立</t>
  </si>
  <si>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</si>
  <si>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入所者・職員の体調管理
</t>
    </r>
    <r>
      <rPr>
        <b/>
        <sz val="11"/>
        <color theme="1"/>
        <rFont val="ＭＳ Ｐゴシック"/>
        <family val="3"/>
        <charset val="128"/>
      </rPr>
      <t>④</t>
    </r>
    <r>
      <rPr>
        <sz val="11"/>
        <color theme="1"/>
        <rFont val="ＭＳ Ｐゴシック"/>
        <family val="3"/>
        <charset val="128"/>
      </rPr>
      <t>施設内出入り者の記録管理
⑤連絡先リストの作成・更新</t>
    </r>
  </si>
  <si>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＜入所者＞
①</t>
    </r>
    <r>
      <rPr>
        <sz val="11"/>
        <color theme="1"/>
        <rFont val="ＭＳ Ｐゴシック"/>
        <family val="3"/>
        <charset val="128"/>
      </rPr>
      <t xml:space="preserve">健康管理の徹底
</t>
    </r>
    <r>
      <rPr>
        <b/>
        <sz val="11"/>
        <color theme="1"/>
        <rFont val="ＭＳ Ｐゴシック"/>
        <family val="3"/>
        <charset val="128"/>
      </rPr>
      <t>②</t>
    </r>
    <r>
      <rPr>
        <sz val="11"/>
        <color theme="1"/>
        <rFont val="ＭＳ Ｐゴシック"/>
        <family val="3"/>
        <charset val="128"/>
      </rPr>
      <t xml:space="preserve">個室対応
</t>
    </r>
    <r>
      <rPr>
        <b/>
        <sz val="11"/>
        <color theme="1"/>
        <rFont val="ＭＳ Ｐゴシック"/>
        <family val="3"/>
        <charset val="128"/>
      </rPr>
      <t>③</t>
    </r>
    <r>
      <rPr>
        <sz val="11"/>
        <color theme="1"/>
        <rFont val="ＭＳ Ｐゴシック"/>
        <family val="3"/>
        <charset val="128"/>
      </rPr>
      <t xml:space="preserve">担当職員の選定
</t>
    </r>
    <r>
      <rPr>
        <b/>
        <sz val="11"/>
        <color theme="1"/>
        <rFont val="ＭＳ Ｐゴシック"/>
        <family val="3"/>
        <charset val="128"/>
      </rPr>
      <t>④</t>
    </r>
    <r>
      <rPr>
        <sz val="11"/>
        <color theme="1"/>
        <rFont val="ＭＳ Ｐゴシック"/>
        <family val="3"/>
        <charset val="128"/>
      </rPr>
      <t xml:space="preserve">生活空間・動線の区分け
</t>
    </r>
    <r>
      <rPr>
        <b/>
        <sz val="11"/>
        <color theme="1"/>
        <rFont val="ＭＳ Ｐゴシック"/>
        <family val="3"/>
        <charset val="128"/>
      </rPr>
      <t>⑤</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</si>
  <si>
    <t>２．初動対応</t>
  </si>
  <si>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</si>
  <si>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</si>
  <si>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施設内での勤務調整、
　法人内での人員確保
</t>
    </r>
    <r>
      <rPr>
        <b/>
        <sz val="11"/>
        <color theme="1"/>
        <rFont val="ＭＳ Ｐゴシック"/>
        <family val="3"/>
        <charset val="128"/>
      </rPr>
      <t>②</t>
    </r>
    <r>
      <rPr>
        <sz val="11"/>
        <color theme="1"/>
        <rFont val="ＭＳ Ｐゴシック"/>
        <family val="3"/>
        <charset val="128"/>
      </rPr>
      <t xml:space="preserve">自治体・関連団体への依頼
</t>
    </r>
    <r>
      <rPr>
        <b/>
        <sz val="11"/>
        <color theme="1"/>
        <rFont val="ＭＳ Ｐゴシック"/>
        <family val="3"/>
        <charset val="128"/>
      </rPr>
      <t>③</t>
    </r>
    <r>
      <rPr>
        <sz val="11"/>
        <color theme="1"/>
        <rFont val="ＭＳ Ｐゴシック"/>
        <family val="3"/>
        <charset val="128"/>
      </rPr>
      <t>滞在先の確保</t>
    </r>
  </si>
  <si>
    <t>（５）ＢＣＰの検証･見直し</t>
  </si>
  <si>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個室管理
</t>
    </r>
    <r>
      <rPr>
        <b/>
        <sz val="11"/>
        <color theme="1"/>
        <rFont val="ＭＳ Ｐゴシック"/>
        <family val="3"/>
        <charset val="128"/>
      </rPr>
      <t>②</t>
    </r>
    <r>
      <rPr>
        <sz val="11"/>
        <color theme="1"/>
        <rFont val="ＭＳ Ｐゴシック"/>
        <family val="3"/>
        <charset val="128"/>
      </rPr>
      <t xml:space="preserve">対応者の確認
</t>
    </r>
    <r>
      <rPr>
        <b/>
        <sz val="11"/>
        <color theme="1"/>
        <rFont val="ＭＳ Ｐゴシック"/>
        <family val="3"/>
        <charset val="128"/>
      </rPr>
      <t>③</t>
    </r>
    <r>
      <rPr>
        <sz val="11"/>
        <color theme="1"/>
        <rFont val="ＭＳ Ｐゴシック"/>
        <family val="3"/>
        <charset val="128"/>
      </rPr>
      <t xml:space="preserve">医療機関受診/施設内で検体
　採取
</t>
    </r>
    <r>
      <rPr>
        <b/>
        <sz val="11"/>
        <color theme="1"/>
        <rFont val="ＭＳ Ｐゴシック"/>
        <family val="3"/>
        <charset val="128"/>
      </rPr>
      <t>④</t>
    </r>
    <r>
      <rPr>
        <sz val="11"/>
        <color theme="1"/>
        <rFont val="ＭＳ Ｐゴシック"/>
        <family val="3"/>
        <charset val="128"/>
      </rPr>
      <t>体調不良者の確認</t>
    </r>
  </si>
  <si>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</si>
  <si>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施設内・法人内での情報共有
</t>
    </r>
    <r>
      <rPr>
        <b/>
        <sz val="11"/>
        <color theme="1"/>
        <rFont val="ＭＳ Ｐゴシック"/>
        <family val="3"/>
        <charset val="128"/>
      </rPr>
      <t>②</t>
    </r>
    <r>
      <rPr>
        <sz val="11"/>
        <color theme="1"/>
        <rFont val="ＭＳ Ｐゴシック"/>
        <family val="3"/>
        <charset val="128"/>
      </rPr>
      <t xml:space="preserve">入所者・家族との情報共有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</si>
  <si>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</si>
  <si>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変更、縮小、中止）</t>
    </r>
  </si>
  <si>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</si>
  <si>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</si>
  <si>
    <t>様式1：推進体制の構成メンバー</t>
  </si>
  <si>
    <t>施設・事業所の状況に合わせて、「感染対策委員会」等の体制も参考に、対策本部の体制を構築する。</t>
  </si>
  <si>
    <t>担当者名／部署名</t>
  </si>
  <si>
    <t>対策本部における職務（権限・役割）</t>
  </si>
  <si>
    <t>理事長　●●　●●
電話:090-XXXX-XXXX
代行　理事　●●　●●
電話:090-XXXX-XXXX</t>
  </si>
  <si>
    <t>対策本部長</t>
  </si>
  <si>
    <t>・対策本部組織の統括、全体統括
・緊急対応に関する意思決定</t>
  </si>
  <si>
    <t>事務局長　●●　●●
電話:090-XXXX-XXXX
代行　事務次長　●●　●●
電話:090-XXXX-XXXX</t>
  </si>
  <si>
    <t>事務局長</t>
  </si>
  <si>
    <t>・対策本部長のサポート
・対策本部の運営実務の統括
・関係各部署への指示</t>
  </si>
  <si>
    <t>事務次長　●●　●●
電話:090-XXXX-XXXX
代行　事務主任　●●　●●
電話:090-XXXX-XXXX</t>
  </si>
  <si>
    <t>事務局メンバー</t>
  </si>
  <si>
    <t>・事務局長のサポート
・関係各部署との窓口
・社外対応の窓口</t>
  </si>
  <si>
    <t>施設長　●●　●●
電話:090-XXXX-XXXX
代行　主任　●●　●●
電話:090-XXXX-XXXX</t>
  </si>
  <si>
    <t>広報・情報班</t>
  </si>
  <si>
    <t>・社外対応(指定権者)
・医療機関との連携
・関連機関、他施設、関連業者との連携
・ホームページ、広報、地域住民への情報公開</t>
  </si>
  <si>
    <t>主任　●●　●●
電話:090-XXXX-XXXX
代行　主任代理　●●　●●
電話:090-XXXX-XXXX</t>
  </si>
  <si>
    <t>設備・調達班</t>
  </si>
  <si>
    <t>・感染防護具の管理、調達</t>
  </si>
  <si>
    <t>現場責任者</t>
  </si>
  <si>
    <t xml:space="preserve">・施設内の統括
・保健所、医療機関、受診・相談センターへの連絡
・利用者、ご家族、職員への情報提供・発信
</t>
  </si>
  <si>
    <t>嘱託医　●●　●●
電話:090-XXXX-XXXX
代行　看護職員　●●　●●
電話:090-XXXX-XXXX</t>
  </si>
  <si>
    <t>医療・看護班</t>
  </si>
  <si>
    <t>・感染拡大防止対策に関する統括
・感染防止策の策定、教育
・医療ケア</t>
  </si>
  <si>
    <t>主任　●●　●●
電話:090-XXXX-XXXX
代行　介護リーダー　●●　●●
電話:090-XXXX-XXXX</t>
  </si>
  <si>
    <t>介護班</t>
  </si>
  <si>
    <t>・介護業務の継続</t>
  </si>
  <si>
    <t>給食職員　●●　●●
電話:090-XXXX-XXXX
代行　介護リーダー　●●　●●
電話:090-XXXX-XXXX</t>
  </si>
  <si>
    <t>給食班</t>
  </si>
  <si>
    <t>・給食業務の継続</t>
  </si>
  <si>
    <t>補足２：情報共有先</t>
  </si>
  <si>
    <t>ガイドライン　9ページを転用。</t>
  </si>
  <si>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</si>
  <si>
    <t>第一報(担当者)</t>
  </si>
  <si>
    <t>第一報(施設長)</t>
  </si>
  <si>
    <t>事務局</t>
  </si>
  <si>
    <t>補足３：情報伝達の流れ</t>
  </si>
  <si>
    <r>
      <rPr>
        <sz val="11"/>
        <color rgb="FF0070C0"/>
        <rFont val="ＭＳ ゴシック"/>
        <family val="3"/>
        <charset val="128"/>
      </rP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</si>
  <si>
    <t>（注）特定の担当者に業務が集中すると、連絡・相談ができなくなることを注意する。</t>
  </si>
  <si>
    <t>区分</t>
  </si>
  <si>
    <t>誰が</t>
  </si>
  <si>
    <t>いつ</t>
  </si>
  <si>
    <t>どこへ</t>
  </si>
  <si>
    <t>何を</t>
  </si>
  <si>
    <t>どのように</t>
  </si>
  <si>
    <t>留意点</t>
  </si>
  <si>
    <t>連絡者</t>
  </si>
  <si>
    <t>タイミング</t>
  </si>
  <si>
    <t>連絡先</t>
  </si>
  <si>
    <t>情報の内容</t>
  </si>
  <si>
    <t>連絡方法</t>
  </si>
  <si>
    <t>第一報</t>
  </si>
  <si>
    <t>担当者</t>
  </si>
  <si>
    <t>即時</t>
  </si>
  <si>
    <t>施設長または代行者</t>
  </si>
  <si>
    <t>感染疑い者の情報</t>
  </si>
  <si>
    <t>電話</t>
  </si>
  <si>
    <t>夜間でも異変に気が付いたら即連絡</t>
  </si>
  <si>
    <t>即時。夜間は判断要</t>
  </si>
  <si>
    <t>医療機関、受診・相談センター</t>
  </si>
  <si>
    <t>施設長に連絡してから電話する</t>
  </si>
  <si>
    <t>施設長</t>
  </si>
  <si>
    <t>連絡後即時</t>
  </si>
  <si>
    <t>施設内</t>
  </si>
  <si>
    <t>BCPの発動
または参集依頼</t>
  </si>
  <si>
    <t>電話、LINE</t>
  </si>
  <si>
    <t>BCPの発動を判断する。
必要に応じて職員の参集を指示</t>
  </si>
  <si>
    <t>法人内(法人窓口者)</t>
  </si>
  <si>
    <t>即時または朝一番</t>
  </si>
  <si>
    <t>保健所、指定権者</t>
  </si>
  <si>
    <t>居宅介護支援事業所(担当ケアマネジャー)</t>
  </si>
  <si>
    <t>利用者が利用する医療機関</t>
  </si>
  <si>
    <t>利用者が利用する他のサービス事業者</t>
  </si>
  <si>
    <t>職員の兼務先</t>
  </si>
  <si>
    <t>感染確定</t>
  </si>
  <si>
    <t>広報・情報班へ連絡</t>
  </si>
  <si>
    <t>感染者の情報</t>
  </si>
  <si>
    <t>陽性者が確定したら即連絡</t>
  </si>
  <si>
    <t>即時、毎日</t>
  </si>
  <si>
    <t>利用者、ご家族</t>
  </si>
  <si>
    <t>連絡フォーマットを決めておく</t>
  </si>
  <si>
    <t>即時、適宜定期的に</t>
  </si>
  <si>
    <t>感染の状況報告。濃厚接触者含。
定期報告は広報・情報班でも良い</t>
  </si>
  <si>
    <t>保健所、市区町村、都道府県</t>
  </si>
  <si>
    <t>電話にて報告指示を受ける。</t>
  </si>
  <si>
    <t>適宜定期的に</t>
  </si>
  <si>
    <t>利用者、ご家族(感染(疑い)者以外)</t>
  </si>
  <si>
    <t>感染者の情報
(個人情報削除)</t>
  </si>
  <si>
    <t>電話、書面</t>
  </si>
  <si>
    <t>関係業者</t>
  </si>
  <si>
    <t>来訪禁止、感染フロア立入禁止を伝える</t>
  </si>
  <si>
    <t>関係機関、他事業所</t>
  </si>
  <si>
    <t>地域関係者</t>
  </si>
  <si>
    <t>HPで情報公開</t>
  </si>
  <si>
    <t>(注)施設・事業所の状況に応じて、機関種別の追加・削除・修正してください。</t>
  </si>
  <si>
    <t>様式2：施設外・事業所外連絡リスト</t>
  </si>
  <si>
    <t>(注)施設・事業所の状況に応じて、各機関で具体的な連絡先を記入してください</t>
  </si>
  <si>
    <t>(注)このリストを印刷した紙を普段利用し、訂正が必要な所を朱書きし、BCP更新時にファイルを見直すと良い。</t>
  </si>
  <si>
    <t>行政、医療機関、委託業者・取引先などの連絡先を予め確認し、本様式に記入する（別途作成されている場合は、作成不要）。</t>
  </si>
  <si>
    <r>
      <rPr>
        <sz val="11"/>
        <color rgb="FF0070C0"/>
        <rFont val="Meiryo UI"/>
        <family val="3"/>
        <charset val="128"/>
      </rP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</si>
  <si>
    <t>機関種別</t>
  </si>
  <si>
    <t>名称</t>
  </si>
  <si>
    <t>部署</t>
  </si>
  <si>
    <t>電話番号</t>
  </si>
  <si>
    <t>メールアドレス</t>
  </si>
  <si>
    <t>住所</t>
  </si>
  <si>
    <t>備考</t>
  </si>
  <si>
    <t>　例）保健所</t>
  </si>
  <si>
    <t>●●保健所</t>
  </si>
  <si>
    <t>〇〇課長</t>
  </si>
  <si>
    <t>総務</t>
  </si>
  <si>
    <t>03-XXXX-XXXX
090-XXXX-XXXX</t>
  </si>
  <si>
    <t>XXXX@xxxxxx</t>
  </si>
  <si>
    <t>〇〇県△△市■■町</t>
  </si>
  <si>
    <t>代行者：●●
電話：090-XXXX-XXXX</t>
  </si>
  <si>
    <t>地域医療機関</t>
  </si>
  <si>
    <t>受診・相談センター</t>
  </si>
  <si>
    <t>保健所</t>
  </si>
  <si>
    <t>自治体</t>
  </si>
  <si>
    <t>関連機関</t>
  </si>
  <si>
    <t>調達先</t>
  </si>
  <si>
    <t>地域住民</t>
  </si>
  <si>
    <t>職員兼務先は個人情報のため、別でファイル</t>
  </si>
  <si>
    <t>建物</t>
  </si>
  <si>
    <t>エレベーター</t>
  </si>
  <si>
    <t>電気</t>
  </si>
  <si>
    <t>水道</t>
  </si>
  <si>
    <t>ガス</t>
  </si>
  <si>
    <t>インターネット</t>
  </si>
  <si>
    <t>自動車</t>
  </si>
  <si>
    <t>ガソリンスタンド</t>
  </si>
  <si>
    <t>購入業者</t>
  </si>
  <si>
    <t>委託業者</t>
  </si>
  <si>
    <t>給食関係</t>
  </si>
  <si>
    <t>様式3：職員、入所者・利用者　体温・体調チェックリスト</t>
  </si>
  <si>
    <t>項目ごとにチェック対象者全員が問題なければ〇印、一人でも症状があれば人数と該当者を特定。</t>
  </si>
  <si>
    <t>属性</t>
  </si>
  <si>
    <r>
      <rPr>
        <u/>
        <sz val="11"/>
        <rFont val="Meiryo UI"/>
        <family val="3"/>
        <charset val="128"/>
      </rPr>
      <t>（いずれかに〇）：　職員　　　・　　　入所者・利用者</t>
    </r>
  </si>
  <si>
    <t>チェック対象者の氏名</t>
  </si>
  <si>
    <t>①　　　　　　　　②　　　　　　　　③　　　　　　　　④　　　　　　　　⑤　　　　　　　　⑥　　　　　　　　⑦　　　　　　　　⑧　　　　　　　　⑨　　　　　　　　⑩　　　　　　　　</t>
  </si>
  <si>
    <t>　　　　　　　　　　月日
チェック項目　</t>
  </si>
  <si>
    <t>（例）
日付
11/6</t>
  </si>
  <si>
    <t>／</t>
  </si>
  <si>
    <t>1 体温
（●度以下⇒〇）</t>
  </si>
  <si>
    <t>4名</t>
  </si>
  <si>
    <t>2 鼻水</t>
  </si>
  <si>
    <t>〇</t>
  </si>
  <si>
    <t>3 せき</t>
  </si>
  <si>
    <t>4 くしゃみ</t>
  </si>
  <si>
    <t>2名</t>
  </si>
  <si>
    <t>5 全身倦怠感</t>
  </si>
  <si>
    <t>6 下痢</t>
  </si>
  <si>
    <t>7 嘔吐</t>
  </si>
  <si>
    <t>8 咽頭痛</t>
  </si>
  <si>
    <t>9 関節痛</t>
  </si>
  <si>
    <t>10 味覚・聴覚障害</t>
  </si>
  <si>
    <t>1名</t>
  </si>
  <si>
    <t>11 その他</t>
  </si>
  <si>
    <t>問題ある項目
（該当者氏名）</t>
  </si>
  <si>
    <t>１
（①②⑤⑥）
４
（①③）
10
（②）</t>
  </si>
  <si>
    <t>チェック者サイン</t>
  </si>
  <si>
    <t>**</t>
  </si>
  <si>
    <t>様式8：来所者立ち入り時体温チェックリスト</t>
  </si>
  <si>
    <r>
      <rPr>
        <sz val="11"/>
        <color theme="1"/>
        <rFont val="Meiryo UI"/>
        <family val="3"/>
        <charset val="128"/>
      </rP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</si>
  <si>
    <t>月日</t>
  </si>
  <si>
    <t>立ち入り
時間</t>
  </si>
  <si>
    <t>退出時間</t>
  </si>
  <si>
    <t>企業名
（利用者のご家族の場合は記入不要）</t>
  </si>
  <si>
    <t>氏名</t>
  </si>
  <si>
    <t>訪問先
（立ち入り者名／担当者名など）</t>
  </si>
  <si>
    <t>検温結果
（体温を記載）</t>
  </si>
  <si>
    <r>
      <rPr>
        <sz val="10"/>
        <color rgb="FFFF0000"/>
        <rFont val="Meiryo UI"/>
        <family val="3"/>
        <charset val="128"/>
      </rPr>
      <t>[記載例]</t>
    </r>
    <r>
      <rPr>
        <sz val="10"/>
        <color theme="1"/>
        <rFont val="Meiryo UI"/>
        <family val="3"/>
        <charset val="128"/>
      </rPr>
      <t xml:space="preserve">
10月10日</t>
    </r>
  </si>
  <si>
    <t>〇〇クリーニング</t>
  </si>
  <si>
    <t>〇〇　〇〇</t>
  </si>
  <si>
    <t>○○課・〇〇</t>
  </si>
  <si>
    <t>３６．５度</t>
  </si>
  <si>
    <t>連絡先：090-XXXX-XXXX</t>
  </si>
  <si>
    <t>様式5：（部署ごと）職員緊急連絡網</t>
  </si>
  <si>
    <t>地震と共通の場合、出勤可能の判断情報を備考に追記する</t>
  </si>
  <si>
    <t>職員の緊急連絡先を予め確認し、本様式に記入する（別途作成されている場合は、作成不要）。</t>
  </si>
  <si>
    <t>役職</t>
  </si>
  <si>
    <t>携帯電話</t>
  </si>
  <si>
    <t>　（例）　●●　●●</t>
  </si>
  <si>
    <t>課長</t>
  </si>
  <si>
    <t>03-XXXX-XXXX</t>
  </si>
  <si>
    <t>090-XXXX-XXXX</t>
  </si>
  <si>
    <t>XXXX@xxxxx</t>
  </si>
  <si>
    <t>徒歩：●分、車：●分
●●市●●地区</t>
  </si>
  <si>
    <t>補足４：様式６の備蓄品の目安計算シート</t>
  </si>
  <si>
    <t>黄色の人数、ピンクの条件の部分を入力すると、必要数が計算されます。水色の条件は、確認し必要に応じて修正して下さい。</t>
  </si>
  <si>
    <t>人数</t>
  </si>
  <si>
    <t>①</t>
  </si>
  <si>
    <t>②</t>
  </si>
  <si>
    <t>③</t>
  </si>
  <si>
    <t>④</t>
  </si>
  <si>
    <t>⑤</t>
  </si>
  <si>
    <t>品目</t>
  </si>
  <si>
    <t>使用量</t>
  </si>
  <si>
    <t>単位</t>
  </si>
  <si>
    <t>回数</t>
  </si>
  <si>
    <t>職員[人]</t>
  </si>
  <si>
    <t>利用者[人]</t>
  </si>
  <si>
    <t>日数[日]</t>
  </si>
  <si>
    <t>必要量</t>
  </si>
  <si>
    <t>ハンドソープ</t>
  </si>
  <si>
    <t>ml/回</t>
  </si>
  <si>
    <t>回/日</t>
  </si>
  <si>
    <t>ml</t>
  </si>
  <si>
    <t>式：①×②×（③＋④）×⑤</t>
  </si>
  <si>
    <t>消毒用エタノール</t>
  </si>
  <si>
    <t>手袋</t>
  </si>
  <si>
    <t>双/回</t>
  </si>
  <si>
    <t>双/日</t>
  </si>
  <si>
    <t>双</t>
  </si>
  <si>
    <t>式：①×②×③×⑤</t>
  </si>
  <si>
    <t>清掃に関わる職員数</t>
  </si>
  <si>
    <t>式：①×②×④×⑤</t>
  </si>
  <si>
    <t>ケア回数：オムツ交換、排泄介助、食事介助、口腔ケア</t>
  </si>
  <si>
    <t>環境整備用消毒液</t>
  </si>
  <si>
    <t>l/回</t>
  </si>
  <si>
    <t>本</t>
  </si>
  <si>
    <t>式：①×0.05%×1リットル
　　×②×⑤÷(5%×600ml)</t>
  </si>
  <si>
    <t>消毒液は0.05%の希釈液を使用。１回５リットル使う</t>
  </si>
  <si>
    <t>次亜塩素酸ナトリウム液(5%)は、１本で600ml</t>
  </si>
  <si>
    <t>様式6：備蓄品リスト</t>
  </si>
  <si>
    <t>(注)施設・事業所の状況に応じて、リスト内の品目を追加・削除してください</t>
  </si>
  <si>
    <t>(注)一部の品目の必要数は、補足４の目安計算シートを参照してください</t>
  </si>
  <si>
    <t>備蓄品の管理をするため記入する。（※必要応じてシートをコピーして使用。）</t>
  </si>
  <si>
    <t>№</t>
  </si>
  <si>
    <t>備蓄量</t>
  </si>
  <si>
    <t>過不足量</t>
  </si>
  <si>
    <t>保管場所</t>
  </si>
  <si>
    <t>目安</t>
  </si>
  <si>
    <t>マスク（不織布製マスク）</t>
  </si>
  <si>
    <t>サージカルマスク(N95)</t>
  </si>
  <si>
    <t>体温計（非接触型体温計）</t>
  </si>
  <si>
    <t>ゴム手袋（使い捨て）</t>
  </si>
  <si>
    <t>フェイスシールド</t>
  </si>
  <si>
    <t>ゴーグル</t>
  </si>
  <si>
    <t>使い捨て袖付きエプロン</t>
  </si>
  <si>
    <t>ガウン</t>
  </si>
  <si>
    <t>キャップ</t>
  </si>
  <si>
    <t>次亜塩素酸ナトリウム液</t>
  </si>
  <si>
    <t>消毒用アルコール</t>
  </si>
  <si>
    <t>ガーゼ・コットン</t>
  </si>
  <si>
    <t>トイレットペーパー</t>
  </si>
  <si>
    <t>ティッシュペーパー</t>
  </si>
  <si>
    <t>保湿ティッシュ</t>
  </si>
  <si>
    <t>石鹸・液体せっけん</t>
  </si>
  <si>
    <t>おむつ</t>
  </si>
  <si>
    <t>ビニール袋</t>
  </si>
  <si>
    <t>靴カバー</t>
  </si>
  <si>
    <t>様式4：感染（疑い）者・濃厚接触（疑い）者管理リスト</t>
  </si>
  <si>
    <t>＜感染（疑い）者＞</t>
  </si>
  <si>
    <t>報告日</t>
  </si>
  <si>
    <t>感染者/
感染疑い者</t>
  </si>
  <si>
    <r>
      <rPr>
        <b/>
        <sz val="10"/>
        <color rgb="FF000000"/>
        <rFont val="Meiryo UI"/>
        <family val="3"/>
        <charset val="128"/>
      </rPr>
      <t xml:space="preserve">属性
</t>
    </r>
    <r>
      <rPr>
        <b/>
        <sz val="9"/>
        <color rgb="FF000000"/>
        <rFont val="Meiryo UI"/>
        <family val="3"/>
        <charset val="128"/>
      </rPr>
      <t>(いずれかに○)</t>
    </r>
  </si>
  <si>
    <r>
      <rPr>
        <b/>
        <sz val="10"/>
        <color rgb="FF000000"/>
        <rFont val="Meiryo UI"/>
        <family val="3"/>
        <charset val="128"/>
      </rPr>
      <t xml:space="preserve">所属
</t>
    </r>
    <r>
      <rPr>
        <b/>
        <sz val="9"/>
        <color rgb="FF000000"/>
        <rFont val="Meiryo UI"/>
        <family val="3"/>
        <charset val="128"/>
      </rPr>
      <t>(職員の
場合)</t>
    </r>
  </si>
  <si>
    <t>感染者
区分</t>
  </si>
  <si>
    <t>発症日</t>
  </si>
  <si>
    <t>出勤
可能日
（見込）</t>
  </si>
  <si>
    <t>発症日から2日前までの間の行動
（感染（疑い）者が会った職員名・触った事業所箇所等）</t>
  </si>
  <si>
    <t>管理
完了</t>
  </si>
  <si>
    <t>10/10</t>
  </si>
  <si>
    <t>感染疑い者</t>
  </si>
  <si>
    <t>職員/入所者/出入り業者</t>
  </si>
  <si>
    <t>○○課</t>
  </si>
  <si>
    <t>○○〇〇</t>
  </si>
  <si>
    <t>本人/
同居家族</t>
  </si>
  <si>
    <t>10/5</t>
  </si>
  <si>
    <t>10/20</t>
  </si>
  <si>
    <t>10/4 △△と夕食を食べた
10/3 ○号室で嘔吐した</t>
  </si>
  <si>
    <t>/</t>
  </si>
  <si>
    <t>＜濃厚接触（疑い）者＞</t>
  </si>
  <si>
    <t>濃厚接触者/接触疑い者</t>
  </si>
  <si>
    <t>接触した感染（疑い）者の職員名・利用者、状況等</t>
  </si>
  <si>
    <t>管理完了</t>
  </si>
  <si>
    <t>接触疑い者</t>
  </si>
  <si>
    <t>10/4 △△と休憩室でマスクをせず長時間会話した</t>
  </si>
  <si>
    <t>済</t>
  </si>
  <si>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</si>
  <si>
    <t>様式7：業務分類（優先業務の選定）</t>
  </si>
  <si>
    <t>(注)施設・事業所の状況に応じて、項目の追加・削除・修正してください</t>
  </si>
  <si>
    <t>施設の業務を重要度に応じて４段階に分類し、出勤状況を踏まえ縮小・休止する。入所者・利用者の健康・身体・生命を守る機能を優先的に維持する。（出勤率をイメージしながら作成。）</t>
  </si>
  <si>
    <t>分類名称</t>
  </si>
  <si>
    <t>定義</t>
  </si>
  <si>
    <t>業務例</t>
  </si>
  <si>
    <t>出勤率</t>
  </si>
  <si>
    <t>業務の基本方針</t>
  </si>
  <si>
    <t>生命・安全を守るために
必要最低限のサービスを提供</t>
  </si>
  <si>
    <t>食事、排泄を中心
その他は休止または減</t>
  </si>
  <si>
    <t>一部休止するが
ほぼ通常通り</t>
  </si>
  <si>
    <t>ほぼ通常通り</t>
  </si>
  <si>
    <t>A:継続業務</t>
  </si>
  <si>
    <t>・優先的に継続する業務
・通常と同様に継続すべき業務</t>
  </si>
  <si>
    <t>食事、
排泄、
医療的ケア、
清拭　等</t>
  </si>
  <si>
    <t xml:space="preserve">食事(災害時メニュー、朝夕のみ)
排泄(オムツを利用)
医療的ケア(必要最低限)
</t>
  </si>
  <si>
    <t>食事(災害時メニュー、簡易食品)
排泄(ほぼ通常通り)
医療的ケア(ほぼ通常通り)
清拭</t>
  </si>
  <si>
    <t>食事(ほぼ通常通り)
排泄(ほぼ通常通り)
医療的ケア(ほぼ通常通り)
清拭</t>
  </si>
  <si>
    <t>食事(通常のメニュー)
排泄
医療的ケア(ほぼ通常通り)
清拭</t>
  </si>
  <si>
    <t>B:追加業務</t>
  </si>
  <si>
    <t>・感染予防、感染拡大防止の
　観点から新たに発生する業務</t>
  </si>
  <si>
    <t>【感染対策】
利用者家族等への各種情報提供、
空間的分離のための部屋割り変更、
施設内の消毒、
予防接種への対応、等
【人員対策】
出勤者の確保、シフト調整
応援者の手配、教育
委託業務の提供中止に対する対応</t>
  </si>
  <si>
    <t>利用者家族等への各種情報提供
空間的分離のための部屋割り変更
施設内の消毒
特定接種、集団接種対応
出勤者の確保、シフト調整
施設内、法人内応援者の手配
行政、関連団体等への応援要請
給食、清掃、洗濯業務の見直し</t>
  </si>
  <si>
    <t>利用者家族等への各種情報提供
空間的分離のための部屋割り変更
施設内の消毒
特定接種、集団接種対応
応援者の受入、教育
法人内の玉突き支援
行政、関連団体等への応援要請
給食、清掃、洗濯業務の見直し</t>
  </si>
  <si>
    <t>利用者家族等への各種情報提供
空間的分離のための部屋割り変更
施設内の消毒
特定接種、集団接種対応
職員の復帰に合わせ応援者の縮小
法人内の玉突き支援
行政、関連団体等への情報提供
給食、清掃、洗濯業務の正常化</t>
  </si>
  <si>
    <t>利用者家族等への各種情報提供
空間的分離のための部屋割り変更
施設内の消毒
特定接種、集団接種対応
職員の復帰に合わせ応援者の縮小
法人内の正常化
行政、関連団体等への情報提供
給食、清掃、洗濯業務の正常化</t>
  </si>
  <si>
    <t>C:削減業務</t>
  </si>
  <si>
    <t>・規模、頻度を減らすことが可能な
　業務</t>
  </si>
  <si>
    <t>入浴、
機能訓練、
口腔ケア、
洗顔、
洗濯、
掃除　等</t>
  </si>
  <si>
    <t>入浴(休止)
機能訓練(休止)
必要者に、うがい
洗顔(休止)
洗濯(休止)、ディスポシーツで対応
清掃(感染対策のみ)</t>
  </si>
  <si>
    <t>入浴(休止)、適宜清拭
機能訓練(褥瘡・拘縮予防)
必要者に、うがい
洗顔(必要者に清拭)
洗濯(必要最低限)
清掃(感染対策のみ)</t>
  </si>
  <si>
    <t>入浴(休止)、適宜清拭
機能訓練(褥瘡・拘縮予防)
適宜口腔ケア
洗顔(必要者に清拭)
洗濯(必要最低限)
清掃(感染対策のみ)</t>
  </si>
  <si>
    <t>入浴(ほぼ通常通り)
機能訓練(ほぼ通常通り)
口腔ケア(ほぼ通常通り)
洗顔(ほぼ通常通り)
洗濯(ほぼ通常通り)
清掃(ほぼ通常通り)</t>
  </si>
  <si>
    <t>D:休止業務</t>
  </si>
  <si>
    <t>・上記以外の業務</t>
  </si>
  <si>
    <t>以下の休止
・事務管理業務
・研修、教育、各種委員会活動
・レクリエーション
・利用者に代わって行う行政機関等への手続
・利用者とその家族の交流
・利用者の外出の機会</t>
  </si>
  <si>
    <t>以下の縮小(実施回数の制限)
・事務管理業務
・研修、教育、各種委員会活動
・レクリエーション
・利用者に代わって行う行政機関等への手続
・利用者とその家族の交流
・利用者の外出の機会</t>
  </si>
  <si>
    <t>付随する短期入所事業(ショートステイ)について、介護者のレスパイトを理由とした利用を休止(縮小)する(在宅サービスの縮小による受け皿とする)</t>
  </si>
  <si>
    <t>【報告先】徳島県 長寿いきがい課
　メールアドレス ： s_kaigo@mail.pref.tokushima.jp
　　（可能な限り電子メールでの提出をお願いします。）
【問合せ先】徳島県 長寿いきがい課
　電話番号：０８８－６２１－２１８２（施設サービス指導担当）
　　　　　　 　０８８－６２１－２１９２（在宅サービス指導担当）
　専用ダイヤル  ： ０８０－２８５１－３５７７
　　（受付可能時間　8:00～22:00 土日祝日も可）</t>
    <rPh sb="62" eb="64">
      <t>カノウ</t>
    </rPh>
    <rPh sb="65" eb="66">
      <t>カギ</t>
    </rPh>
    <rPh sb="67" eb="69">
      <t>デンシ</t>
    </rPh>
    <rPh sb="74" eb="76">
      <t>テイシュツ</t>
    </rPh>
    <rPh sb="78" eb="79">
      <t>ネガ</t>
    </rPh>
    <rPh sb="88" eb="90">
      <t>トイアワ</t>
    </rPh>
    <rPh sb="91" eb="92">
      <t>サキ</t>
    </rPh>
    <phoneticPr fontId="70"/>
  </si>
  <si>
    <t>新型コロナウイルス感染症発生状況報告</t>
    <rPh sb="12" eb="14">
      <t>ハッセイ</t>
    </rPh>
    <rPh sb="14" eb="16">
      <t>ジョウキョウ</t>
    </rPh>
    <rPh sb="16" eb="18">
      <t>ホウコク</t>
    </rPh>
    <phoneticPr fontId="70"/>
  </si>
  <si>
    <t>報告日</t>
    <rPh sb="0" eb="2">
      <t>ホウコク</t>
    </rPh>
    <rPh sb="2" eb="3">
      <t>ビ</t>
    </rPh>
    <phoneticPr fontId="70"/>
  </si>
  <si>
    <t>法　人 名</t>
    <rPh sb="0" eb="1">
      <t>ホウ</t>
    </rPh>
    <rPh sb="2" eb="3">
      <t>ヒト</t>
    </rPh>
    <rPh sb="4" eb="5">
      <t>メイ</t>
    </rPh>
    <phoneticPr fontId="70"/>
  </si>
  <si>
    <t>社会福祉法人○○会</t>
    <rPh sb="0" eb="2">
      <t>シャカイ</t>
    </rPh>
    <rPh sb="2" eb="4">
      <t>フクシ</t>
    </rPh>
    <rPh sb="4" eb="6">
      <t>ホウジン</t>
    </rPh>
    <rPh sb="8" eb="9">
      <t>カイ</t>
    </rPh>
    <phoneticPr fontId="70"/>
  </si>
  <si>
    <t>施設・事業所所在地</t>
    <rPh sb="0" eb="2">
      <t>シセツ</t>
    </rPh>
    <rPh sb="3" eb="6">
      <t>ジギョウショ</t>
    </rPh>
    <rPh sb="6" eb="7">
      <t>トコロ</t>
    </rPh>
    <rPh sb="7" eb="8">
      <t>ザイ</t>
    </rPh>
    <rPh sb="8" eb="9">
      <t>チ</t>
    </rPh>
    <phoneticPr fontId="70"/>
  </si>
  <si>
    <t>○○市○○町○丁目○番地</t>
    <rPh sb="2" eb="3">
      <t>シ</t>
    </rPh>
    <rPh sb="5" eb="6">
      <t>マチ</t>
    </rPh>
    <rPh sb="7" eb="9">
      <t>チョウメ</t>
    </rPh>
    <rPh sb="10" eb="12">
      <t>バンチ</t>
    </rPh>
    <phoneticPr fontId="70"/>
  </si>
  <si>
    <t>サービス種別</t>
    <rPh sb="4" eb="6">
      <t>シュベツ</t>
    </rPh>
    <phoneticPr fontId="70"/>
  </si>
  <si>
    <t>介護老人保健施設</t>
    <rPh sb="0" eb="2">
      <t>カイゴ</t>
    </rPh>
    <rPh sb="2" eb="4">
      <t>ロウジン</t>
    </rPh>
    <rPh sb="4" eb="6">
      <t>ホケン</t>
    </rPh>
    <rPh sb="6" eb="8">
      <t>シセツ</t>
    </rPh>
    <phoneticPr fontId="70"/>
  </si>
  <si>
    <t>報告者（職・氏名）</t>
    <rPh sb="0" eb="1">
      <t>ホウ</t>
    </rPh>
    <rPh sb="1" eb="2">
      <t>コク</t>
    </rPh>
    <rPh sb="2" eb="3">
      <t>モノ</t>
    </rPh>
    <rPh sb="4" eb="5">
      <t>ショク</t>
    </rPh>
    <rPh sb="6" eb="8">
      <t>シメイ</t>
    </rPh>
    <phoneticPr fontId="70"/>
  </si>
  <si>
    <t>○○　○○</t>
    <phoneticPr fontId="70"/>
  </si>
  <si>
    <t>施設・事業所名</t>
    <rPh sb="0" eb="1">
      <t>シ</t>
    </rPh>
    <rPh sb="1" eb="2">
      <t>セツ</t>
    </rPh>
    <rPh sb="3" eb="6">
      <t>ジギョウショ</t>
    </rPh>
    <rPh sb="6" eb="7">
      <t>メイ</t>
    </rPh>
    <phoneticPr fontId="70"/>
  </si>
  <si>
    <t>介護老人保健施設○○園</t>
    <rPh sb="0" eb="2">
      <t>カイゴ</t>
    </rPh>
    <rPh sb="2" eb="4">
      <t>ロウジン</t>
    </rPh>
    <rPh sb="4" eb="6">
      <t>ホケン</t>
    </rPh>
    <rPh sb="6" eb="8">
      <t>シセツ</t>
    </rPh>
    <rPh sb="10" eb="11">
      <t>エン</t>
    </rPh>
    <phoneticPr fontId="70"/>
  </si>
  <si>
    <t>連絡先（電話番号）</t>
    <rPh sb="0" eb="3">
      <t>レンラクサキ</t>
    </rPh>
    <rPh sb="4" eb="6">
      <t>デンワ</t>
    </rPh>
    <rPh sb="6" eb="8">
      <t>バンゴウ</t>
    </rPh>
    <phoneticPr fontId="70"/>
  </si>
  <si>
    <t>XXX-XXX-XXXX</t>
    <phoneticPr fontId="70"/>
  </si>
  <si>
    <t>１　陽性者の状況</t>
    <rPh sb="2" eb="5">
      <t>ヨウセイシャ</t>
    </rPh>
    <rPh sb="6" eb="8">
      <t>ジョウキョウ</t>
    </rPh>
    <phoneticPr fontId="70"/>
  </si>
  <si>
    <t>　○　新型コロナウイルスの感染者が発生した場合、この様式により、直ちに徳島県長寿いきがい課まで報告を行って下さい。
　　　 また、新型コロナウイルス感染症若しくは疑われる者が１０名以上になった場合又は全利用者の半数以上発生した場合等は、所在地を管轄する保健所にも併せて本様式により報告を行って下さい。</t>
    <rPh sb="3" eb="5">
      <t>シンガタ</t>
    </rPh>
    <rPh sb="13" eb="16">
      <t>カンセンシャ</t>
    </rPh>
    <rPh sb="17" eb="19">
      <t>ハッセイ</t>
    </rPh>
    <rPh sb="21" eb="23">
      <t>バアイ</t>
    </rPh>
    <rPh sb="26" eb="28">
      <t>ヨウシキ</t>
    </rPh>
    <rPh sb="32" eb="33">
      <t>タダ</t>
    </rPh>
    <rPh sb="35" eb="38">
      <t>トクシマケン</t>
    </rPh>
    <rPh sb="38" eb="40">
      <t>チョウジュ</t>
    </rPh>
    <rPh sb="44" eb="45">
      <t>カ</t>
    </rPh>
    <rPh sb="47" eb="49">
      <t>ホウコク</t>
    </rPh>
    <rPh sb="50" eb="51">
      <t>オコナ</t>
    </rPh>
    <rPh sb="53" eb="54">
      <t>クダ</t>
    </rPh>
    <rPh sb="65" eb="67">
      <t>シンガタ</t>
    </rPh>
    <rPh sb="74" eb="77">
      <t>カンセンショウ</t>
    </rPh>
    <rPh sb="77" eb="78">
      <t>モ</t>
    </rPh>
    <rPh sb="81" eb="82">
      <t>ウタガ</t>
    </rPh>
    <rPh sb="85" eb="86">
      <t>モノ</t>
    </rPh>
    <rPh sb="89" eb="90">
      <t>メイ</t>
    </rPh>
    <rPh sb="90" eb="92">
      <t>イジョウ</t>
    </rPh>
    <rPh sb="96" eb="98">
      <t>バアイ</t>
    </rPh>
    <rPh sb="98" eb="99">
      <t>マタ</t>
    </rPh>
    <rPh sb="100" eb="101">
      <t>ゼン</t>
    </rPh>
    <rPh sb="101" eb="104">
      <t>リヨウシャ</t>
    </rPh>
    <rPh sb="105" eb="107">
      <t>ハンスウ</t>
    </rPh>
    <rPh sb="107" eb="109">
      <t>イジョウ</t>
    </rPh>
    <rPh sb="109" eb="111">
      <t>ハッセイ</t>
    </rPh>
    <rPh sb="113" eb="115">
      <t>バアイ</t>
    </rPh>
    <rPh sb="115" eb="116">
      <t>トウ</t>
    </rPh>
    <rPh sb="118" eb="121">
      <t>ショザイチ</t>
    </rPh>
    <rPh sb="122" eb="124">
      <t>カンカツ</t>
    </rPh>
    <rPh sb="126" eb="129">
      <t>ホケンショ</t>
    </rPh>
    <rPh sb="131" eb="132">
      <t>アワ</t>
    </rPh>
    <rPh sb="134" eb="135">
      <t>ホン</t>
    </rPh>
    <rPh sb="135" eb="137">
      <t>ヨウシキ</t>
    </rPh>
    <rPh sb="140" eb="142">
      <t>ホウコク</t>
    </rPh>
    <rPh sb="143" eb="144">
      <t>オコナ</t>
    </rPh>
    <rPh sb="146" eb="147">
      <t>クダ</t>
    </rPh>
    <phoneticPr fontId="70"/>
  </si>
  <si>
    <t>種別</t>
    <rPh sb="0" eb="2">
      <t>シュベツ</t>
    </rPh>
    <phoneticPr fontId="70"/>
  </si>
  <si>
    <t>在籍数</t>
    <rPh sb="0" eb="2">
      <t>ザイセキ</t>
    </rPh>
    <rPh sb="2" eb="3">
      <t>スウ</t>
    </rPh>
    <phoneticPr fontId="70"/>
  </si>
  <si>
    <t>患者種別</t>
    <rPh sb="0" eb="2">
      <t>カンジャ</t>
    </rPh>
    <rPh sb="2" eb="4">
      <t>シュベツ</t>
    </rPh>
    <phoneticPr fontId="70"/>
  </si>
  <si>
    <t>患者数</t>
    <rPh sb="0" eb="3">
      <t>カンジャスウ</t>
    </rPh>
    <phoneticPr fontId="70"/>
  </si>
  <si>
    <t>（報告日
時点）</t>
    <rPh sb="1" eb="3">
      <t>ホウコク</t>
    </rPh>
    <rPh sb="3" eb="4">
      <t>ビ</t>
    </rPh>
    <rPh sb="5" eb="7">
      <t>ジテン</t>
    </rPh>
    <phoneticPr fontId="70"/>
  </si>
  <si>
    <t>職　　員</t>
    <rPh sb="0" eb="1">
      <t>ショク</t>
    </rPh>
    <rPh sb="3" eb="4">
      <t>イン</t>
    </rPh>
    <phoneticPr fontId="70"/>
  </si>
  <si>
    <t>新規陽性者</t>
    <rPh sb="0" eb="2">
      <t>シンキ</t>
    </rPh>
    <rPh sb="2" eb="5">
      <t>ヨウセイシャ</t>
    </rPh>
    <phoneticPr fontId="70"/>
  </si>
  <si>
    <t>療養中の者</t>
    <rPh sb="0" eb="3">
      <t>リョウヨウチュウ</t>
    </rPh>
    <rPh sb="4" eb="5">
      <t>モノ</t>
    </rPh>
    <phoneticPr fontId="70"/>
  </si>
  <si>
    <t>回復した者</t>
    <rPh sb="0" eb="2">
      <t>カイフク</t>
    </rPh>
    <rPh sb="4" eb="5">
      <t>モノ</t>
    </rPh>
    <phoneticPr fontId="70"/>
  </si>
  <si>
    <t>利用者</t>
    <rPh sb="0" eb="3">
      <t>リヨウシャ</t>
    </rPh>
    <phoneticPr fontId="70"/>
  </si>
  <si>
    <t>(うち入院中の者)</t>
    <rPh sb="3" eb="5">
      <t>ニュウイン</t>
    </rPh>
    <rPh sb="5" eb="6">
      <t>チュウ</t>
    </rPh>
    <rPh sb="7" eb="8">
      <t>モノ</t>
    </rPh>
    <phoneticPr fontId="70"/>
  </si>
  <si>
    <t>合計</t>
    <rPh sb="0" eb="2">
      <t>ゴウケイ</t>
    </rPh>
    <phoneticPr fontId="70"/>
  </si>
  <si>
    <t>注１）「新規陽性者」の欄には、簡易検査の有無や結果に関わらず、医師により新型コロナウイルス感染症と診断された者の人数を診断日ごとに記入すること。</t>
    <rPh sb="0" eb="1">
      <t>チュウ</t>
    </rPh>
    <rPh sb="4" eb="6">
      <t>シンキ</t>
    </rPh>
    <rPh sb="6" eb="7">
      <t>ヨウ</t>
    </rPh>
    <rPh sb="7" eb="8">
      <t>セイ</t>
    </rPh>
    <rPh sb="8" eb="9">
      <t>シャ</t>
    </rPh>
    <rPh sb="11" eb="12">
      <t>ラン</t>
    </rPh>
    <rPh sb="15" eb="17">
      <t>カンイ</t>
    </rPh>
    <rPh sb="17" eb="19">
      <t>ケンサ</t>
    </rPh>
    <rPh sb="20" eb="22">
      <t>ウム</t>
    </rPh>
    <rPh sb="23" eb="25">
      <t>ケッカ</t>
    </rPh>
    <rPh sb="26" eb="27">
      <t>カカ</t>
    </rPh>
    <rPh sb="31" eb="33">
      <t>イシ</t>
    </rPh>
    <rPh sb="36" eb="38">
      <t>シンガタ</t>
    </rPh>
    <rPh sb="45" eb="48">
      <t>カンセンショウ</t>
    </rPh>
    <rPh sb="49" eb="51">
      <t>シンダン</t>
    </rPh>
    <rPh sb="54" eb="55">
      <t>モノ</t>
    </rPh>
    <rPh sb="56" eb="58">
      <t>ニンズウ</t>
    </rPh>
    <rPh sb="59" eb="61">
      <t>シンダン</t>
    </rPh>
    <rPh sb="61" eb="62">
      <t>ヒ</t>
    </rPh>
    <rPh sb="65" eb="67">
      <t>キニュウ</t>
    </rPh>
    <phoneticPr fontId="70"/>
  </si>
  <si>
    <t>注２）「療養中の者」の欄には、その日の時点で療養中の者（療養中の利用者又は自宅待機中の職員）の人数を日付ごとに記入すること。</t>
    <rPh sb="0" eb="1">
      <t>チュウ</t>
    </rPh>
    <rPh sb="4" eb="6">
      <t>リョウヨウ</t>
    </rPh>
    <rPh sb="6" eb="7">
      <t>チュウ</t>
    </rPh>
    <rPh sb="7" eb="8">
      <t>ビョウチュウ</t>
    </rPh>
    <rPh sb="8" eb="9">
      <t>モノ</t>
    </rPh>
    <rPh sb="11" eb="12">
      <t>ラン</t>
    </rPh>
    <rPh sb="17" eb="18">
      <t>ヒ</t>
    </rPh>
    <rPh sb="19" eb="21">
      <t>ジテン</t>
    </rPh>
    <rPh sb="22" eb="24">
      <t>リョウヨウ</t>
    </rPh>
    <rPh sb="24" eb="25">
      <t>チュウ</t>
    </rPh>
    <rPh sb="26" eb="27">
      <t>モノ</t>
    </rPh>
    <rPh sb="28" eb="30">
      <t>リョウヨウ</t>
    </rPh>
    <rPh sb="30" eb="31">
      <t>チュウ</t>
    </rPh>
    <rPh sb="32" eb="35">
      <t>リヨウシャ</t>
    </rPh>
    <rPh sb="35" eb="36">
      <t>マタ</t>
    </rPh>
    <rPh sb="37" eb="39">
      <t>ジタク</t>
    </rPh>
    <rPh sb="39" eb="42">
      <t>タイキチュウ</t>
    </rPh>
    <rPh sb="43" eb="45">
      <t>ショクイン</t>
    </rPh>
    <rPh sb="47" eb="49">
      <t>ニンズウ</t>
    </rPh>
    <rPh sb="50" eb="52">
      <t>ヒヅケ</t>
    </rPh>
    <rPh sb="55" eb="57">
      <t>キニュウ</t>
    </rPh>
    <phoneticPr fontId="70"/>
  </si>
  <si>
    <t>注３）「回復した者」の欄には、「職員」にあっては職場に復帰した者の人数を、「利用者」にあっては療養が終わった者の人数を日付ごとに記入すること。</t>
    <rPh sb="0" eb="1">
      <t>チュウ</t>
    </rPh>
    <rPh sb="4" eb="6">
      <t>カイフク</t>
    </rPh>
    <rPh sb="8" eb="9">
      <t>モノ</t>
    </rPh>
    <rPh sb="11" eb="12">
      <t>ラン</t>
    </rPh>
    <rPh sb="16" eb="18">
      <t>ショクイン</t>
    </rPh>
    <rPh sb="24" eb="26">
      <t>ショクバ</t>
    </rPh>
    <rPh sb="27" eb="29">
      <t>フッキ</t>
    </rPh>
    <rPh sb="31" eb="32">
      <t>モノ</t>
    </rPh>
    <rPh sb="33" eb="35">
      <t>ニンズウ</t>
    </rPh>
    <rPh sb="38" eb="41">
      <t>リヨウシャ</t>
    </rPh>
    <rPh sb="47" eb="49">
      <t>リョウヨウ</t>
    </rPh>
    <rPh sb="50" eb="51">
      <t>オ</t>
    </rPh>
    <rPh sb="54" eb="55">
      <t>モノ</t>
    </rPh>
    <rPh sb="56" eb="58">
      <t>ニンズウ</t>
    </rPh>
    <rPh sb="59" eb="61">
      <t>ヒヅケ</t>
    </rPh>
    <rPh sb="64" eb="66">
      <t>キニュウ</t>
    </rPh>
    <phoneticPr fontId="70"/>
  </si>
  <si>
    <t>　　　なお、入院中の者については、コロナでの療養期間が終了した時点をもって「回復した者」として扱う。</t>
    <rPh sb="6" eb="9">
      <t>ニュウインチュウ</t>
    </rPh>
    <rPh sb="10" eb="11">
      <t>モノ</t>
    </rPh>
    <rPh sb="22" eb="24">
      <t>リョウヨウ</t>
    </rPh>
    <rPh sb="24" eb="26">
      <t>キカン</t>
    </rPh>
    <rPh sb="27" eb="29">
      <t>シュウリョウ</t>
    </rPh>
    <rPh sb="31" eb="33">
      <t>ジテン</t>
    </rPh>
    <rPh sb="38" eb="40">
      <t>カイフク</t>
    </rPh>
    <rPh sb="42" eb="43">
      <t>モノ</t>
    </rPh>
    <rPh sb="47" eb="48">
      <t>アツカ</t>
    </rPh>
    <phoneticPr fontId="70"/>
  </si>
  <si>
    <t>注４）「うち入院中の者」の欄には、その日の時点で療養中の利用者のうち、入院中の者の人数を日付ごとに記入すること。</t>
    <rPh sb="0" eb="1">
      <t>チュウ</t>
    </rPh>
    <rPh sb="6" eb="8">
      <t>ニュウイン</t>
    </rPh>
    <rPh sb="8" eb="9">
      <t>チュウ</t>
    </rPh>
    <rPh sb="10" eb="11">
      <t>モノ</t>
    </rPh>
    <rPh sb="12" eb="14">
      <t>カンジャスウ</t>
    </rPh>
    <rPh sb="13" eb="14">
      <t>ラン</t>
    </rPh>
    <rPh sb="19" eb="20">
      <t>ヒ</t>
    </rPh>
    <rPh sb="21" eb="23">
      <t>ジテン</t>
    </rPh>
    <rPh sb="24" eb="27">
      <t>リョウヨウチュウ</t>
    </rPh>
    <rPh sb="28" eb="31">
      <t>リヨウシャ</t>
    </rPh>
    <rPh sb="35" eb="38">
      <t>ニュウインチュウ</t>
    </rPh>
    <rPh sb="39" eb="40">
      <t>モノ</t>
    </rPh>
    <rPh sb="41" eb="43">
      <t>ニンズウ</t>
    </rPh>
    <rPh sb="44" eb="46">
      <t>ヒヅケ</t>
    </rPh>
    <rPh sb="49" eb="51">
      <t>キニュウ</t>
    </rPh>
    <phoneticPr fontId="70"/>
  </si>
  <si>
    <t>２　協力医療機関・医師との協力状況</t>
    <rPh sb="2" eb="4">
      <t>キョウリョク</t>
    </rPh>
    <rPh sb="4" eb="6">
      <t>イリョウ</t>
    </rPh>
    <rPh sb="6" eb="8">
      <t>キカン</t>
    </rPh>
    <rPh sb="9" eb="11">
      <t>イシ</t>
    </rPh>
    <rPh sb="13" eb="15">
      <t>キョウリョク</t>
    </rPh>
    <rPh sb="15" eb="17">
      <t>ジョウキョウ</t>
    </rPh>
    <phoneticPr fontId="70"/>
  </si>
  <si>
    <t>医療機関名</t>
    <rPh sb="0" eb="2">
      <t>イリョウ</t>
    </rPh>
    <rPh sb="2" eb="5">
      <t>キカンメイ</t>
    </rPh>
    <phoneticPr fontId="70"/>
  </si>
  <si>
    <t>医療法人○○会○○クリニック</t>
    <rPh sb="0" eb="2">
      <t>イリョウ</t>
    </rPh>
    <rPh sb="2" eb="4">
      <t>ホウジン</t>
    </rPh>
    <rPh sb="6" eb="7">
      <t>カイ</t>
    </rPh>
    <phoneticPr fontId="70"/>
  </si>
  <si>
    <t>　※　協力医療機関の名称を記入</t>
    <rPh sb="3" eb="5">
      <t>キョウリョク</t>
    </rPh>
    <rPh sb="5" eb="7">
      <t>イリョウ</t>
    </rPh>
    <rPh sb="7" eb="9">
      <t>キカン</t>
    </rPh>
    <rPh sb="10" eb="12">
      <t>メイショウ</t>
    </rPh>
    <rPh sb="13" eb="15">
      <t>キニュウ</t>
    </rPh>
    <phoneticPr fontId="70"/>
  </si>
  <si>
    <t>医　 師　 名</t>
    <rPh sb="0" eb="1">
      <t>イ</t>
    </rPh>
    <rPh sb="3" eb="4">
      <t>シ</t>
    </rPh>
    <rPh sb="6" eb="7">
      <t>メイ</t>
    </rPh>
    <phoneticPr fontId="70"/>
  </si>
  <si>
    <t>○○　○○</t>
  </si>
  <si>
    <t>　※　協力医療機関の医師の氏名を記入</t>
    <rPh sb="3" eb="5">
      <t>キョウリョク</t>
    </rPh>
    <rPh sb="5" eb="7">
      <t>イリョウ</t>
    </rPh>
    <rPh sb="7" eb="9">
      <t>キカン</t>
    </rPh>
    <rPh sb="10" eb="12">
      <t>イシ</t>
    </rPh>
    <rPh sb="13" eb="15">
      <t>シメイ</t>
    </rPh>
    <rPh sb="16" eb="18">
      <t>キニュウ</t>
    </rPh>
    <phoneticPr fontId="70"/>
  </si>
  <si>
    <t xml:space="preserve"> 協力医療機関との連携項目</t>
    <rPh sb="1" eb="3">
      <t>キョウリョク</t>
    </rPh>
    <rPh sb="3" eb="5">
      <t>イリョウ</t>
    </rPh>
    <rPh sb="5" eb="7">
      <t>キカン</t>
    </rPh>
    <rPh sb="9" eb="11">
      <t>レンケイ</t>
    </rPh>
    <rPh sb="11" eb="13">
      <t>コウモク</t>
    </rPh>
    <phoneticPr fontId="70"/>
  </si>
  <si>
    <t>①　相談</t>
    <rPh sb="2" eb="4">
      <t>ソウダン</t>
    </rPh>
    <phoneticPr fontId="70"/>
  </si>
  <si>
    <t>○</t>
  </si>
  <si>
    <t>　※　新型コロナウイルス感染症のことで協力医療機関の医師に相談を行った場合は「○」を記入</t>
    <rPh sb="3" eb="5">
      <t>シンガタ</t>
    </rPh>
    <rPh sb="12" eb="15">
      <t>カンセンショウ</t>
    </rPh>
    <rPh sb="19" eb="21">
      <t>キョウリョク</t>
    </rPh>
    <rPh sb="21" eb="23">
      <t>イリョウ</t>
    </rPh>
    <rPh sb="23" eb="25">
      <t>キカン</t>
    </rPh>
    <rPh sb="26" eb="28">
      <t>イシ</t>
    </rPh>
    <rPh sb="29" eb="31">
      <t>ソウダン</t>
    </rPh>
    <rPh sb="32" eb="33">
      <t>オコナ</t>
    </rPh>
    <rPh sb="35" eb="37">
      <t>バアイ</t>
    </rPh>
    <rPh sb="42" eb="44">
      <t>キニュウ</t>
    </rPh>
    <phoneticPr fontId="70"/>
  </si>
  <si>
    <t>②　往診（オンライン含む）</t>
    <rPh sb="2" eb="4">
      <t>オウシン</t>
    </rPh>
    <rPh sb="10" eb="11">
      <t>フク</t>
    </rPh>
    <phoneticPr fontId="70"/>
  </si>
  <si>
    <t>往診（オンライン含む）</t>
    <rPh sb="0" eb="2">
      <t>オウシン</t>
    </rPh>
    <rPh sb="8" eb="9">
      <t>フク</t>
    </rPh>
    <phoneticPr fontId="70"/>
  </si>
  <si>
    <t>　※　新型コロナウイルスの患者を協力医療機関の医師が往診した場合は「○」を記入</t>
    <rPh sb="13" eb="15">
      <t>カンジャ</t>
    </rPh>
    <rPh sb="26" eb="28">
      <t>オウシン</t>
    </rPh>
    <rPh sb="30" eb="32">
      <t>バアイ</t>
    </rPh>
    <rPh sb="37" eb="39">
      <t>キニュウ</t>
    </rPh>
    <phoneticPr fontId="70"/>
  </si>
  <si>
    <t>③　入院調整</t>
    <rPh sb="2" eb="4">
      <t>ニュウイン</t>
    </rPh>
    <rPh sb="4" eb="6">
      <t>チョウセイ</t>
    </rPh>
    <phoneticPr fontId="70"/>
  </si>
  <si>
    <t>入院調整</t>
    <rPh sb="0" eb="2">
      <t>ニュウイン</t>
    </rPh>
    <rPh sb="2" eb="4">
      <t>チョウセイ</t>
    </rPh>
    <phoneticPr fontId="70"/>
  </si>
  <si>
    <t>　※　協力医療機関の医師が新型コロナウイルス患者の入院調整を行った場合は「○」を記入</t>
    <rPh sb="22" eb="24">
      <t>カンジャ</t>
    </rPh>
    <rPh sb="25" eb="27">
      <t>ニュウイン</t>
    </rPh>
    <rPh sb="27" eb="29">
      <t>チョウセイ</t>
    </rPh>
    <rPh sb="30" eb="31">
      <t>オコナ</t>
    </rPh>
    <rPh sb="33" eb="35">
      <t>バアイ</t>
    </rPh>
    <rPh sb="40" eb="42">
      <t>キニュウ</t>
    </rPh>
    <phoneticPr fontId="70"/>
  </si>
  <si>
    <t>入院先の医療機関名及び人数</t>
    <rPh sb="0" eb="2">
      <t>ニュウイン</t>
    </rPh>
    <rPh sb="2" eb="3">
      <t>サキ</t>
    </rPh>
    <rPh sb="4" eb="6">
      <t>イリョウ</t>
    </rPh>
    <rPh sb="6" eb="9">
      <t>キカンメイ</t>
    </rPh>
    <rPh sb="9" eb="10">
      <t>オヨ</t>
    </rPh>
    <rPh sb="11" eb="13">
      <t>ニンズウ</t>
    </rPh>
    <phoneticPr fontId="70"/>
  </si>
  <si>
    <t>医療法人△△会△△病院</t>
    <phoneticPr fontId="70"/>
  </si>
  <si>
    <t>　※　設問１で「うち入院中の者」がいる場合、入院先の医療機関名と医療機関ごとの入院者数を全て記入すること。</t>
    <rPh sb="3" eb="5">
      <t>セツモン</t>
    </rPh>
    <rPh sb="10" eb="12">
      <t>ニュウイン</t>
    </rPh>
    <rPh sb="12" eb="13">
      <t>チュウ</t>
    </rPh>
    <rPh sb="14" eb="15">
      <t>モノ</t>
    </rPh>
    <rPh sb="19" eb="21">
      <t>バアイ</t>
    </rPh>
    <rPh sb="22" eb="25">
      <t>ニュウインサキ</t>
    </rPh>
    <rPh sb="26" eb="28">
      <t>イリョウ</t>
    </rPh>
    <rPh sb="28" eb="31">
      <t>キカンメイ</t>
    </rPh>
    <rPh sb="32" eb="34">
      <t>イリョウ</t>
    </rPh>
    <rPh sb="34" eb="36">
      <t>キカン</t>
    </rPh>
    <rPh sb="39" eb="42">
      <t>ニュウインシャ</t>
    </rPh>
    <rPh sb="42" eb="43">
      <t>スウ</t>
    </rPh>
    <rPh sb="44" eb="45">
      <t>スベ</t>
    </rPh>
    <rPh sb="46" eb="48">
      <t>キニュウ</t>
    </rPh>
    <phoneticPr fontId="70"/>
  </si>
  <si>
    <t>３　保健所との連携状況</t>
    <rPh sb="2" eb="5">
      <t>ホケンショ</t>
    </rPh>
    <rPh sb="7" eb="9">
      <t>レンケイ</t>
    </rPh>
    <rPh sb="9" eb="11">
      <t>ジョウキョウ</t>
    </rPh>
    <phoneticPr fontId="70"/>
  </si>
  <si>
    <t>保健所名</t>
    <rPh sb="0" eb="3">
      <t>ホケンショ</t>
    </rPh>
    <rPh sb="3" eb="4">
      <t>メイ</t>
    </rPh>
    <phoneticPr fontId="70"/>
  </si>
  <si>
    <t>○○保健所</t>
    <rPh sb="2" eb="5">
      <t>ホケンショ</t>
    </rPh>
    <phoneticPr fontId="70"/>
  </si>
  <si>
    <t>保健所との連携項目</t>
    <rPh sb="0" eb="3">
      <t>ホケンショ</t>
    </rPh>
    <rPh sb="5" eb="7">
      <t>レンケイ</t>
    </rPh>
    <rPh sb="7" eb="9">
      <t>コウモク</t>
    </rPh>
    <phoneticPr fontId="70"/>
  </si>
  <si>
    <t>　①　保健所への報告</t>
    <rPh sb="3" eb="6">
      <t>ホケンショ</t>
    </rPh>
    <rPh sb="8" eb="10">
      <t>ホウコク</t>
    </rPh>
    <phoneticPr fontId="70"/>
  </si>
  <si>
    <t>　※　下記　注１）に記載の基準により保健所に新型コロナウイルス感染症の発生報告を最初に行った日付を記入</t>
    <rPh sb="3" eb="5">
      <t>カキ</t>
    </rPh>
    <rPh sb="6" eb="7">
      <t>チュウ</t>
    </rPh>
    <rPh sb="10" eb="12">
      <t>キサイ</t>
    </rPh>
    <rPh sb="13" eb="15">
      <t>キジュン</t>
    </rPh>
    <rPh sb="18" eb="21">
      <t>ホケンジョ</t>
    </rPh>
    <rPh sb="22" eb="24">
      <t>シンガタ</t>
    </rPh>
    <rPh sb="31" eb="34">
      <t>カンセンショウ</t>
    </rPh>
    <rPh sb="35" eb="37">
      <t>ハッセイ</t>
    </rPh>
    <rPh sb="37" eb="39">
      <t>ホウコク</t>
    </rPh>
    <rPh sb="40" eb="42">
      <t>サイショ</t>
    </rPh>
    <rPh sb="43" eb="44">
      <t>オコナ</t>
    </rPh>
    <rPh sb="46" eb="48">
      <t>ヒヅケ</t>
    </rPh>
    <rPh sb="49" eb="51">
      <t>キニュウ</t>
    </rPh>
    <phoneticPr fontId="70"/>
  </si>
  <si>
    <t>　②　感染対策助言（電話）</t>
    <rPh sb="3" eb="5">
      <t>カンセン</t>
    </rPh>
    <rPh sb="5" eb="7">
      <t>タイサク</t>
    </rPh>
    <rPh sb="7" eb="9">
      <t>ジョゲン</t>
    </rPh>
    <rPh sb="10" eb="12">
      <t>デンワ</t>
    </rPh>
    <phoneticPr fontId="70"/>
  </si>
  <si>
    <t>　※　新型コロナウイルス感染症の拡大防止について、保健所から最初に電話による助言を受けた日付を記入</t>
    <rPh sb="3" eb="5">
      <t>シンガタ</t>
    </rPh>
    <rPh sb="12" eb="15">
      <t>カンセンショウ</t>
    </rPh>
    <rPh sb="16" eb="18">
      <t>カクダイ</t>
    </rPh>
    <rPh sb="18" eb="20">
      <t>ボウシ</t>
    </rPh>
    <rPh sb="25" eb="27">
      <t>ホケン</t>
    </rPh>
    <rPh sb="27" eb="28">
      <t>ショ</t>
    </rPh>
    <rPh sb="30" eb="32">
      <t>サイショ</t>
    </rPh>
    <rPh sb="33" eb="35">
      <t>デンワ</t>
    </rPh>
    <rPh sb="38" eb="40">
      <t>ジョゲン</t>
    </rPh>
    <rPh sb="41" eb="42">
      <t>ウ</t>
    </rPh>
    <rPh sb="44" eb="46">
      <t>ヒヅケ</t>
    </rPh>
    <rPh sb="47" eb="49">
      <t>キニュウ</t>
    </rPh>
    <phoneticPr fontId="70"/>
  </si>
  <si>
    <t>　③　感染対策指導（訪問）</t>
    <rPh sb="3" eb="5">
      <t>カンセン</t>
    </rPh>
    <rPh sb="5" eb="7">
      <t>タイサク</t>
    </rPh>
    <rPh sb="7" eb="9">
      <t>シドウ</t>
    </rPh>
    <rPh sb="10" eb="12">
      <t>ホウモン</t>
    </rPh>
    <phoneticPr fontId="70"/>
  </si>
  <si>
    <t>　※　新型コロナウイルス感染症の拡大防止について、保健所から最初に訪問指導を受けた日付を記入</t>
    <rPh sb="3" eb="5">
      <t>シンガタ</t>
    </rPh>
    <rPh sb="12" eb="15">
      <t>カンセンショウ</t>
    </rPh>
    <rPh sb="16" eb="18">
      <t>カクダイ</t>
    </rPh>
    <rPh sb="18" eb="20">
      <t>ボウシ</t>
    </rPh>
    <rPh sb="25" eb="27">
      <t>ホケン</t>
    </rPh>
    <rPh sb="27" eb="28">
      <t>ショ</t>
    </rPh>
    <rPh sb="30" eb="32">
      <t>サイショ</t>
    </rPh>
    <rPh sb="33" eb="35">
      <t>ホウモン</t>
    </rPh>
    <rPh sb="35" eb="37">
      <t>シドウ</t>
    </rPh>
    <rPh sb="38" eb="39">
      <t>ウ</t>
    </rPh>
    <rPh sb="41" eb="43">
      <t>ヒヅケ</t>
    </rPh>
    <rPh sb="44" eb="46">
      <t>キニュウ</t>
    </rPh>
    <phoneticPr fontId="70"/>
  </si>
  <si>
    <t>注１）「①　保健所への報告」については、次の基準に該当する場合に行うこと。</t>
    <phoneticPr fontId="70"/>
  </si>
  <si>
    <t xml:space="preserve">　●　同一の感染症による又はそれらによると疑われる死亡者又は重篤患者が1週間に2名以上発生した場合
</t>
    <phoneticPr fontId="70"/>
  </si>
  <si>
    <t>　●　同一の感染症又はそれらが疑われる者が10名以上又は全利用者の半数以上発生した場合</t>
    <phoneticPr fontId="70"/>
  </si>
  <si>
    <t>　●　上記に該当しない場合であっても、通常の発生動向を上回る感染症等の発生が疑われ、特に施設長が報告を必要と認めた場合</t>
    <phoneticPr fontId="70"/>
  </si>
  <si>
    <t>４　死亡者の状況</t>
    <rPh sb="2" eb="5">
      <t>シボウシャ</t>
    </rPh>
    <rPh sb="6" eb="8">
      <t>ジョウキョウ</t>
    </rPh>
    <phoneticPr fontId="70"/>
  </si>
  <si>
    <t>死亡年月日</t>
    <rPh sb="0" eb="2">
      <t>シボウ</t>
    </rPh>
    <rPh sb="2" eb="5">
      <t>ネンガッピ</t>
    </rPh>
    <phoneticPr fontId="70"/>
  </si>
  <si>
    <t>月　日</t>
    <rPh sb="0" eb="1">
      <t>ガツ</t>
    </rPh>
    <rPh sb="2" eb="3">
      <t>ニチ</t>
    </rPh>
    <phoneticPr fontId="70"/>
  </si>
  <si>
    <t>利用者で死亡した者</t>
    <rPh sb="0" eb="3">
      <t>リヨウシャ</t>
    </rPh>
    <rPh sb="4" eb="6">
      <t>シボウ</t>
    </rPh>
    <rPh sb="8" eb="9">
      <t>モノ</t>
    </rPh>
    <phoneticPr fontId="70"/>
  </si>
  <si>
    <t>注１）死亡した利用者のうち、死亡診断書に記載された死亡原因が「新型コロナウイルス感染症」である者の人数を死亡年月日ごとに記入すること。</t>
    <rPh sb="3" eb="5">
      <t>シボウ</t>
    </rPh>
    <rPh sb="7" eb="10">
      <t>リヨウシャ</t>
    </rPh>
    <rPh sb="14" eb="16">
      <t>シボウ</t>
    </rPh>
    <rPh sb="16" eb="19">
      <t>シンダンショ</t>
    </rPh>
    <rPh sb="20" eb="22">
      <t>キサイ</t>
    </rPh>
    <rPh sb="25" eb="27">
      <t>シボウ</t>
    </rPh>
    <rPh sb="27" eb="29">
      <t>ゲンイン</t>
    </rPh>
    <rPh sb="31" eb="33">
      <t>シンガタ</t>
    </rPh>
    <rPh sb="40" eb="43">
      <t>カンセンショウ</t>
    </rPh>
    <rPh sb="47" eb="48">
      <t>モノ</t>
    </rPh>
    <rPh sb="49" eb="51">
      <t>ニンズウ</t>
    </rPh>
    <rPh sb="52" eb="54">
      <t>シボウ</t>
    </rPh>
    <rPh sb="54" eb="57">
      <t>ネンガッピ</t>
    </rPh>
    <rPh sb="60" eb="62">
      <t>キニュウ</t>
    </rPh>
    <phoneticPr fontId="70"/>
  </si>
  <si>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施設内・法人内の情報共有
</t>
    </r>
    <r>
      <rPr>
        <b/>
        <sz val="11"/>
        <color theme="1"/>
        <rFont val="ＭＳ Ｐゴシック"/>
        <family val="3"/>
        <charset val="128"/>
      </rPr>
      <t>④</t>
    </r>
    <r>
      <rPr>
        <sz val="11"/>
        <color theme="1"/>
        <rFont val="ＭＳ Ｐゴシック"/>
        <family val="3"/>
        <charset val="128"/>
      </rPr>
      <t>指定権者への報告</t>
    </r>
    <r>
      <rPr>
        <u/>
        <sz val="11"/>
        <color rgb="FFFF0000"/>
        <rFont val="ＭＳ Ｐゴシック"/>
        <family val="3"/>
        <charset val="128"/>
      </rPr>
      <t>準備</t>
    </r>
    <r>
      <rPr>
        <sz val="11"/>
        <color theme="1"/>
        <rFont val="ＭＳ Ｐゴシック"/>
        <family val="3"/>
        <charset val="128"/>
      </rPr>
      <t xml:space="preserve">
</t>
    </r>
    <r>
      <rPr>
        <b/>
        <sz val="11"/>
        <color theme="1"/>
        <rFont val="ＭＳ Ｐゴシック"/>
        <family val="3"/>
        <charset val="128"/>
      </rPr>
      <t>⑤</t>
    </r>
    <r>
      <rPr>
        <sz val="11"/>
        <color theme="1"/>
        <rFont val="ＭＳ Ｐゴシック"/>
        <family val="3"/>
        <charset val="128"/>
      </rPr>
      <t>家族への報告</t>
    </r>
    <rPh sb="65" eb="67">
      <t>ジュンビ</t>
    </rPh>
    <phoneticPr fontId="68"/>
  </si>
  <si>
    <r>
      <t>（１－４）指定権者への報告</t>
    </r>
    <r>
      <rPr>
        <u/>
        <sz val="11"/>
        <color rgb="FFFF0000"/>
        <rFont val="ＭＳ Ｐゴシック"/>
        <family val="3"/>
        <charset val="128"/>
      </rPr>
      <t>準備</t>
    </r>
    <rPh sb="13" eb="15">
      <t>ジュンビ</t>
    </rPh>
    <phoneticPr fontId="68"/>
  </si>
  <si>
    <r>
      <rPr>
        <strike/>
        <sz val="10"/>
        <color theme="1"/>
        <rFont val="ＭＳ Ｐゴシック"/>
        <family val="3"/>
        <charset val="128"/>
      </rPr>
      <t>●併設サービスについて、保健所から休業要請があればそれに従う。</t>
    </r>
    <r>
      <rPr>
        <sz val="10"/>
        <color theme="1"/>
        <rFont val="ＭＳ Ｐゴシック"/>
        <family val="3"/>
        <charset val="128"/>
      </rPr>
      <t xml:space="preserve">
</t>
    </r>
    <r>
      <rPr>
        <sz val="10"/>
        <color rgb="FF0070C0"/>
        <rFont val="ＭＳ Ｐゴシック"/>
        <family val="3"/>
        <charset val="128"/>
      </rPr>
      <t>●感染者の人数、濃厚接触者の状況、勤務可能な職員の人数、消毒の状況等に応じて、休業を検討する指標を明確にしておく。</t>
    </r>
    <phoneticPr fontId="68"/>
  </si>
  <si>
    <r>
      <t>（１－１）</t>
    </r>
    <r>
      <rPr>
        <strike/>
        <sz val="11"/>
        <color theme="1"/>
        <rFont val="ＭＳ Ｐゴシック"/>
        <family val="3"/>
        <charset val="128"/>
      </rPr>
      <t>濃厚接触者の特定への協力</t>
    </r>
    <r>
      <rPr>
        <sz val="11"/>
        <color theme="1"/>
        <rFont val="ＭＳ Ｐゴシック"/>
        <family val="3"/>
        <charset val="128"/>
      </rPr>
      <t>　</t>
    </r>
    <r>
      <rPr>
        <sz val="11"/>
        <color rgb="FFFF0000"/>
        <rFont val="ＭＳ Ｐゴシック"/>
        <family val="3"/>
        <charset val="128"/>
      </rPr>
      <t>行政へ感染者発生の報告</t>
    </r>
    <phoneticPr fontId="68"/>
  </si>
  <si>
    <t>●消毒範囲、消毒内容、生活空間の区分け、運営を継続するために必要な対策に関する相談を行い、指示助言を受け、実施する。
●行政検査対象者、検査実施方法について確認し、施設内での検体採取を行う場合は、実施場所について確認する。
●感染者、濃厚接触者、その他の入所者がわかるよう、また、検査を受けた者とその検体採取日がわかるよう、職員及び入所者のリストを準備する。</t>
    <phoneticPr fontId="68"/>
  </si>
  <si>
    <r>
      <t>●</t>
    </r>
    <r>
      <rPr>
        <strike/>
        <sz val="10"/>
        <color theme="1"/>
        <rFont val="ＭＳ Ｐゴシック"/>
        <family val="3"/>
        <charset val="128"/>
      </rPr>
      <t xml:space="preserve">濃厚接触者については14 日間にわたり健康状態の観察を徹底する。　
</t>
    </r>
    <r>
      <rPr>
        <sz val="10"/>
        <color theme="1"/>
        <rFont val="ＭＳ Ｐゴシック"/>
        <family val="3"/>
        <charset val="128"/>
      </rPr>
      <t xml:space="preserve">　 </t>
    </r>
    <r>
      <rPr>
        <sz val="10"/>
        <color rgb="FFFF0000"/>
        <rFont val="ＭＳ Ｐゴシック"/>
        <family val="3"/>
        <charset val="128"/>
      </rPr>
      <t>濃厚接触者については 健康状態の観察を徹底する。</t>
    </r>
    <r>
      <rPr>
        <sz val="10"/>
        <color theme="1"/>
        <rFont val="ＭＳ Ｐゴシック"/>
        <family val="3"/>
        <charset val="128"/>
      </rPr>
      <t xml:space="preserve">
●</t>
    </r>
    <r>
      <rPr>
        <strike/>
        <sz val="10"/>
        <color theme="1"/>
        <rFont val="ＭＳ Ｐゴシック"/>
        <family val="3"/>
        <charset val="128"/>
      </rPr>
      <t>14日間行うことが基本となるが、詳細な期間や対応については保健所の指示に従う。　</t>
    </r>
    <phoneticPr fontId="68"/>
  </si>
  <si>
    <r>
      <t>●感染者が発生した場合、</t>
    </r>
    <r>
      <rPr>
        <strike/>
        <sz val="10"/>
        <color theme="1"/>
        <rFont val="ＭＳ Ｐゴシック"/>
        <family val="3"/>
        <charset val="128"/>
      </rPr>
      <t>保健所の指示に従い、濃厚接触者となる入所者等の特定に協力する。</t>
    </r>
    <r>
      <rPr>
        <sz val="10"/>
        <color theme="1"/>
        <rFont val="ＭＳ Ｐゴシック"/>
        <family val="3"/>
        <charset val="128"/>
      </rPr>
      <t xml:space="preserve">
</t>
    </r>
    <r>
      <rPr>
        <sz val="10"/>
        <color rgb="FFFF0000"/>
        <rFont val="ＭＳ Ｐゴシック"/>
        <family val="3"/>
        <charset val="128"/>
      </rPr>
      <t xml:space="preserve">   施設長は都道府県（指定権者）及び保健所へ報告する。
</t>
    </r>
    <r>
      <rPr>
        <u/>
        <sz val="10"/>
        <color rgb="FFFF0000"/>
        <rFont val="ＭＳ Ｐゴシック"/>
        <family val="3"/>
        <charset val="128"/>
      </rPr>
      <t xml:space="preserve">  県ホームページ
　『利用者又は職員が新型コロナウイルス感染症の検査で陽性となった場合の県への報告について（周知）』（https://www.pref.tokushima.lg.jp/jigyoshanokata/kenko/koreishafukushi/7218989/）
</t>
    </r>
    <r>
      <rPr>
        <sz val="10"/>
        <color theme="1"/>
        <rFont val="ＭＳ Ｐゴシック"/>
        <family val="3"/>
        <charset val="128"/>
      </rPr>
      <t xml:space="preserve">
●症状出現2日前からの接触者リスト、直近2週間の勤務記録、利用者のケア記録（体温、症状等がわかるもの）、施設内に出入りした者の記録等を準備する。
●感染が疑われる者が発生した段階で、感染が疑われる者、（感染が疑われる者との）濃厚接触が疑われる者のリストを作成する。
</t>
    </r>
    <r>
      <rPr>
        <sz val="10"/>
        <rFont val="ＭＳ Ｐゴシック"/>
        <family val="3"/>
        <charset val="128"/>
      </rPr>
      <t xml:space="preserve">
●【様式４】の感染（疑い）者・濃厚接触（疑い）者管理リストを活用する。</t>
    </r>
    <rPh sb="51" eb="55">
      <t>トドウフケン</t>
    </rPh>
    <rPh sb="61" eb="62">
      <t>オヨ</t>
    </rPh>
    <phoneticPr fontId="68"/>
  </si>
  <si>
    <r>
      <t>（１－２）</t>
    </r>
    <r>
      <rPr>
        <strike/>
        <sz val="11"/>
        <color theme="1"/>
        <rFont val="ＭＳ Ｐゴシック"/>
        <family val="3"/>
        <charset val="128"/>
      </rPr>
      <t>感染対策の指示を仰ぐ</t>
    </r>
    <r>
      <rPr>
        <sz val="11"/>
        <color theme="1"/>
        <rFont val="ＭＳ Ｐゴシック"/>
        <family val="3"/>
        <charset val="128"/>
      </rPr>
      <t xml:space="preserve"> </t>
    </r>
    <r>
      <rPr>
        <u/>
        <sz val="11"/>
        <color rgb="FFFF0000"/>
        <rFont val="ＭＳ Ｐゴシック"/>
        <family val="3"/>
        <charset val="128"/>
      </rPr>
      <t>感染拡大防止対策の実施</t>
    </r>
    <phoneticPr fontId="68"/>
  </si>
  <si>
    <r>
      <rPr>
        <b/>
        <sz val="11"/>
        <color theme="1"/>
        <rFont val="ＭＳ Ｐゴシック"/>
        <family val="3"/>
        <charset val="128"/>
      </rPr>
      <t>（１）</t>
    </r>
    <r>
      <rPr>
        <b/>
        <u/>
        <sz val="11"/>
        <color rgb="FFFF0000"/>
        <rFont val="ＭＳ Ｐゴシック"/>
        <family val="3"/>
        <charset val="128"/>
      </rPr>
      <t>行政</t>
    </r>
    <r>
      <rPr>
        <b/>
        <sz val="11"/>
        <color theme="1"/>
        <rFont val="ＭＳ Ｐゴシック"/>
        <family val="3"/>
        <charset val="128"/>
      </rPr>
      <t>との連携</t>
    </r>
    <r>
      <rPr>
        <sz val="11"/>
        <color theme="1"/>
        <rFont val="ＭＳ Ｐゴシック"/>
        <family val="3"/>
        <charset val="128"/>
      </rPr>
      <t xml:space="preserve">
</t>
    </r>
    <r>
      <rPr>
        <b/>
        <sz val="11"/>
        <color theme="1"/>
        <rFont val="ＭＳ Ｐゴシック"/>
        <family val="3"/>
        <charset val="128"/>
      </rPr>
      <t>①</t>
    </r>
    <r>
      <rPr>
        <u/>
        <sz val="11"/>
        <color rgb="FFFF0000"/>
        <rFont val="ＭＳ Ｐゴシック"/>
        <family val="3"/>
        <charset val="128"/>
      </rPr>
      <t>行政へ感染者発生の報告</t>
    </r>
    <r>
      <rPr>
        <sz val="11"/>
        <color theme="1"/>
        <rFont val="ＭＳ Ｐゴシック"/>
        <family val="3"/>
        <charset val="128"/>
      </rPr>
      <t xml:space="preserve">
</t>
    </r>
    <r>
      <rPr>
        <b/>
        <sz val="11"/>
        <color theme="1"/>
        <rFont val="ＭＳ Ｐゴシック"/>
        <family val="3"/>
        <charset val="128"/>
      </rPr>
      <t>②</t>
    </r>
    <r>
      <rPr>
        <u/>
        <sz val="11"/>
        <color rgb="FFFF0000"/>
        <rFont val="ＭＳ Ｐゴシック"/>
        <family val="3"/>
        <charset val="128"/>
      </rPr>
      <t>感染拡大防止対策の実施</t>
    </r>
    <r>
      <rPr>
        <sz val="11"/>
        <color theme="1"/>
        <rFont val="ＭＳ Ｐゴシック"/>
        <family val="3"/>
        <charset val="128"/>
      </rPr>
      <t xml:space="preserve">
</t>
    </r>
    <r>
      <rPr>
        <b/>
        <sz val="11"/>
        <color theme="1"/>
        <rFont val="ＭＳ Ｐゴシック"/>
        <family val="3"/>
        <charset val="128"/>
      </rPr>
      <t>③</t>
    </r>
    <r>
      <rPr>
        <sz val="11"/>
        <color theme="1"/>
        <rFont val="ＭＳ Ｐゴシック"/>
        <family val="3"/>
        <charset val="128"/>
      </rPr>
      <t>併設サービスの休業</t>
    </r>
    <rPh sb="3" eb="5">
      <t>ギョウセイ</t>
    </rPh>
    <rPh sb="7" eb="9">
      <t>レンケイ</t>
    </rPh>
    <rPh sb="11" eb="13">
      <t>ギョウセイ</t>
    </rPh>
    <rPh sb="14" eb="16">
      <t>カンセン</t>
    </rPh>
    <rPh sb="16" eb="17">
      <t>シャ</t>
    </rPh>
    <rPh sb="17" eb="19">
      <t>ハッセイ</t>
    </rPh>
    <rPh sb="20" eb="22">
      <t>ホウコク</t>
    </rPh>
    <rPh sb="24" eb="26">
      <t>カンセン</t>
    </rPh>
    <rPh sb="26" eb="28">
      <t>カクダイ</t>
    </rPh>
    <rPh sb="28" eb="30">
      <t>ボウシ</t>
    </rPh>
    <rPh sb="30" eb="32">
      <t>タイサク</t>
    </rPh>
    <rPh sb="33" eb="35">
      <t>ジッシ</t>
    </rPh>
    <rPh sb="37" eb="39">
      <t>ヘイセツ</t>
    </rPh>
    <rPh sb="44" eb="46">
      <t>キュウギョウ</t>
    </rPh>
    <phoneticPr fontId="68"/>
  </si>
  <si>
    <r>
      <t>●</t>
    </r>
    <r>
      <rPr>
        <sz val="10"/>
        <color rgb="FFFF0000"/>
        <rFont val="ＭＳ Ｐゴシック"/>
        <family val="3"/>
        <charset val="128"/>
      </rPr>
      <t>施設長</t>
    </r>
    <r>
      <rPr>
        <sz val="10"/>
        <rFont val="ＭＳ Ｐゴシック"/>
        <family val="3"/>
        <charset val="128"/>
      </rPr>
      <t>が以下の情報収集と施設内共有を行う。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からの情報を管理・利用する。
●必要な情報は、施設内で共有・周知する。
　</t>
    </r>
    <r>
      <rPr>
        <sz val="10"/>
        <color rgb="FFFF0000"/>
        <rFont val="ＭＳ Ｐゴシック"/>
        <family val="3"/>
        <charset val="128"/>
      </rPr>
      <t>ミーティングで伝達し、情報を掲示する。</t>
    </r>
    <r>
      <rPr>
        <sz val="10"/>
        <rFont val="ＭＳ Ｐゴシック"/>
        <family val="3"/>
        <charset val="128"/>
      </rPr>
      <t xml:space="preserve">
　重要な情報は、マニュアル化し、教育を実施して徹底する。</t>
    </r>
    <phoneticPr fontId="68"/>
  </si>
  <si>
    <t>●状況について当該利用者家族へ情報共有を行う。その際、入所者の状態や症状の経過、受診・検査の実施等の今後の予定について共有する。</t>
    <phoneticPr fontId="68"/>
  </si>
  <si>
    <r>
      <t xml:space="preserve">【様式2】
【様式3】
</t>
    </r>
    <r>
      <rPr>
        <u/>
        <sz val="10"/>
        <color rgb="FFFF0000"/>
        <rFont val="ＭＳ Ｐゴシック"/>
        <family val="3"/>
        <charset val="128"/>
      </rPr>
      <t>【補足3・追加】</t>
    </r>
    <rPh sb="13" eb="15">
      <t>ホソク</t>
    </rPh>
    <rPh sb="17" eb="19">
      <t>ツイカ</t>
    </rPh>
    <phoneticPr fontId="68"/>
  </si>
  <si>
    <r>
      <rPr>
        <sz val="10"/>
        <color rgb="FFFF0000"/>
        <rFont val="ＭＳ Ｐゴシック"/>
        <family val="3"/>
        <charset val="128"/>
      </rPr>
      <t>災害対策本部長</t>
    </r>
    <r>
      <rPr>
        <sz val="10"/>
        <color theme="1"/>
        <rFont val="ＭＳ Ｐゴシック"/>
        <family val="3"/>
        <charset val="128"/>
      </rPr>
      <t>の統括のもと、関係部門が一丸となって対応する。</t>
    </r>
    <phoneticPr fontId="68"/>
  </si>
  <si>
    <t>感染疑い者の発生</t>
    <phoneticPr fontId="68"/>
  </si>
  <si>
    <r>
      <t>●息苦しさ、強いだるさ、発熱、咳、頭痛等の症状や嗅覚・味覚の異常等の症状がある場合、新型コロナウイルス感染症を疑い対応する。
●感染の疑いをより早期に把握できるよう、毎日の検温や体調確認等により、日頃から入所者の健康状態や変化の有無等に留意する。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感染疑い者を発見したら、速やかに「初動対応」を実行する。</t>
    </r>
    <phoneticPr fontId="68"/>
  </si>
  <si>
    <r>
      <t>●感染疑い者が発生した場合、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施設長</t>
    </r>
    <r>
      <rPr>
        <sz val="10"/>
        <color theme="1"/>
        <rFont val="ＭＳ Ｐゴシック"/>
        <family val="3"/>
        <charset val="128"/>
      </rPr>
      <t>に報告する。</t>
    </r>
    <phoneticPr fontId="68"/>
  </si>
  <si>
    <t>（１－２）地域での身近な医療機関、受診・相談センターへ連絡</t>
    <phoneticPr fontId="68"/>
  </si>
  <si>
    <r>
      <t>●</t>
    </r>
    <r>
      <rPr>
        <sz val="10"/>
        <color rgb="FFFF0000"/>
        <rFont val="ＭＳ Ｐゴシック"/>
        <family val="3"/>
        <charset val="128"/>
      </rPr>
      <t>担当職員</t>
    </r>
    <r>
      <rPr>
        <sz val="10"/>
        <color theme="1"/>
        <rFont val="ＭＳ Ｐゴシック"/>
        <family val="3"/>
        <charset val="128"/>
      </rPr>
      <t>は、</t>
    </r>
    <r>
      <rPr>
        <sz val="10"/>
        <color rgb="FFFF0000"/>
        <rFont val="ＭＳ Ｐゴシック"/>
        <family val="3"/>
        <charset val="128"/>
      </rPr>
      <t>施設長</t>
    </r>
    <r>
      <rPr>
        <sz val="10"/>
        <color theme="1"/>
        <rFont val="ＭＳ Ｐゴシック"/>
        <family val="3"/>
        <charset val="128"/>
      </rPr>
      <t>に連絡後、</t>
    </r>
    <r>
      <rPr>
        <sz val="10"/>
        <color rgb="FFFF0000"/>
        <rFont val="ＭＳ Ｐゴシック"/>
        <family val="3"/>
        <charset val="128"/>
      </rPr>
      <t>協力医療機関や地域で身近な医療機関</t>
    </r>
    <r>
      <rPr>
        <sz val="10"/>
        <color theme="1"/>
        <rFont val="ＭＳ Ｐゴシック"/>
        <family val="3"/>
        <charset val="128"/>
      </rPr>
      <t>、あるいは、受診・相談センターへ電話連絡し、指示を受ける。
　施設利用者であること、氏名、年齢、症状、経過等を伝える。</t>
    </r>
    <phoneticPr fontId="68"/>
  </si>
  <si>
    <t>（１－３）施設内・法人内の情報共有</t>
    <phoneticPr fontId="68"/>
  </si>
  <si>
    <r>
      <t>●状況について施設内で共有する。
　氏名、年齢、症状、経過、今後の対応等を共有する。
●施設内においては、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所属法人の担当窓口へ情報共有を行い、必要に応じて指示を仰ぐ。施設長</t>
    </r>
    <r>
      <rPr>
        <sz val="10"/>
        <color theme="1"/>
        <rFont val="ＭＳ Ｐゴシック"/>
        <family val="3"/>
        <charset val="128"/>
      </rPr>
      <t>は施設内で情報共有を行う。</t>
    </r>
    <phoneticPr fontId="68"/>
  </si>
  <si>
    <r>
      <t>●当該入所者の居室、利用した共有スペースの消毒・清掃を行う。例えば、</t>
    </r>
    <r>
      <rPr>
        <sz val="10"/>
        <color rgb="FFFF0000"/>
        <rFont val="ＭＳ Ｐゴシック"/>
        <family val="3"/>
        <charset val="128"/>
      </rPr>
      <t>居室内のドアノブ、ベッド柵、トイレのドアノブ、水洗レバー、洗面所の蛇口</t>
    </r>
    <r>
      <rPr>
        <sz val="10"/>
        <color theme="1"/>
        <rFont val="ＭＳ Ｐゴシック"/>
        <family val="3"/>
        <charset val="128"/>
      </rPr>
      <t>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t>
    </r>
    <phoneticPr fontId="68"/>
  </si>
  <si>
    <r>
      <t>●職員についても体調不良者の確認を行い、体調不良の場合は</t>
    </r>
    <r>
      <rPr>
        <sz val="10"/>
        <color rgb="FFFF0000"/>
        <rFont val="ＭＳ Ｐゴシック"/>
        <family val="3"/>
        <charset val="128"/>
      </rPr>
      <t>地域で身近な医療機関</t>
    </r>
    <r>
      <rPr>
        <sz val="10"/>
        <color theme="1"/>
        <rFont val="ＭＳ Ｐゴシック"/>
        <family val="3"/>
        <charset val="128"/>
      </rPr>
      <t xml:space="preserve">、受診・相談センターへ連絡するとともに、一時帰宅を検討する。
</t>
    </r>
    <r>
      <rPr>
        <sz val="10"/>
        <color rgb="FF0070C0"/>
        <rFont val="ＭＳ Ｐゴシック"/>
        <family val="3"/>
        <charset val="128"/>
      </rPr>
      <t>●【様式３】の職員、入所者・利用者 体温・体調チェックリストを活用する。</t>
    </r>
    <phoneticPr fontId="68"/>
  </si>
  <si>
    <r>
      <t>●検査結果を待っている間は、陽性の場合に備え、感染拡大防止体制確立の準備を行う。
＜陰性の場合＞
●入所を継続し、施設で経過観察を行う。
＜陽性の場合＞
●入院にあたり、当該医療機関に対し、新型コロナウイルス感染状況（感染者であるか、濃厚接触者であるか）も含めた当該入所者の状況・症状等を可能な限り詳細に情報提供を行う。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退院にあたっては、退院基準を満たし退院をした者について、新型コロナウイルス感染症の疑いがあるとして入所を断ることは、受入を拒否する正当な理由には該当しないことに留意し、受入準備を進める。なお、当該退院者の病状等その他の理由により適切なサービスを提供することが困難な場合は、個別に調整を行う。
《検査結果の捉え方》
</t>
    </r>
    <r>
      <rPr>
        <sz val="10"/>
        <color theme="1"/>
        <rFont val="Wingdings"/>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t>
    </r>
    <phoneticPr fontId="68"/>
  </si>
  <si>
    <r>
      <t xml:space="preserve">【補足１】のとおり
</t>
    </r>
    <r>
      <rPr>
        <sz val="10"/>
        <color rgb="FF0070C0"/>
        <rFont val="ＭＳ Ｐゴシック"/>
        <family val="3"/>
        <charset val="128"/>
      </rPr>
      <t xml:space="preserve">
ガイドライン10ページの「新型コロナウイルス感染（疑い）者発生時の対応フローチャート」に沿って新型コロナウイルス感染症BCPを作成する。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phoneticPr fontId="68"/>
  </si>
  <si>
    <r>
      <t xml:space="preserve">【補足２】、【補足３】、【様式２】のとおり
</t>
    </r>
    <r>
      <rPr>
        <sz val="10"/>
        <color theme="1"/>
        <rFont val="ＭＳ Ｐゴシック"/>
        <family val="3"/>
        <charset val="128"/>
      </rP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t>
    </r>
    <r>
      <rPr>
        <sz val="10"/>
        <color theme="1"/>
        <rFont val="ＭＳ Ｐゴシック"/>
        <family val="3"/>
        <charset val="128"/>
      </rPr>
      <t xml:space="preserve">
</t>
    </r>
    <r>
      <rPr>
        <sz val="10"/>
        <color rgb="FF0070C0"/>
        <rFont val="ＭＳ Ｐゴシック"/>
        <family val="3"/>
        <charset val="128"/>
      </rPr>
      <t>【補足２】情報共有先別に担当者名を明記する。
【補足３】情報伝達の流れを整理する。
【様式２】施設外・事業所外連絡リストを作成する。</t>
    </r>
    <phoneticPr fontId="68"/>
  </si>
  <si>
    <r>
      <t xml:space="preserve">●以下の活動を定期的に行い、ＢＣＰを見直す。
</t>
    </r>
    <r>
      <rPr>
        <sz val="10"/>
        <color rgb="FFFF0000"/>
        <rFont val="ＭＳ Ｐゴシック"/>
        <family val="3"/>
        <charset val="128"/>
      </rPr>
      <t>　毎年３月、９月に施設長が理事会に報告する。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phoneticPr fontId="68"/>
  </si>
  <si>
    <r>
      <t xml:space="preserve">●以下の訓練(シミュレーション)を実施する。
</t>
    </r>
    <r>
      <rPr>
        <sz val="10"/>
        <color rgb="FFFF0000"/>
        <rFont val="ＭＳ Ｐゴシック"/>
        <family val="3"/>
        <charset val="128"/>
      </rPr>
      <t>・時期：毎年３月、９月
・担当：施設長
・方法：感染者の発生を想定し、ＢＣＰに基づき、役割分担、実施手順、人員の代替え、物資調達の
　　　　 方法の確認などを 机上訓練及び実地訓練を実施する。</t>
    </r>
    <phoneticPr fontId="68"/>
  </si>
  <si>
    <t>●策定したＢＣＰ計画を推進メンバーで抜けや漏れがないかを確認する。</t>
    <phoneticPr fontId="68"/>
  </si>
  <si>
    <r>
      <t xml:space="preserve">●以下の教育を実施する。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・担当：施設長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phoneticPr fontId="68"/>
  </si>
  <si>
    <t>●当該入所者について、個室に移動する。
●個室管理ができない場合は、当該利用者にマスクの着用を求めた上で、「ベッドの間隔を2m 以上あける」または「ベッド間をカーテンで仕切る」等の対応を実施する。</t>
    <phoneticPr fontId="68"/>
  </si>
  <si>
    <t>（２－２）対応者の確認</t>
    <phoneticPr fontId="68"/>
  </si>
  <si>
    <t>●当該入所者とその他の入所者の介護等にあたっては、可能な限り、担当職員を分けて対応する。
●この点を踏まえ、勤務体制の変更、職員確保について検討を行う。</t>
    <phoneticPr fontId="68"/>
  </si>
  <si>
    <r>
      <t>●第一報で連絡した</t>
    </r>
    <r>
      <rPr>
        <sz val="10"/>
        <color rgb="FFFF0000"/>
        <rFont val="ＭＳ Ｐゴシック"/>
        <family val="3"/>
        <charset val="128"/>
      </rPr>
      <t>医療機関</t>
    </r>
    <r>
      <rPr>
        <sz val="10"/>
        <color theme="1"/>
        <rFont val="ＭＳ Ｐゴシック"/>
        <family val="3"/>
        <charset val="128"/>
      </rPr>
      <t>、受診・相談センターの指示に従い、医療機関の受診等を行う。
●医療機関への受診には、施設の車を利用する。
●保健所等の指示により、施設内で検査検体を採取することとなった場合は、検体採取が行われる場所について、以下の点も踏まえ保健所等に相談する。
・当該場所までの入所者の移動について、他の入所者と接触しないよう、可能な限り動線が分けられていること。
・検体を採取する場所は、十分な換気及び清掃、適切な消毒を行うこと。</t>
    </r>
    <phoneticPr fontId="68"/>
  </si>
  <si>
    <t>（２－４）入所者　体調不良者の確認</t>
    <phoneticPr fontId="68"/>
  </si>
  <si>
    <r>
      <t xml:space="preserve">●入所者の状況を集約し、感染疑い者の同室の者に発熱症状を有する者が多かったり、普段と違うと感じた場合は、施設内で感染が広がっていることを疑い、体調不良者の状況調査を行う。
●居室や食事のテーブルが一緒等、感染疑い者と接触する機会の多い利用者を中心に、体調不良者の状況調査を行う。
</t>
    </r>
    <r>
      <rPr>
        <sz val="10"/>
        <color rgb="FF0070C0"/>
        <rFont val="ＭＳ Ｐゴシック"/>
        <family val="3"/>
        <charset val="128"/>
      </rPr>
      <t>●【様式３】の職員、入所者・利用者 体温・体調チェックリストを活用する。</t>
    </r>
    <phoneticPr fontId="68"/>
  </si>
  <si>
    <r>
      <t>（１）</t>
    </r>
    <r>
      <rPr>
        <b/>
        <strike/>
        <sz val="11"/>
        <color theme="1"/>
        <rFont val="ＭＳ Ｐゴシック"/>
        <family val="3"/>
        <charset val="128"/>
      </rPr>
      <t>保健所との連携</t>
    </r>
    <r>
      <rPr>
        <b/>
        <sz val="11"/>
        <color theme="1"/>
        <rFont val="ＭＳ Ｐゴシック"/>
        <family val="3"/>
        <charset val="128"/>
      </rPr>
      <t>　</t>
    </r>
    <r>
      <rPr>
        <b/>
        <u/>
        <sz val="11"/>
        <color rgb="FFFF0000"/>
        <rFont val="ＭＳ Ｐゴシック"/>
        <family val="3"/>
        <charset val="128"/>
      </rPr>
      <t>行政との連携</t>
    </r>
    <r>
      <rPr>
        <b/>
        <sz val="11"/>
        <color theme="1"/>
        <rFont val="ＭＳ Ｐゴシック"/>
        <family val="3"/>
        <charset val="128"/>
      </rPr>
      <t>　</t>
    </r>
    <phoneticPr fontId="68"/>
  </si>
  <si>
    <r>
      <t>【様式4】</t>
    </r>
    <r>
      <rPr>
        <sz val="10"/>
        <color rgb="FFFF0000"/>
        <rFont val="ＭＳ Ｐゴシック"/>
        <family val="3"/>
        <charset val="128"/>
      </rPr>
      <t xml:space="preserve">
</t>
    </r>
    <r>
      <rPr>
        <u/>
        <sz val="10"/>
        <color rgb="FFFF0000"/>
        <rFont val="ＭＳ Ｐゴシック"/>
        <family val="3"/>
        <charset val="128"/>
      </rPr>
      <t>【補足3・追加】</t>
    </r>
    <phoneticPr fontId="68"/>
  </si>
  <si>
    <r>
      <t xml:space="preserve">●濃厚接触者のケアの実施内容・実施方法については、下記を参照。
</t>
    </r>
    <r>
      <rPr>
        <sz val="10"/>
        <color rgb="FFFF0000"/>
        <rFont val="ＭＳ Ｐゴシック"/>
        <family val="3"/>
        <charset val="128"/>
      </rPr>
      <t>　・厚生労働省作成の「介護現場における感染対策の手引き 第3版」のとおり
　Ⅱ.感染症各論-2．新型コロナウイルス感染症　（70～93pより）
　　https://www.mhlw.go.jp/content/12300000/001048002.pdf</t>
    </r>
    <rPh sb="60" eb="61">
      <t>ダイ</t>
    </rPh>
    <rPh sb="62" eb="63">
      <t>バン</t>
    </rPh>
    <phoneticPr fontId="68"/>
  </si>
  <si>
    <r>
      <t>●感染者や濃厚接触者となること等により職員の不足が見込まれる。
●勤務が可能な職員と休職が必要な職員の把握を行い、勤務調整を行う。また、基準等について、不測の事態の場合は</t>
    </r>
    <r>
      <rPr>
        <sz val="10"/>
        <color rgb="FFFF0000"/>
        <rFont val="ＭＳ Ｐゴシック"/>
        <family val="3"/>
        <charset val="128"/>
      </rPr>
      <t>指定権者</t>
    </r>
    <r>
      <rPr>
        <sz val="10"/>
        <color theme="1"/>
        <rFont val="ＭＳ Ｐゴシック"/>
        <family val="3"/>
        <charset val="128"/>
      </rPr>
      <t>へ相談した上で調整を行う。
●勤務可能な職員への説明を行ったうえで、緊急やむを得ない対応として平時の業務以外の業務補助等への業務変更を行うなど、入所者の安全確保に努めるシフト管理を行う。（期間を限定した対応とする）
●施設内の職員数にまだ余裕があれば、業務シフトを変更して対応し、同一法人内からの支援も検討する。
●勤務時の移動について、感染拡大に考慮し</t>
    </r>
    <r>
      <rPr>
        <sz val="10"/>
        <color rgb="FFFF0000"/>
        <rFont val="ＭＳ Ｐゴシック"/>
        <family val="3"/>
        <charset val="128"/>
      </rPr>
      <t>近隣の事業所</t>
    </r>
    <r>
      <rPr>
        <sz val="10"/>
        <color theme="1"/>
        <rFont val="ＭＳ Ｐゴシック"/>
        <family val="3"/>
        <charset val="128"/>
      </rPr>
      <t xml:space="preserve">からの人員の確保を行う。
</t>
    </r>
    <r>
      <rPr>
        <sz val="10"/>
        <color rgb="FF0070C0"/>
        <rFont val="ＭＳ Ｐゴシック"/>
        <family val="3"/>
        <charset val="128"/>
      </rPr>
      <t>●職種別の人員確保を検討する。介護、食事提供、事務等それぞれの部署で、どのくらいの職員が減ったら、どこに応援を要請するかを検討する。特に看護職員等については、通常時より法人内において連携を図り緊急時の対応が可能な状況の確保に努める。</t>
    </r>
    <r>
      <rPr>
        <sz val="10"/>
        <color theme="1"/>
        <rFont val="ＭＳ Ｐゴシック"/>
        <family val="3"/>
        <charset val="128"/>
      </rPr>
      <t xml:space="preserve">
●</t>
    </r>
    <r>
      <rPr>
        <sz val="10"/>
        <color rgb="FFFF0000"/>
        <rFont val="ＭＳ Ｐゴシック"/>
        <family val="3"/>
        <charset val="128"/>
      </rPr>
      <t>委託業者が対応困難となった場合も踏まえ、</t>
    </r>
    <r>
      <rPr>
        <sz val="10"/>
        <color theme="1"/>
        <rFont val="ＭＳ Ｐゴシック"/>
        <family val="3"/>
        <charset val="128"/>
      </rPr>
      <t>職員調整を行う。
●応援職員に「してほしい業務」「説明すべきこと」を決めておく。</t>
    </r>
    <phoneticPr fontId="68"/>
  </si>
  <si>
    <r>
      <t>●自施設、法人内の調整でも職員の不足が見込まれる場合、</t>
    </r>
    <r>
      <rPr>
        <sz val="10"/>
        <color rgb="FFFF0000"/>
        <rFont val="ＭＳ Ｐゴシック"/>
        <family val="3"/>
        <charset val="128"/>
      </rPr>
      <t>自治体や関係団体</t>
    </r>
    <r>
      <rPr>
        <sz val="10"/>
        <color theme="1"/>
        <rFont val="ＭＳ Ｐゴシック"/>
        <family val="3"/>
        <charset val="128"/>
      </rPr>
      <t>へ連絡し、応援職員を依頼する。
●感染者発生時の施設運営やマネジメントについては、</t>
    </r>
    <r>
      <rPr>
        <sz val="10"/>
        <color rgb="FFFF0000"/>
        <rFont val="ＭＳ Ｐゴシック"/>
        <family val="3"/>
        <charset val="128"/>
      </rPr>
      <t>協力医療機関</t>
    </r>
    <r>
      <rPr>
        <sz val="10"/>
        <color theme="1"/>
        <rFont val="ＭＳ Ｐゴシック"/>
        <family val="3"/>
        <charset val="128"/>
      </rPr>
      <t>の助言等も踏まえつつ、保健所の指示を受け</t>
    </r>
    <r>
      <rPr>
        <sz val="10"/>
        <color rgb="FFFF0000"/>
        <rFont val="ＭＳ Ｐゴシック"/>
        <family val="3"/>
        <charset val="128"/>
      </rPr>
      <t>施設長</t>
    </r>
    <r>
      <rPr>
        <sz val="10"/>
        <color theme="1"/>
        <rFont val="ＭＳ Ｐゴシック"/>
        <family val="3"/>
        <charset val="128"/>
      </rPr>
      <t>が中心となって対応する。
●感染症対策に係る専門的知識も踏まえた運営やマネジメントを行う必要があるが、施設単独で行うには困難を伴うこともあり、その場合は早めに</t>
    </r>
    <r>
      <rPr>
        <sz val="10"/>
        <color rgb="FFFF0000"/>
        <rFont val="ＭＳ Ｐゴシック"/>
        <family val="3"/>
        <charset val="128"/>
      </rPr>
      <t>都道府県等</t>
    </r>
    <r>
      <rPr>
        <sz val="10"/>
        <color theme="1"/>
        <rFont val="ＭＳ Ｐゴシック"/>
        <family val="3"/>
        <charset val="128"/>
      </rPr>
      <t>に専門家の派遣を依頼する。</t>
    </r>
    <phoneticPr fontId="68"/>
  </si>
  <si>
    <r>
      <t>●職員の負担軽減のため、必要に応じて近隣に宿泊施設を確保する。
宿泊先：　</t>
    </r>
    <r>
      <rPr>
        <sz val="10"/>
        <color rgb="FFFF0000"/>
        <rFont val="ＭＳ Ｐゴシック"/>
        <family val="3"/>
        <charset val="128"/>
      </rPr>
      <t>●●ホテル</t>
    </r>
    <phoneticPr fontId="68"/>
  </si>
  <si>
    <r>
      <t>●個人防護具、消毒剤等の在庫量・保管場所を確認する。
●入所者の状況および濃厚接触者の人数から今後の個人防護具や消毒等の必要量の見通しをたて、物品の確保を図る。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●個人防護具の不足は、職員の不安へもつながるため、充分な量を確保する。</t>
    </r>
    <phoneticPr fontId="68"/>
  </si>
  <si>
    <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に相談する。
●感染拡大により在庫量が減るスピードが速くなることや、依頼してから届くまで時間がかかる場合があることを考慮して、適時・適切に調達を依頼する。
●個人防護具の不足は、職員の不安へもつながるため、充分な量を確保する。</t>
    </r>
    <phoneticPr fontId="68"/>
  </si>
  <si>
    <t>●感染拡大防止のための施設の対応、入所者や家族に協力をお願いすること（隔離対応、面会制限等）について説明する。
●家族に入所者の様子をこまめに伝えるよう心がける。
●必要に応じて文書にて情報共有を行う。</t>
    <phoneticPr fontId="68"/>
  </si>
  <si>
    <r>
      <t>●保健所や</t>
    </r>
    <r>
      <rPr>
        <sz val="10"/>
        <color rgb="FFFF0000"/>
        <rFont val="ＭＳ Ｐゴシック"/>
        <family val="3"/>
        <charset val="128"/>
      </rPr>
      <t>自治体</t>
    </r>
    <r>
      <rPr>
        <sz val="10"/>
        <color theme="1"/>
        <rFont val="ＭＳ Ｐゴシック"/>
        <family val="3"/>
        <charset val="128"/>
      </rPr>
      <t>への報告内容、方法等を記載する。
●職員の不足、物資の不足、施設の今後の対応方針含め、早めの情報共有を行う。</t>
    </r>
    <phoneticPr fontId="68"/>
  </si>
  <si>
    <r>
      <t>●委託業者に感染者発生状況、感染対策状況等を説明し、対応可能な範囲を確認する。職員負担軽減のためにも、</t>
    </r>
    <r>
      <rPr>
        <sz val="10"/>
        <color rgb="FFFF0000"/>
        <rFont val="ＭＳ Ｐゴシック"/>
        <family val="3"/>
        <charset val="128"/>
      </rPr>
      <t>指定権者</t>
    </r>
    <r>
      <rPr>
        <sz val="10"/>
        <color theme="1"/>
        <rFont val="ＭＳ Ｐゴシック"/>
        <family val="3"/>
        <charset val="128"/>
      </rPr>
      <t>や保健所とも相談し、可能な限りの対応を依頼する。同業者が対応困難な場合を想定し、あらかじめ他の専門業者を把握しておく。
●感染者や濃厚接触者となった職員の兼務先を把握している場合は、個人情報に留意しつつ必要に応じて情報共有を行う。
●必要に応じて、個人情報に留意しつつ、居宅介護支援事業所等と相談し、地域で当該入所者が利用等している医療機関や他サービス事業者への情報共有に努める。</t>
    </r>
    <phoneticPr fontId="68"/>
  </si>
  <si>
    <r>
      <t xml:space="preserve">●業務を重要度に応じて分類し、感染者・濃厚接触者の人数、出勤可能な職員数の動向等を踏まえ、提供可能なサービス、ケアの優先順位を検討し、業務の絞り込みや業務手順の変更を行う。
（※新型コロナウイルス感染症対応に関して、介護報酬、人員、施設・設備及び運営基準などについては、柔軟な取扱いが可能とされている。）
</t>
    </r>
    <r>
      <rPr>
        <u/>
        <sz val="10"/>
        <color rgb="FFFF0000"/>
        <rFont val="ＭＳ Ｐゴシック"/>
        <family val="3"/>
        <charset val="128"/>
      </rPr>
      <t xml:space="preserve">・厚生労働省ホームページ
「新型コロナウイルス感染症に係る介護サービス事業所の人員基準等の臨時的な取扱いについて」のまとめ（https://www.mhlw.go.jp/stf/seisakunitsuite/bunya/0000045312/matome.html#0200）
</t>
    </r>
    <r>
      <rPr>
        <sz val="10"/>
        <color theme="1"/>
        <rFont val="ＭＳ Ｐゴシック"/>
        <family val="3"/>
        <charset val="128"/>
      </rPr>
      <t xml:space="preserve">
●</t>
    </r>
    <r>
      <rPr>
        <sz val="10"/>
        <color rgb="FF0070C0"/>
        <rFont val="ＭＳ Ｐゴシック"/>
        <family val="3"/>
        <charset val="128"/>
      </rPr>
      <t>優先業務を明確にし、職員の出勤状況を踏まえ業務の継続を図る。</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●サービスの範囲や内容について、保健所の指示があればそれに従う。
●応援職員への対応方法を検討しておく。
</t>
    </r>
    <r>
      <rPr>
        <sz val="10"/>
        <color rgb="FFFF0000"/>
        <rFont val="ＭＳ Ｐゴシック"/>
        <family val="3"/>
        <charset val="128"/>
      </rPr>
      <t>①食事介護　：　利用者ごとの介助方法、食事ケア時の感染防止対策、配膳、下膳場所
②排泄介助　：　利用者ごとの介助方法、排泄ケア時の感染防止対策、排泄物の処理方法
③服薬支援　：　利用者ごとの服薬支援
④消毒・清掃作業　：　物品の場所、管理方法、消毒・清掃方法・タイミング</t>
    </r>
    <phoneticPr fontId="68"/>
  </si>
  <si>
    <t>https://www.mhlw.go.jp/stf/seisakunitsuite/bunya/0000164708_00001.html</t>
    <phoneticPr fontId="68"/>
  </si>
  <si>
    <t>○厚生労働省ホームページ「新型コロナウイルス感染症について」 ：</t>
    <phoneticPr fontId="68"/>
  </si>
  <si>
    <t>https://www.mhlw.go.jp/stf/seisakunitsuite/bunya/hukushi_kaigo/kaigo_koureisha/taisakumatome_13635.html</t>
    <phoneticPr fontId="68"/>
  </si>
  <si>
    <t>○厚生労働省ホームページ「介護事業所等向けの新型コロナウイルス感染症対策等まとめページ」：</t>
    <phoneticPr fontId="68"/>
  </si>
  <si>
    <t>○徳島県「新型コロナウイルス感染症について」</t>
    <phoneticPr fontId="68"/>
  </si>
  <si>
    <t>https://www.pref.tokushima.lg.jp/ippannokata/kenko/kansensho/5034012</t>
    <phoneticPr fontId="68"/>
  </si>
  <si>
    <t>○全国老人福祉施設協議会「新型コロナウイルス感染症対策特設ページ」</t>
    <phoneticPr fontId="68"/>
  </si>
  <si>
    <t>https://www.roushikyo.or.jp/?p=we-page-single-entry&amp;type=contents&amp;spot=325685</t>
    <phoneticPr fontId="68"/>
  </si>
  <si>
    <t>①入所者の安全確保：
入所者は重症化リスクが高く、集団感染が発生した場合、深刻な被害が生じるおそれがあることに留意して感染拡大防止に努める。
②サービスの継続：
入所者の生命、身体の安全、健康を守るために最低限必要となる機能を維持する。
③職員の安全確保：
職員の生命を守り、生活を維持しつつ、感染拡大防止に努める。</t>
    <phoneticPr fontId="68"/>
  </si>
  <si>
    <r>
      <t>本計画の主管部門は、</t>
    </r>
    <r>
      <rPr>
        <sz val="10"/>
        <color rgb="FFFF0000"/>
        <rFont val="ＭＳ Ｐゴシック"/>
        <family val="3"/>
        <charset val="128"/>
      </rPr>
      <t>感染症対策委員会</t>
    </r>
    <r>
      <rPr>
        <sz val="10"/>
        <color theme="1"/>
        <rFont val="ＭＳ Ｐゴシック"/>
        <family val="3"/>
        <charset val="128"/>
      </rPr>
      <t>とする。</t>
    </r>
    <phoneticPr fontId="68"/>
  </si>
  <si>
    <r>
      <t>【様式１】のとおり</t>
    </r>
    <r>
      <rPr>
        <sz val="10"/>
        <color theme="1"/>
        <rFont val="ＭＳ Ｐゴシック"/>
        <family val="3"/>
        <charset val="128"/>
      </rP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施設長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phoneticPr fontId="68"/>
  </si>
  <si>
    <r>
      <t>●</t>
    </r>
    <r>
      <rPr>
        <strike/>
        <sz val="10"/>
        <rFont val="ＭＳ Ｐゴシック"/>
        <family val="3"/>
        <charset val="128"/>
      </rPr>
      <t>施設長は保健所へ連絡を行い、指示を仰ぐ。</t>
    </r>
    <r>
      <rPr>
        <sz val="10"/>
        <color rgb="FFFF0000"/>
        <rFont val="ＭＳ Ｐゴシック"/>
        <family val="3"/>
        <charset val="128"/>
      </rPr>
      <t xml:space="preserve">
   </t>
    </r>
    <r>
      <rPr>
        <u/>
        <sz val="10"/>
        <color rgb="FFFF0000"/>
        <rFont val="ＭＳ Ｐゴシック"/>
        <family val="3"/>
        <charset val="128"/>
      </rPr>
      <t>施設長は保健所への連絡準備を行う。</t>
    </r>
    <r>
      <rPr>
        <sz val="10"/>
        <color theme="1"/>
        <rFont val="ＭＳ Ｐゴシック"/>
        <family val="3"/>
        <charset val="128"/>
      </rPr>
      <t xml:space="preserve">
●</t>
    </r>
    <r>
      <rPr>
        <strike/>
        <sz val="10"/>
        <rFont val="ＭＳ Ｐゴシック"/>
        <family val="3"/>
        <charset val="128"/>
      </rPr>
      <t>施設長は都道府県（指定権者）へ報告する。</t>
    </r>
    <r>
      <rPr>
        <strike/>
        <sz val="10"/>
        <color theme="1"/>
        <rFont val="ＭＳ Ｐゴシック"/>
        <family val="3"/>
        <charset val="128"/>
      </rPr>
      <t xml:space="preserve">
</t>
    </r>
    <r>
      <rPr>
        <sz val="10"/>
        <color rgb="FFFF0000"/>
        <rFont val="ＭＳ Ｐゴシック"/>
        <family val="3"/>
        <charset val="128"/>
      </rPr>
      <t xml:space="preserve">   </t>
    </r>
    <r>
      <rPr>
        <u/>
        <sz val="10"/>
        <color rgb="FFFF0000"/>
        <rFont val="ＭＳ Ｐゴシック"/>
        <family val="3"/>
        <charset val="128"/>
      </rPr>
      <t>施設長は都道府県等（指定権者）への連絡準備を行う。</t>
    </r>
    <r>
      <rPr>
        <sz val="10"/>
        <color theme="1"/>
        <rFont val="ＭＳ Ｐゴシック"/>
        <family val="3"/>
        <charset val="128"/>
      </rPr>
      <t xml:space="preserve">
●</t>
    </r>
    <r>
      <rPr>
        <strike/>
        <sz val="10"/>
        <color theme="1"/>
        <rFont val="ＭＳ Ｐゴシック"/>
        <family val="3"/>
        <charset val="128"/>
      </rPr>
      <t>電話により現時点での情報を報告・共有するとともに必要に応じて文書にて報告を行う。</t>
    </r>
    <r>
      <rPr>
        <sz val="10"/>
        <color theme="1"/>
        <rFont val="ＭＳ Ｐゴシック"/>
        <family val="3"/>
        <charset val="128"/>
      </rPr>
      <t xml:space="preserve">
　</t>
    </r>
    <r>
      <rPr>
        <u/>
        <sz val="10"/>
        <color rgb="FFFF0000"/>
        <rFont val="ＭＳ Ｐゴシック"/>
        <family val="3"/>
        <charset val="128"/>
      </rPr>
      <t>県への報告は報告様式（補足３・追加）により県長寿いきがい課宛てにメールで行う。</t>
    </r>
    <r>
      <rPr>
        <u/>
        <sz val="10"/>
        <color theme="1"/>
        <rFont val="ＭＳ Ｐゴシック"/>
        <family val="3"/>
        <charset val="128"/>
      </rPr>
      <t xml:space="preserve">
</t>
    </r>
    <r>
      <rPr>
        <u/>
        <sz val="10"/>
        <color rgb="FFFF0000"/>
        <rFont val="ＭＳ Ｐゴシック"/>
        <family val="3"/>
        <charset val="128"/>
      </rPr>
      <t xml:space="preserve">  県ホームページ　『利用者又は職員が新型コロナウイルス感染症の検査で陽性となった場合の県への報告について（周知）』（https://www.pref.tokushima.lg.jp/jigyoshanokata/kenko/koreishafukushi/7218989/）</t>
    </r>
    <rPh sb="5" eb="8">
      <t>ホケンショ</t>
    </rPh>
    <rPh sb="10" eb="12">
      <t>レンラク</t>
    </rPh>
    <rPh sb="12" eb="14">
      <t>ジュンビ</t>
    </rPh>
    <rPh sb="15" eb="16">
      <t>オコナ</t>
    </rPh>
    <rPh sb="49" eb="53">
      <t>トドウフケン</t>
    </rPh>
    <rPh sb="53" eb="54">
      <t>トウ</t>
    </rPh>
    <rPh sb="55" eb="58">
      <t>シテイケン</t>
    </rPh>
    <rPh sb="58" eb="59">
      <t>シャ</t>
    </rPh>
    <rPh sb="142" eb="144">
      <t>ホウコク</t>
    </rPh>
    <rPh sb="144" eb="146">
      <t>ヨウシキ</t>
    </rPh>
    <rPh sb="157" eb="158">
      <t>ケン</t>
    </rPh>
    <rPh sb="158" eb="160">
      <t>チョウジュ</t>
    </rPh>
    <rPh sb="164" eb="165">
      <t>カ</t>
    </rPh>
    <rPh sb="165" eb="166">
      <t>ア</t>
    </rPh>
    <rPh sb="172" eb="173">
      <t>オコナ</t>
    </rPh>
    <phoneticPr fontId="68"/>
  </si>
  <si>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・入所者、職員は日々健康管理を実施し記録する。感染が疑われる場合には即連絡する。
・ソーシャルディスタンスを保つ生活を行う。マスクを着用する。
・施設入口に消毒液を置き、施設内に入る時は職員全員が手指の消毒を行う。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・業者の施設への立ち入りの際は、体温を計測し、発熱や咳などを確認し、記録を残す。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t>
    </r>
    <r>
      <rPr>
        <u/>
        <sz val="10"/>
        <color rgb="FFFF0000"/>
        <rFont val="ＭＳ Ｐゴシック"/>
        <family val="3"/>
        <charset val="128"/>
      </rPr>
      <t xml:space="preserve">  (https://www.mhlw.go.jp/content/12300000/001048002.pdf)</t>
    </r>
    <r>
      <rPr>
        <sz val="10"/>
        <color rgb="FF0070C0"/>
        <rFont val="ＭＳ Ｐゴシック"/>
        <family val="3"/>
        <charset val="128"/>
      </rPr>
      <t xml:space="preserve">
</t>
    </r>
    <r>
      <rPr>
        <strike/>
        <sz val="10"/>
        <color rgb="FF0070C0"/>
        <rFont val="ＭＳ Ｐゴシック"/>
        <family val="3"/>
        <charset val="128"/>
      </rPr>
      <t>●厚生労働省発行の「介護職員のための感染対策マニュアル」を参考に整備する。</t>
    </r>
    <r>
      <rPr>
        <sz val="10"/>
        <color rgb="FF0070C0"/>
        <rFont val="ＭＳ Ｐゴシック"/>
        <family val="3"/>
        <charset val="128"/>
      </rPr>
      <t xml:space="preserve">
</t>
    </r>
    <r>
      <rPr>
        <sz val="10"/>
        <color theme="1"/>
        <rFont val="ＭＳ Ｐゴシック"/>
        <family val="3"/>
        <charset val="128"/>
      </rPr>
      <t xml:space="preserve">・感染防止マニュアルを作成し、教育を実施する。管理者はルールが守られているかを確認する。
</t>
    </r>
    <phoneticPr fontId="68"/>
  </si>
  <si>
    <r>
      <t>●</t>
    </r>
    <r>
      <rPr>
        <strike/>
        <sz val="10"/>
        <color theme="1"/>
        <rFont val="ＭＳ Ｐゴシック"/>
        <family val="3"/>
        <charset val="128"/>
      </rPr>
      <t>保健所により</t>
    </r>
    <r>
      <rPr>
        <sz val="10"/>
        <color theme="1"/>
        <rFont val="ＭＳ Ｐゴシック"/>
        <family val="3"/>
        <charset val="128"/>
      </rPr>
      <t>濃厚接触者とされた職員は、自宅待機を行い、</t>
    </r>
    <r>
      <rPr>
        <strike/>
        <sz val="10"/>
        <color theme="1"/>
        <rFont val="ＭＳ Ｐゴシック"/>
        <family val="3"/>
        <charset val="128"/>
      </rPr>
      <t>保健所</t>
    </r>
    <r>
      <rPr>
        <u/>
        <sz val="10"/>
        <color rgb="FFFF0000"/>
        <rFont val="ＭＳ Ｐゴシック"/>
        <family val="3"/>
        <charset val="128"/>
      </rPr>
      <t>施設長等</t>
    </r>
    <r>
      <rPr>
        <sz val="10"/>
        <color theme="1"/>
        <rFont val="ＭＳ Ｐゴシック"/>
        <family val="3"/>
        <charset val="128"/>
      </rPr>
      <t>の指示に従う。
●職場復帰時期については、発熱等の症状の有無等も踏まえ、</t>
    </r>
    <r>
      <rPr>
        <strike/>
        <sz val="10"/>
        <color theme="1"/>
        <rFont val="ＭＳ Ｐゴシック"/>
        <family val="3"/>
        <charset val="128"/>
      </rPr>
      <t>保健所</t>
    </r>
    <r>
      <rPr>
        <u/>
        <sz val="10"/>
        <color rgb="FFFF0000"/>
        <rFont val="ＭＳ Ｐゴシック"/>
        <family val="3"/>
        <charset val="128"/>
      </rPr>
      <t>施設長等の</t>
    </r>
    <r>
      <rPr>
        <sz val="10"/>
        <color theme="1"/>
        <rFont val="ＭＳ Ｐゴシック"/>
        <family val="3"/>
        <charset val="128"/>
      </rPr>
      <t>指示に従う。</t>
    </r>
    <phoneticPr fontId="68"/>
  </si>
  <si>
    <t>（３－１）施設内での勤務調整、法人内での人員確保</t>
    <phoneticPr fontId="68"/>
  </si>
  <si>
    <t>（３）職員の確保</t>
    <phoneticPr fontId="68"/>
  </si>
  <si>
    <t>（３－２）自治体・関係団体への依頼</t>
    <phoneticPr fontId="68"/>
  </si>
  <si>
    <t>（３－３）滞在先の確保</t>
    <phoneticPr fontId="68"/>
  </si>
  <si>
    <t>（４）防護具、消毒液等の確保</t>
    <phoneticPr fontId="68"/>
  </si>
  <si>
    <t>（４－１）在庫量・必要量の確認</t>
    <phoneticPr fontId="68"/>
  </si>
  <si>
    <t>（４－２）調達先・調達方法の確認</t>
    <phoneticPr fontId="68"/>
  </si>
  <si>
    <t>（５－１）施設内・法人内での情報共有</t>
    <phoneticPr fontId="68"/>
  </si>
  <si>
    <t>（５－２）入所者・家族との情報共有</t>
    <phoneticPr fontId="68"/>
  </si>
  <si>
    <t>（５－３）自治体（指定権者・保健所）との情報共有</t>
    <phoneticPr fontId="68"/>
  </si>
  <si>
    <t>（５－４）関係業者等との情報共有</t>
    <phoneticPr fontId="68"/>
  </si>
  <si>
    <t>（６）業務内容の調整</t>
    <phoneticPr fontId="68"/>
  </si>
  <si>
    <t>（６－１）提供サービスの検討（継続、変更、縮小、中止）</t>
    <phoneticPr fontId="68"/>
  </si>
  <si>
    <t>（７）過重労働・メンタルヘルス対応</t>
    <phoneticPr fontId="68"/>
  </si>
  <si>
    <t>（７－１）労務管理</t>
    <phoneticPr fontId="68"/>
  </si>
  <si>
    <t>（７－２）長時間労働対応</t>
    <phoneticPr fontId="68"/>
  </si>
  <si>
    <t>（７－３）コミュニケーション</t>
    <phoneticPr fontId="68"/>
  </si>
  <si>
    <t>（７－４）相談窓口</t>
    <phoneticPr fontId="68"/>
  </si>
  <si>
    <t>（８）情報発信</t>
    <phoneticPr fontId="68"/>
  </si>
  <si>
    <t>（８－１）関係機関・地域・マスコミ等への説明・公表・取材対応</t>
    <phoneticPr fontId="68"/>
  </si>
  <si>
    <r>
      <t>＜更新履歴＞</t>
    </r>
    <r>
      <rPr>
        <sz val="11"/>
        <color theme="1"/>
        <rFont val="ＭＳ Ｐゴシック"/>
        <family val="3"/>
        <charset val="128"/>
      </rPr>
      <t xml:space="preserve"> 更新時の更新内容も記入しておくと、更新前との比較が容易になる。</t>
    </r>
    <phoneticPr fontId="68"/>
  </si>
  <si>
    <t>（参考）新型コロナウイルス感染症に関する情報入手先</t>
    <phoneticPr fontId="68"/>
  </si>
  <si>
    <t>○厚生労働省ホームページ「新型コロナウイルス感染症について」 ：</t>
  </si>
  <si>
    <t>https://www.mhlw.go.jp/stf/seisakunitsuite/bunya/0000164708_00001.html</t>
  </si>
  <si>
    <t>○厚生労働省ホームページ「介護事業所等向けの新型コロナウイルス感染症対策等まとめページ」：</t>
  </si>
  <si>
    <t>https://www.mhlw.go.jp/stf/seisakunitsuite/bunya/hukushi_kaigo/kaigo_koureisha/taisakumatome_13635.html</t>
  </si>
  <si>
    <t>○徳島県「新型コロナウイルス感染症について」</t>
  </si>
  <si>
    <t>https://www.pref.tokushima.lg.jp/ippannokata/kenko/kansensho/5034012</t>
  </si>
  <si>
    <t>○全国老人福祉施設協議会「新型コロナウイルス感染症対策特設ページ」</t>
  </si>
  <si>
    <t>１．４　全体像</t>
    <phoneticPr fontId="68"/>
  </si>
  <si>
    <t>（１）体制構築・整備②</t>
    <phoneticPr fontId="68"/>
  </si>
  <si>
    <t>（２）感染防止に向けた取組の実施</t>
    <phoneticPr fontId="68"/>
  </si>
  <si>
    <t>（４）研修・訓練の実施</t>
    <phoneticPr fontId="68"/>
  </si>
  <si>
    <t>（３）防護具、消毒液等備蓄品の確保</t>
    <phoneticPr fontId="68"/>
  </si>
  <si>
    <t>２．２　対応事項</t>
    <phoneticPr fontId="68"/>
  </si>
  <si>
    <t>（５）BCPの検証・見直し</t>
    <phoneticPr fontId="68"/>
  </si>
  <si>
    <t>３．初動対応</t>
    <phoneticPr fontId="68"/>
  </si>
  <si>
    <t>（２）感染疑い者への対応</t>
    <phoneticPr fontId="68"/>
  </si>
  <si>
    <t>（１）第一報</t>
    <phoneticPr fontId="68"/>
  </si>
  <si>
    <t>（３）消毒・清掃等の実施</t>
    <phoneticPr fontId="68"/>
  </si>
  <si>
    <t>４．感染拡大防止体制の確立</t>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</si>
</sst>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6">
    <font>
      <sz val="11"/>
      <color theme="1"/>
      <name val="Yu Gothic"/>
      <charset val="134"/>
      <scheme val="minor"/>
    </font>
    <font>
      <sz val="11"/>
      <color theme="1"/>
      <name val="Meiryo UI"/>
      <family val="3"/>
      <charset val="128"/>
    </font>
    <font>
      <b/>
      <sz val="11"/>
      <color theme="1"/>
      <name val="Meiryo UI"/>
      <family val="3"/>
      <charset val="128"/>
    </font>
    <font>
      <sz val="11"/>
      <color rgb="FF0070C0"/>
      <name val="Meiryo UI"/>
      <family val="3"/>
      <charset val="128"/>
    </font>
    <font>
      <sz val="9"/>
      <color theme="1"/>
      <name val="Meiryo UI"/>
      <family val="3"/>
      <charset val="128"/>
    </font>
    <font>
      <sz val="10"/>
      <color theme="1"/>
      <name val="Meiryo UI"/>
      <family val="3"/>
      <charset val="128"/>
    </font>
    <font>
      <sz val="10"/>
      <color rgb="FFFF0000"/>
      <name val="Meiryo UI"/>
      <family val="3"/>
      <charset val="128"/>
    </font>
    <font>
      <sz val="9"/>
      <color rgb="FFFF0000"/>
      <name val="Meiryo UI"/>
      <family val="3"/>
      <charset val="128"/>
    </font>
    <font>
      <sz val="11"/>
      <color theme="1"/>
      <name val="Yu Gothic"/>
      <charset val="128"/>
      <scheme val="minor"/>
    </font>
    <font>
      <b/>
      <sz val="11"/>
      <color rgb="FF000000"/>
      <name val="Meiryo UI"/>
      <family val="3"/>
      <charset val="128"/>
    </font>
    <font>
      <sz val="11"/>
      <color rgb="FF000000"/>
      <name val="Meiryo UI"/>
      <family val="3"/>
      <charset val="128"/>
    </font>
    <font>
      <b/>
      <sz val="11"/>
      <name val="Meiryo UI"/>
      <family val="3"/>
      <charset val="128"/>
    </font>
    <font>
      <sz val="11"/>
      <name val="Arial"/>
      <family val="2"/>
    </font>
    <font>
      <b/>
      <sz val="10"/>
      <name val="Meiryo UI"/>
      <family val="3"/>
      <charset val="128"/>
    </font>
    <font>
      <b/>
      <sz val="10"/>
      <color rgb="FF000000"/>
      <name val="Meiryo UI"/>
      <family val="3"/>
      <charset val="128"/>
    </font>
    <font>
      <sz val="10"/>
      <color rgb="FFFF0000"/>
      <name val="Arial"/>
      <family val="2"/>
    </font>
    <font>
      <sz val="10"/>
      <name val="Arial"/>
      <family val="2"/>
    </font>
    <font>
      <sz val="10"/>
      <color rgb="FF000000"/>
      <name val="Meiryo UI"/>
      <family val="3"/>
      <charset val="128"/>
    </font>
    <font>
      <sz val="18"/>
      <name val="Arial"/>
      <family val="2"/>
    </font>
    <font>
      <b/>
      <sz val="9"/>
      <name val="Meiryo UI"/>
      <family val="3"/>
      <charset val="128"/>
    </font>
    <font>
      <b/>
      <sz val="9"/>
      <color rgb="FFFF0000"/>
      <name val="Meiryo UI"/>
      <family val="3"/>
      <charset val="128"/>
    </font>
    <font>
      <sz val="11"/>
      <name val="Meiryo UI"/>
      <family val="3"/>
      <charset val="128"/>
    </font>
    <font>
      <sz val="10"/>
      <name val="Meiryo UI"/>
      <family val="3"/>
      <charset val="128"/>
    </font>
    <font>
      <b/>
      <sz val="11"/>
      <color rgb="FF0070C0"/>
      <name val="Meiryo UI"/>
      <family val="3"/>
      <charset val="128"/>
    </font>
    <font>
      <sz val="11"/>
      <color theme="1"/>
      <name val="MS UI Gothic"/>
      <family val="3"/>
      <charset val="128"/>
    </font>
    <font>
      <b/>
      <sz val="11"/>
      <color theme="1"/>
      <name val="ＭＳ Ｐゴシック"/>
      <family val="3"/>
      <charset val="128"/>
    </font>
    <font>
      <sz val="11"/>
      <color rgb="FF0070C0"/>
      <name val="MS UI Gothic"/>
      <family val="3"/>
      <charset val="128"/>
    </font>
    <font>
      <sz val="16"/>
      <name val="Meiryo UI"/>
      <family val="3"/>
      <charset val="128"/>
    </font>
    <font>
      <sz val="11"/>
      <color rgb="FFFF0000"/>
      <name val="Meiryo UI"/>
      <family val="3"/>
      <charset val="128"/>
    </font>
    <font>
      <u/>
      <sz val="11"/>
      <color rgb="FFFF0000"/>
      <name val="Yu Gothic"/>
      <charset val="128"/>
      <scheme val="minor"/>
    </font>
    <font>
      <u/>
      <sz val="11"/>
      <name val="Meiryo UI"/>
      <family val="3"/>
      <charset val="128"/>
    </font>
    <font>
      <sz val="9"/>
      <color indexed="30"/>
      <name val="Meiryo UI"/>
      <family val="3"/>
      <charset val="128"/>
    </font>
    <font>
      <u/>
      <sz val="11"/>
      <color theme="10"/>
      <name val="Yu Gothic"/>
      <charset val="128"/>
      <scheme val="minor"/>
    </font>
    <font>
      <sz val="9"/>
      <name val="Meiryo UI"/>
      <family val="3"/>
      <charset val="128"/>
    </font>
    <font>
      <sz val="9"/>
      <color rgb="FF0070C0"/>
      <name val="Meiryo UI"/>
      <family val="3"/>
      <charset val="128"/>
    </font>
    <font>
      <sz val="11"/>
      <color theme="1"/>
      <name val="ＭＳ ゴシック"/>
      <family val="3"/>
      <charset val="128"/>
    </font>
    <font>
      <sz val="11"/>
      <color rgb="FF0070C0"/>
      <name val="ＭＳ ゴシック"/>
      <family val="3"/>
      <charset val="128"/>
    </font>
    <font>
      <sz val="11"/>
      <color rgb="FFFF0000"/>
      <name val="ＭＳ ゴシック"/>
      <family val="3"/>
      <charset val="128"/>
    </font>
    <font>
      <u/>
      <sz val="11"/>
      <color theme="10"/>
      <name val="ＭＳ ゴシック"/>
      <family val="3"/>
      <charset val="128"/>
    </font>
    <font>
      <sz val="10.5"/>
      <name val="Meiryo UI"/>
      <family val="3"/>
      <charset val="128"/>
    </font>
    <font>
      <sz val="10.5"/>
      <color rgb="FFFF0000"/>
      <name val="Meiryo UI"/>
      <family val="3"/>
      <charset val="128"/>
    </font>
    <font>
      <sz val="11"/>
      <color theme="1"/>
      <name val="ＭＳ Ｐゴシック"/>
      <family val="3"/>
      <charset val="128"/>
    </font>
    <font>
      <b/>
      <sz val="14"/>
      <color theme="1"/>
      <name val="ＭＳ Ｐゴシック"/>
      <family val="3"/>
      <charset val="128"/>
    </font>
    <font>
      <sz val="12"/>
      <color theme="1"/>
      <name val="Yu Gothic"/>
      <charset val="128"/>
      <scheme val="minor"/>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10"/>
      <color rgb="FF0070C0"/>
      <name val="ＭＳ ゴシック"/>
      <family val="3"/>
      <charset val="128"/>
    </font>
    <font>
      <b/>
      <u/>
      <sz val="10"/>
      <color rgb="FFFF0000"/>
      <name val="ＭＳ Ｐゴシック"/>
      <family val="3"/>
      <charset val="128"/>
    </font>
    <font>
      <sz val="10"/>
      <color rgb="FFFF0000"/>
      <name val="ＭＳ Ｐゴシック"/>
      <family val="3"/>
      <charset val="128"/>
    </font>
    <font>
      <sz val="10"/>
      <name val="ＭＳ Ｐゴシック"/>
      <family val="3"/>
      <charset val="128"/>
    </font>
    <font>
      <u/>
      <sz val="10"/>
      <color theme="10"/>
      <name val="ＭＳ Ｐゴシック"/>
      <family val="3"/>
      <charset val="128"/>
    </font>
    <font>
      <sz val="10"/>
      <color rgb="FF0070C0"/>
      <name val="ＭＳ Ｐゴシック"/>
      <family val="3"/>
      <charset val="128"/>
    </font>
    <font>
      <b/>
      <u/>
      <sz val="16"/>
      <color theme="1"/>
      <name val="ＭＳ ゴシック"/>
      <family val="3"/>
      <charset val="128"/>
    </font>
    <font>
      <b/>
      <sz val="11"/>
      <color theme="1"/>
      <name val="ＭＳ ゴシック"/>
      <family val="3"/>
      <charset val="128"/>
    </font>
    <font>
      <u/>
      <sz val="10"/>
      <color rgb="FFFF0000"/>
      <name val="ＭＳ Ｐゴシック"/>
      <family val="3"/>
      <charset val="128"/>
    </font>
    <font>
      <sz val="10"/>
      <color theme="9" tint="-0.249977111117893"/>
      <name val="ＭＳ Ｐゴシック"/>
      <family val="3"/>
      <charset val="128"/>
    </font>
    <font>
      <b/>
      <sz val="20"/>
      <color theme="1"/>
      <name val="ＭＳ ゴシック"/>
      <family val="3"/>
      <charset val="128"/>
    </font>
    <font>
      <b/>
      <sz val="14"/>
      <color theme="1"/>
      <name val="ＭＳ ゴシック"/>
      <family val="3"/>
      <charset val="128"/>
    </font>
    <font>
      <u/>
      <sz val="11"/>
      <color theme="10"/>
      <name val="Yu Gothic"/>
      <charset val="134"/>
      <scheme val="minor"/>
    </font>
    <font>
      <sz val="11"/>
      <name val="ＭＳ Ｐゴシック"/>
      <family val="3"/>
      <charset val="128"/>
    </font>
    <font>
      <b/>
      <sz val="9"/>
      <color rgb="FF000000"/>
      <name val="Meiryo UI"/>
      <family val="3"/>
      <charset val="128"/>
    </font>
    <font>
      <b/>
      <sz val="11"/>
      <color rgb="FFFF0000"/>
      <name val="Meiryo UI"/>
      <family val="3"/>
      <charset val="128"/>
    </font>
    <font>
      <b/>
      <sz val="11"/>
      <color rgb="FFFF0000"/>
      <name val="ＭＳ ゴシック"/>
      <family val="3"/>
      <charset val="128"/>
    </font>
    <font>
      <b/>
      <sz val="11"/>
      <color rgb="FF0070C0"/>
      <name val="ＭＳ Ｐゴシック"/>
      <family val="3"/>
      <charset val="128"/>
    </font>
    <font>
      <b/>
      <sz val="11"/>
      <color rgb="FFFF0000"/>
      <name val="ＭＳ Ｐゴシック"/>
      <family val="3"/>
      <charset val="128"/>
    </font>
    <font>
      <b/>
      <sz val="10"/>
      <color theme="1"/>
      <name val="ＭＳ Ｐゴシック"/>
      <family val="3"/>
      <charset val="128"/>
    </font>
    <font>
      <sz val="10"/>
      <color theme="1"/>
      <name val="Wingdings"/>
      <charset val="2"/>
    </font>
    <font>
      <sz val="6"/>
      <name val="Yu Gothic"/>
      <family val="3"/>
      <charset val="128"/>
      <scheme val="minor"/>
    </font>
    <font>
      <b/>
      <sz val="12"/>
      <name val="ＭＳ Ｐゴシック"/>
      <family val="3"/>
      <charset val="128"/>
    </font>
    <font>
      <sz val="6"/>
      <name val="ＭＳ Ｐゴシック"/>
      <family val="3"/>
      <charset val="128"/>
    </font>
    <font>
      <b/>
      <sz val="9"/>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u/>
      <sz val="11"/>
      <color rgb="FFFF0000"/>
      <name val="ＭＳ Ｐゴシック"/>
      <family val="3"/>
      <charset val="128"/>
    </font>
    <font>
      <strike/>
      <sz val="10"/>
      <color theme="1"/>
      <name val="ＭＳ Ｐゴシック"/>
      <family val="3"/>
      <charset val="128"/>
    </font>
    <font>
      <sz val="11"/>
      <color rgb="FFFF0000"/>
      <name val="ＭＳ Ｐゴシック"/>
      <family val="3"/>
      <charset val="128"/>
    </font>
    <font>
      <strike/>
      <sz val="11"/>
      <color theme="1"/>
      <name val="ＭＳ Ｐゴシック"/>
      <family val="3"/>
      <charset val="128"/>
    </font>
    <font>
      <u/>
      <sz val="10"/>
      <color theme="1"/>
      <name val="ＭＳ Ｐゴシック"/>
      <family val="3"/>
      <charset val="128"/>
    </font>
    <font>
      <b/>
      <strike/>
      <sz val="11"/>
      <color theme="1"/>
      <name val="ＭＳ Ｐゴシック"/>
      <family val="3"/>
      <charset val="128"/>
    </font>
    <font>
      <b/>
      <u/>
      <sz val="11"/>
      <color rgb="FFFF0000"/>
      <name val="ＭＳ Ｐゴシック"/>
      <family val="3"/>
      <charset val="128"/>
    </font>
    <font>
      <strike/>
      <sz val="10"/>
      <name val="ＭＳ Ｐゴシック"/>
      <family val="3"/>
      <charset val="128"/>
    </font>
    <font>
      <strike/>
      <sz val="10"/>
      <color rgb="FF0070C0"/>
      <name val="ＭＳ Ｐゴシック"/>
      <family val="3"/>
      <charset val="128"/>
    </font>
  </fonts>
  <fills count="19">
    <fill>
      <patternFill patternType="none"/>
    </fill>
    <fill>
      <patternFill patternType="gray125"/>
    </fill>
    <fill>
      <patternFill patternType="solid">
        <fgColor rgb="FFD9D9D9"/>
        <bgColor indexed="64"/>
      </patternFill>
    </fill>
    <fill>
      <patternFill patternType="solid">
        <fgColor theme="0" tint="-0.14996795556505021"/>
        <bgColor indexed="64"/>
      </patternFill>
    </fill>
    <fill>
      <patternFill patternType="solid">
        <fgColor theme="0"/>
        <bgColor indexed="64"/>
      </patternFill>
    </fill>
    <fill>
      <patternFill patternType="solid">
        <fgColor theme="3" tint="0.79995117038483843"/>
        <bgColor indexed="64"/>
      </patternFill>
    </fill>
    <fill>
      <patternFill patternType="solid">
        <fgColor indexed="22"/>
        <bgColor indexed="64"/>
      </patternFill>
    </fill>
    <fill>
      <patternFill patternType="solid">
        <fgColor rgb="FFFFC000"/>
        <bgColor indexed="64"/>
      </patternFill>
    </fill>
    <fill>
      <patternFill patternType="solid">
        <fgColor rgb="FFFFFF00"/>
        <bgColor indexed="64"/>
      </patternFill>
    </fill>
    <fill>
      <patternFill patternType="solid">
        <fgColor rgb="FFFF66FF"/>
        <bgColor indexed="64"/>
      </patternFill>
    </fill>
    <fill>
      <patternFill patternType="solid">
        <fgColor theme="0" tint="-0.499984740745262"/>
        <bgColor indexed="64"/>
      </patternFill>
    </fill>
    <fill>
      <patternFill patternType="solid">
        <fgColor rgb="FF00B0F0"/>
        <bgColor indexed="64"/>
      </patternFill>
    </fill>
    <fill>
      <patternFill patternType="solid">
        <fgColor theme="9" tint="0.7999511703848384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rgb="FF00FF00"/>
        <bgColor indexed="64"/>
      </patternFill>
    </fill>
    <fill>
      <patternFill patternType="solid">
        <fgColor rgb="FF99FF99"/>
        <bgColor indexed="64"/>
      </patternFill>
    </fill>
    <fill>
      <patternFill patternType="solid">
        <fgColor rgb="FFFFCCCC"/>
        <bgColor indexed="64"/>
      </patternFill>
    </fill>
  </fills>
  <borders count="11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double">
        <color auto="1"/>
      </right>
      <top style="medium">
        <color auto="1"/>
      </top>
      <bottom/>
      <diagonal/>
    </border>
    <border>
      <left style="double">
        <color auto="1"/>
      </left>
      <right style="thin">
        <color auto="1"/>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auto="1"/>
      </left>
      <right/>
      <top style="medium">
        <color auto="1"/>
      </top>
      <bottom style="thin">
        <color rgb="FF000000"/>
      </bottom>
      <diagonal/>
    </border>
    <border>
      <left style="thin">
        <color auto="1"/>
      </left>
      <right style="thin">
        <color rgb="FF000000"/>
      </right>
      <top style="medium">
        <color auto="1"/>
      </top>
      <bottom style="thin">
        <color rgb="FF000000"/>
      </bottom>
      <diagonal/>
    </border>
    <border>
      <left style="thin">
        <color rgb="FF000000"/>
      </left>
      <right style="hair">
        <color rgb="FF000000"/>
      </right>
      <top style="medium">
        <color auto="1"/>
      </top>
      <bottom style="thin">
        <color rgb="FF000000"/>
      </bottom>
      <diagonal/>
    </border>
    <border>
      <left style="hair">
        <color rgb="FF000000"/>
      </left>
      <right style="thin">
        <color rgb="FF000000"/>
      </right>
      <top style="medium">
        <color auto="1"/>
      </top>
      <bottom style="thin">
        <color rgb="FF000000"/>
      </bottom>
      <diagonal/>
    </border>
    <border>
      <left style="medium">
        <color auto="1"/>
      </left>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medium">
        <color auto="1"/>
      </left>
      <right/>
      <top style="thin">
        <color rgb="FF000000"/>
      </top>
      <bottom style="medium">
        <color auto="1"/>
      </bottom>
      <diagonal/>
    </border>
    <border>
      <left style="thin">
        <color auto="1"/>
      </left>
      <right style="thin">
        <color auto="1"/>
      </right>
      <top style="thin">
        <color rgb="FF000000"/>
      </top>
      <bottom style="medium">
        <color auto="1"/>
      </bottom>
      <diagonal/>
    </border>
    <border>
      <left style="thin">
        <color auto="1"/>
      </left>
      <right/>
      <top style="thin">
        <color rgb="FF000000"/>
      </top>
      <bottom style="medium">
        <color auto="1"/>
      </bottom>
      <diagonal/>
    </border>
    <border>
      <left style="thin">
        <color auto="1"/>
      </left>
      <right style="thin">
        <color rgb="FF000000"/>
      </right>
      <top style="thin">
        <color rgb="FF000000"/>
      </top>
      <bottom style="medium">
        <color auto="1"/>
      </bottom>
      <diagonal/>
    </border>
    <border>
      <left style="thin">
        <color rgb="FF000000"/>
      </left>
      <right style="hair">
        <color rgb="FF000000"/>
      </right>
      <top style="thin">
        <color rgb="FF000000"/>
      </top>
      <bottom style="medium">
        <color auto="1"/>
      </bottom>
      <diagonal/>
    </border>
    <border>
      <left style="hair">
        <color rgb="FF000000"/>
      </left>
      <right style="thin">
        <color rgb="FF000000"/>
      </right>
      <top style="thin">
        <color rgb="FF000000"/>
      </top>
      <bottom style="medium">
        <color auto="1"/>
      </bottom>
      <diagonal/>
    </border>
    <border>
      <left style="thin">
        <color rgb="FF000000"/>
      </left>
      <right/>
      <top style="medium">
        <color auto="1"/>
      </top>
      <bottom style="thin">
        <color rgb="FF000000"/>
      </bottom>
      <diagonal/>
    </border>
    <border>
      <left style="thin">
        <color auto="1"/>
      </left>
      <right style="medium">
        <color auto="1"/>
      </right>
      <top style="medium">
        <color auto="1"/>
      </top>
      <bottom style="thin">
        <color rgb="FF000000"/>
      </bottom>
      <diagonal/>
    </border>
    <border>
      <left style="thin">
        <color rgb="FF000000"/>
      </left>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thin">
        <color rgb="FF000000"/>
      </left>
      <right/>
      <top style="thin">
        <color rgb="FF000000"/>
      </top>
      <bottom style="medium">
        <color auto="1"/>
      </bottom>
      <diagonal/>
    </border>
    <border>
      <left style="thin">
        <color auto="1"/>
      </left>
      <right style="medium">
        <color auto="1"/>
      </right>
      <top style="thin">
        <color rgb="FF000000"/>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style="thin">
        <color auto="1"/>
      </top>
      <bottom/>
      <diagonal/>
    </border>
    <border>
      <left/>
      <right style="thin">
        <color auto="1"/>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auto="1"/>
      </bottom>
      <diagonal style="thin">
        <color auto="1"/>
      </diagonal>
    </border>
    <border>
      <left style="thin">
        <color auto="1"/>
      </left>
      <right style="thin">
        <color auto="1"/>
      </right>
      <top/>
      <bottom style="double">
        <color auto="1"/>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bottom style="medium">
        <color auto="1"/>
      </bottom>
      <diagonal/>
    </border>
    <border>
      <left style="hair">
        <color auto="1"/>
      </left>
      <right style="medium">
        <color auto="1"/>
      </right>
      <top style="thin">
        <color auto="1"/>
      </top>
      <bottom style="medium">
        <color auto="1"/>
      </bottom>
      <diagonal/>
    </border>
    <border>
      <left/>
      <right/>
      <top style="thin">
        <color auto="1"/>
      </top>
      <bottom/>
      <diagonal/>
    </border>
    <border>
      <left style="thin">
        <color auto="1"/>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59" fillId="0" borderId="0" applyNumberFormat="0" applyFill="0" applyBorder="0" applyAlignment="0" applyProtection="0"/>
    <xf numFmtId="0" fontId="60" fillId="0" borderId="0"/>
    <xf numFmtId="0" fontId="32" fillId="0" borderId="0" applyNumberFormat="0" applyFill="0" applyBorder="0" applyAlignment="0" applyProtection="0">
      <alignment vertical="center"/>
    </xf>
    <xf numFmtId="0" fontId="8" fillId="0" borderId="0">
      <alignment vertical="center"/>
    </xf>
  </cellStyleXfs>
  <cellXfs count="462">
    <xf numFmtId="0" fontId="0" fillId="0" borderId="0" xfId="0"/>
    <xf numFmtId="0" fontId="1" fillId="0" borderId="0" xfId="4" applyFont="1">
      <alignment vertical="center"/>
    </xf>
    <xf numFmtId="0" fontId="2" fillId="0" borderId="0" xfId="4" applyFont="1">
      <alignment vertical="center"/>
    </xf>
    <xf numFmtId="0" fontId="3" fillId="0" borderId="0" xfId="4" applyFont="1">
      <alignment vertical="center"/>
    </xf>
    <xf numFmtId="9" fontId="6" fillId="3" borderId="13" xfId="4" applyNumberFormat="1" applyFont="1" applyFill="1" applyBorder="1" applyAlignment="1">
      <alignment horizontal="center" vertical="center" wrapText="1"/>
    </xf>
    <xf numFmtId="9" fontId="7" fillId="3" borderId="14" xfId="4" applyNumberFormat="1" applyFont="1" applyFill="1" applyBorder="1" applyAlignment="1">
      <alignment horizontal="center" vertical="center" wrapText="1"/>
    </xf>
    <xf numFmtId="9" fontId="6" fillId="3" borderId="18" xfId="4" applyNumberFormat="1" applyFont="1" applyFill="1" applyBorder="1" applyAlignment="1">
      <alignment horizontal="center" vertical="center" wrapText="1"/>
    </xf>
    <xf numFmtId="9" fontId="7" fillId="3" borderId="19" xfId="4" applyNumberFormat="1" applyFont="1" applyFill="1" applyBorder="1" applyAlignment="1">
      <alignment horizontal="center" vertical="center" wrapText="1"/>
    </xf>
    <xf numFmtId="0" fontId="1" fillId="3" borderId="10" xfId="4" applyFont="1" applyFill="1" applyBorder="1" applyAlignment="1">
      <alignment horizontal="center" vertical="center" wrapText="1"/>
    </xf>
    <xf numFmtId="0" fontId="4" fillId="3" borderId="11" xfId="4" applyFont="1" applyFill="1" applyBorder="1" applyAlignment="1">
      <alignment horizontal="justify" vertical="center" wrapText="1"/>
    </xf>
    <xf numFmtId="0" fontId="4" fillId="3" borderId="20" xfId="4" applyFont="1" applyFill="1" applyBorder="1" applyAlignment="1">
      <alignment horizontal="justify" vertical="center" wrapText="1"/>
    </xf>
    <xf numFmtId="0" fontId="7" fillId="0" borderId="21" xfId="4" applyFont="1" applyBorder="1" applyAlignment="1">
      <alignment horizontal="justify" vertical="center" wrapText="1"/>
    </xf>
    <xf numFmtId="0" fontId="7" fillId="0" borderId="22" xfId="4" applyFont="1" applyBorder="1" applyAlignment="1">
      <alignment horizontal="justify" vertical="center" wrapText="1"/>
    </xf>
    <xf numFmtId="0" fontId="1" fillId="3" borderId="23" xfId="4" applyFont="1" applyFill="1" applyBorder="1" applyAlignment="1">
      <alignment horizontal="center" vertical="center" wrapText="1"/>
    </xf>
    <xf numFmtId="0" fontId="4" fillId="3" borderId="24" xfId="4" applyFont="1" applyFill="1" applyBorder="1" applyAlignment="1">
      <alignment horizontal="justify" vertical="center" wrapText="1"/>
    </xf>
    <xf numFmtId="0" fontId="4" fillId="3" borderId="25" xfId="4" applyFont="1" applyFill="1" applyBorder="1" applyAlignment="1">
      <alignment horizontal="justify" vertical="center" wrapText="1"/>
    </xf>
    <xf numFmtId="0" fontId="7" fillId="0" borderId="13" xfId="4" applyFont="1" applyBorder="1" applyAlignment="1">
      <alignment horizontal="justify" vertical="center" wrapText="1"/>
    </xf>
    <xf numFmtId="0" fontId="7" fillId="0" borderId="14" xfId="4" applyFont="1" applyBorder="1" applyAlignment="1">
      <alignment horizontal="justify" vertical="center" wrapText="1"/>
    </xf>
    <xf numFmtId="0" fontId="1" fillId="3" borderId="26" xfId="4" applyFont="1" applyFill="1" applyBorder="1" applyAlignment="1">
      <alignment horizontal="center" vertical="center" wrapText="1"/>
    </xf>
    <xf numFmtId="0" fontId="4" fillId="3" borderId="27" xfId="4" applyFont="1" applyFill="1" applyBorder="1" applyAlignment="1">
      <alignment horizontal="justify" vertical="center" wrapText="1"/>
    </xf>
    <xf numFmtId="0" fontId="4" fillId="3" borderId="28" xfId="4" applyFont="1" applyFill="1" applyBorder="1" applyAlignment="1">
      <alignment horizontal="justify" vertical="center" wrapText="1"/>
    </xf>
    <xf numFmtId="0" fontId="7" fillId="0" borderId="29" xfId="4" applyFont="1" applyBorder="1" applyAlignment="1">
      <alignment horizontal="justify" vertical="center" wrapText="1"/>
    </xf>
    <xf numFmtId="0" fontId="7" fillId="0" borderId="30" xfId="4" applyFont="1" applyBorder="1" applyAlignment="1">
      <alignment horizontal="justify" vertical="center" wrapText="1"/>
    </xf>
    <xf numFmtId="0" fontId="6" fillId="0" borderId="0" xfId="4" applyFont="1" applyAlignment="1">
      <alignment horizontal="right" vertical="center"/>
    </xf>
    <xf numFmtId="0" fontId="8" fillId="4" borderId="0" xfId="4" applyFill="1">
      <alignment vertical="center"/>
    </xf>
    <xf numFmtId="0" fontId="10" fillId="4" borderId="0" xfId="4" applyFont="1" applyFill="1" applyAlignment="1">
      <alignment vertical="center" wrapText="1" readingOrder="1"/>
    </xf>
    <xf numFmtId="0" fontId="12" fillId="4" borderId="0" xfId="4" applyFont="1" applyFill="1" applyAlignment="1">
      <alignment vertical="center" wrapText="1" readingOrder="1"/>
    </xf>
    <xf numFmtId="0" fontId="13" fillId="5" borderId="32" xfId="4" applyFont="1" applyFill="1" applyBorder="1" applyAlignment="1">
      <alignment vertical="center" wrapText="1"/>
    </xf>
    <xf numFmtId="0" fontId="13" fillId="5" borderId="33" xfId="4" applyFont="1" applyFill="1" applyBorder="1" applyAlignment="1">
      <alignment horizontal="center" vertical="center" wrapText="1"/>
    </xf>
    <xf numFmtId="0" fontId="14" fillId="5" borderId="34" xfId="4" applyFont="1" applyFill="1" applyBorder="1" applyAlignment="1">
      <alignment horizontal="center" vertical="center" wrapText="1" readingOrder="1"/>
    </xf>
    <xf numFmtId="0" fontId="14" fillId="5" borderId="35" xfId="4" applyFont="1" applyFill="1" applyBorder="1" applyAlignment="1">
      <alignment horizontal="center" vertical="center" wrapText="1" readingOrder="1"/>
    </xf>
    <xf numFmtId="0" fontId="14" fillId="5" borderId="36" xfId="4" applyFont="1" applyFill="1" applyBorder="1" applyAlignment="1">
      <alignment horizontal="center" vertical="center" wrapText="1" readingOrder="1"/>
    </xf>
    <xf numFmtId="0" fontId="14" fillId="5" borderId="37" xfId="4" applyFont="1" applyFill="1" applyBorder="1" applyAlignment="1">
      <alignment horizontal="center" vertical="center" wrapText="1" readingOrder="1"/>
    </xf>
    <xf numFmtId="49" fontId="15" fillId="3" borderId="38" xfId="4" applyNumberFormat="1" applyFont="1" applyFill="1" applyBorder="1" applyAlignment="1">
      <alignment horizontal="center" vertical="center" wrapText="1"/>
    </xf>
    <xf numFmtId="49" fontId="6" fillId="3" borderId="39" xfId="4" applyNumberFormat="1" applyFont="1" applyFill="1" applyBorder="1" applyAlignment="1">
      <alignment horizontal="center" vertical="center" wrapText="1"/>
    </xf>
    <xf numFmtId="0" fontId="6" fillId="3" borderId="40" xfId="4" applyFont="1" applyFill="1" applyBorder="1" applyAlignment="1">
      <alignment horizontal="center" vertical="center" wrapText="1" readingOrder="1"/>
    </xf>
    <xf numFmtId="0" fontId="6" fillId="3" borderId="41" xfId="4" applyFont="1" applyFill="1" applyBorder="1" applyAlignment="1">
      <alignment horizontal="center" vertical="center" wrapText="1" readingOrder="1"/>
    </xf>
    <xf numFmtId="0" fontId="6" fillId="3" borderId="42" xfId="4" applyFont="1" applyFill="1" applyBorder="1" applyAlignment="1">
      <alignment horizontal="center" vertical="center" wrapText="1" readingOrder="1"/>
    </xf>
    <xf numFmtId="0" fontId="6" fillId="3" borderId="43" xfId="4" applyFont="1" applyFill="1" applyBorder="1" applyAlignment="1">
      <alignment horizontal="center" vertical="center" wrapText="1" readingOrder="1"/>
    </xf>
    <xf numFmtId="49" fontId="6" fillId="3" borderId="42" xfId="4" applyNumberFormat="1" applyFont="1" applyFill="1" applyBorder="1" applyAlignment="1">
      <alignment horizontal="center" vertical="center" wrapText="1" readingOrder="1"/>
    </xf>
    <xf numFmtId="49" fontId="16" fillId="4" borderId="38" xfId="4" applyNumberFormat="1" applyFont="1" applyFill="1" applyBorder="1" applyAlignment="1">
      <alignment horizontal="center" vertical="center" wrapText="1"/>
    </xf>
    <xf numFmtId="49" fontId="16" fillId="4" borderId="39" xfId="4" applyNumberFormat="1" applyFont="1" applyFill="1" applyBorder="1" applyAlignment="1">
      <alignment horizontal="center" vertical="center" wrapText="1"/>
    </xf>
    <xf numFmtId="0" fontId="17" fillId="4" borderId="40" xfId="4" applyFont="1" applyFill="1" applyBorder="1" applyAlignment="1">
      <alignment horizontal="justify" vertical="center" wrapText="1" readingOrder="1"/>
    </xf>
    <xf numFmtId="0" fontId="17" fillId="4" borderId="41" xfId="4" applyFont="1" applyFill="1" applyBorder="1" applyAlignment="1">
      <alignment horizontal="justify" vertical="center" wrapText="1" readingOrder="1"/>
    </xf>
    <xf numFmtId="0" fontId="17" fillId="4" borderId="42" xfId="4" applyFont="1" applyFill="1" applyBorder="1" applyAlignment="1">
      <alignment horizontal="justify" vertical="center" wrapText="1" readingOrder="1"/>
    </xf>
    <xf numFmtId="0" fontId="17" fillId="4" borderId="43" xfId="4" applyFont="1" applyFill="1" applyBorder="1" applyAlignment="1">
      <alignment horizontal="center" vertical="center" wrapText="1" readingOrder="1"/>
    </xf>
    <xf numFmtId="49" fontId="17" fillId="4" borderId="42" xfId="4" applyNumberFormat="1" applyFont="1" applyFill="1" applyBorder="1" applyAlignment="1">
      <alignment horizontal="center" vertical="center" wrapText="1" readingOrder="1"/>
    </xf>
    <xf numFmtId="49" fontId="16" fillId="4" borderId="44" xfId="4" applyNumberFormat="1" applyFont="1" applyFill="1" applyBorder="1" applyAlignment="1">
      <alignment horizontal="center" vertical="center" wrapText="1"/>
    </xf>
    <xf numFmtId="49" fontId="16" fillId="4" borderId="45" xfId="4" applyNumberFormat="1" applyFont="1" applyFill="1" applyBorder="1" applyAlignment="1">
      <alignment horizontal="center" vertical="center" wrapText="1"/>
    </xf>
    <xf numFmtId="0" fontId="17" fillId="4" borderId="46" xfId="4" applyFont="1" applyFill="1" applyBorder="1" applyAlignment="1">
      <alignment horizontal="justify" vertical="center" wrapText="1" readingOrder="1"/>
    </xf>
    <xf numFmtId="0" fontId="17" fillId="4" borderId="47" xfId="4" applyFont="1" applyFill="1" applyBorder="1" applyAlignment="1">
      <alignment horizontal="justify" vertical="center" wrapText="1" readingOrder="1"/>
    </xf>
    <xf numFmtId="0" fontId="17" fillId="4" borderId="48" xfId="4" applyFont="1" applyFill="1" applyBorder="1" applyAlignment="1">
      <alignment horizontal="justify" vertical="center" wrapText="1" readingOrder="1"/>
    </xf>
    <xf numFmtId="0" fontId="17" fillId="4" borderId="49" xfId="4" applyFont="1" applyFill="1" applyBorder="1" applyAlignment="1">
      <alignment horizontal="center" vertical="center" wrapText="1" readingOrder="1"/>
    </xf>
    <xf numFmtId="49" fontId="17" fillId="4" borderId="48" xfId="4" applyNumberFormat="1" applyFont="1" applyFill="1" applyBorder="1" applyAlignment="1">
      <alignment horizontal="center" vertical="center" wrapText="1" readingOrder="1"/>
    </xf>
    <xf numFmtId="0" fontId="18" fillId="4" borderId="0" xfId="4" applyFont="1" applyFill="1" applyAlignment="1">
      <alignment horizontal="justify" vertical="top" wrapText="1"/>
    </xf>
    <xf numFmtId="0" fontId="10" fillId="4" borderId="0" xfId="4" applyFont="1" applyFill="1" applyAlignment="1">
      <alignment horizontal="justify" vertical="center" wrapText="1" readingOrder="1"/>
    </xf>
    <xf numFmtId="0" fontId="17" fillId="4" borderId="0" xfId="4" applyFont="1" applyFill="1" applyAlignment="1">
      <alignment horizontal="justify" vertical="center" wrapText="1" readingOrder="1"/>
    </xf>
    <xf numFmtId="0" fontId="10" fillId="4" borderId="0" xfId="4" applyFont="1" applyFill="1" applyAlignment="1">
      <alignment horizontal="right" vertical="center" wrapText="1" readingOrder="1"/>
    </xf>
    <xf numFmtId="0" fontId="14" fillId="5" borderId="50" xfId="4" applyFont="1" applyFill="1" applyBorder="1" applyAlignment="1">
      <alignment horizontal="center" vertical="center" wrapText="1" readingOrder="1"/>
    </xf>
    <xf numFmtId="0" fontId="14" fillId="5" borderId="51" xfId="4" applyFont="1" applyFill="1" applyBorder="1" applyAlignment="1">
      <alignment horizontal="center" vertical="center" wrapText="1" readingOrder="1"/>
    </xf>
    <xf numFmtId="49" fontId="6" fillId="3" borderId="43" xfId="4" applyNumberFormat="1" applyFont="1" applyFill="1" applyBorder="1" applyAlignment="1">
      <alignment horizontal="center" vertical="center" wrapText="1" readingOrder="1"/>
    </xf>
    <xf numFmtId="0" fontId="6" fillId="3" borderId="52" xfId="4" applyFont="1" applyFill="1" applyBorder="1" applyAlignment="1">
      <alignment horizontal="justify" vertical="center" wrapText="1" readingOrder="1"/>
    </xf>
    <xf numFmtId="0" fontId="6" fillId="3" borderId="53" xfId="4" applyFont="1" applyFill="1" applyBorder="1" applyAlignment="1">
      <alignment horizontal="center" vertical="center" wrapText="1" readingOrder="1"/>
    </xf>
    <xf numFmtId="49" fontId="17" fillId="4" borderId="43" xfId="4" applyNumberFormat="1" applyFont="1" applyFill="1" applyBorder="1" applyAlignment="1">
      <alignment horizontal="center" vertical="center" wrapText="1" readingOrder="1"/>
    </xf>
    <xf numFmtId="0" fontId="17" fillId="4" borderId="52" xfId="4" applyFont="1" applyFill="1" applyBorder="1" applyAlignment="1">
      <alignment horizontal="justify" vertical="center" wrapText="1" readingOrder="1"/>
    </xf>
    <xf numFmtId="0" fontId="17" fillId="4" borderId="53" xfId="4" applyFont="1" applyFill="1" applyBorder="1" applyAlignment="1">
      <alignment horizontal="center" vertical="center" wrapText="1" readingOrder="1"/>
    </xf>
    <xf numFmtId="49" fontId="17" fillId="4" borderId="49" xfId="4" applyNumberFormat="1" applyFont="1" applyFill="1" applyBorder="1" applyAlignment="1">
      <alignment horizontal="center" vertical="center" wrapText="1" readingOrder="1"/>
    </xf>
    <xf numFmtId="0" fontId="17" fillId="4" borderId="54" xfId="4" applyFont="1" applyFill="1" applyBorder="1" applyAlignment="1">
      <alignment horizontal="justify" vertical="center" wrapText="1" readingOrder="1"/>
    </xf>
    <xf numFmtId="0" fontId="17" fillId="4" borderId="55" xfId="4" applyFont="1" applyFill="1" applyBorder="1" applyAlignment="1">
      <alignment horizontal="center" vertical="center" wrapText="1" readingOrder="1"/>
    </xf>
    <xf numFmtId="0" fontId="1" fillId="0" borderId="0" xfId="4" applyFont="1" applyAlignment="1">
      <alignment horizontal="center" vertical="center"/>
    </xf>
    <xf numFmtId="0" fontId="19" fillId="6" borderId="29" xfId="2" applyFont="1" applyFill="1" applyBorder="1" applyAlignment="1">
      <alignment horizontal="center" vertical="center"/>
    </xf>
    <xf numFmtId="0" fontId="21" fillId="0" borderId="10" xfId="2" applyFont="1" applyBorder="1" applyAlignment="1">
      <alignment horizontal="center" vertical="center"/>
    </xf>
    <xf numFmtId="0" fontId="21" fillId="0" borderId="63" xfId="2" applyFont="1" applyBorder="1" applyAlignment="1">
      <alignment vertical="center"/>
    </xf>
    <xf numFmtId="0" fontId="21" fillId="0" borderId="21" xfId="2" applyFont="1" applyBorder="1" applyAlignment="1">
      <alignment horizontal="center" vertical="center" wrapText="1"/>
    </xf>
    <xf numFmtId="0" fontId="11" fillId="0" borderId="21" xfId="2" applyFont="1" applyBorder="1" applyAlignment="1">
      <alignment horizontal="center" vertical="center"/>
    </xf>
    <xf numFmtId="0" fontId="11" fillId="0" borderId="64" xfId="2" applyFont="1" applyBorder="1" applyAlignment="1">
      <alignment horizontal="center" vertical="center"/>
    </xf>
    <xf numFmtId="0" fontId="21" fillId="0" borderId="23" xfId="2" applyFont="1" applyBorder="1" applyAlignment="1">
      <alignment horizontal="center" vertical="center"/>
    </xf>
    <xf numFmtId="0" fontId="1" fillId="0" borderId="0" xfId="2" applyFont="1" applyAlignment="1">
      <alignment vertical="center"/>
    </xf>
    <xf numFmtId="0" fontId="21" fillId="0" borderId="13" xfId="2" applyFont="1" applyBorder="1" applyAlignment="1">
      <alignment horizontal="center" vertical="center" wrapText="1"/>
    </xf>
    <xf numFmtId="0" fontId="21" fillId="0" borderId="13" xfId="2" applyFont="1" applyBorder="1"/>
    <xf numFmtId="0" fontId="21" fillId="0" borderId="65" xfId="2" applyFont="1" applyBorder="1"/>
    <xf numFmtId="0" fontId="1" fillId="0" borderId="13" xfId="2" applyFont="1" applyBorder="1" applyAlignment="1">
      <alignment vertical="center" wrapText="1"/>
    </xf>
    <xf numFmtId="0" fontId="1" fillId="0" borderId="13" xfId="2" applyFont="1" applyBorder="1" applyAlignment="1">
      <alignment vertical="center"/>
    </xf>
    <xf numFmtId="0" fontId="1" fillId="0" borderId="66" xfId="2" applyFont="1" applyBorder="1" applyAlignment="1">
      <alignment vertical="center"/>
    </xf>
    <xf numFmtId="0" fontId="22" fillId="0" borderId="13" xfId="2" applyFont="1" applyBorder="1" applyAlignment="1">
      <alignment horizontal="center" vertical="center" wrapText="1"/>
    </xf>
    <xf numFmtId="0" fontId="21" fillId="0" borderId="67" xfId="2" applyFont="1" applyBorder="1" applyAlignment="1">
      <alignment horizontal="center" vertical="center"/>
    </xf>
    <xf numFmtId="0" fontId="22" fillId="0" borderId="66" xfId="2" applyFont="1" applyBorder="1" applyAlignment="1">
      <alignment horizontal="center" vertical="center" wrapText="1"/>
    </xf>
    <xf numFmtId="0" fontId="21" fillId="0" borderId="66" xfId="2" applyFont="1" applyBorder="1"/>
    <xf numFmtId="0" fontId="21" fillId="0" borderId="68" xfId="2" applyFont="1" applyBorder="1"/>
    <xf numFmtId="0" fontId="21" fillId="0" borderId="13" xfId="2" applyFont="1" applyBorder="1" applyAlignment="1">
      <alignment vertical="center"/>
    </xf>
    <xf numFmtId="0" fontId="21" fillId="0" borderId="26" xfId="2" applyFont="1" applyBorder="1" applyAlignment="1">
      <alignment horizontal="center" vertical="center"/>
    </xf>
    <xf numFmtId="0" fontId="21" fillId="0" borderId="29" xfId="2" applyFont="1" applyBorder="1" applyAlignment="1">
      <alignment vertical="center"/>
    </xf>
    <xf numFmtId="0" fontId="22" fillId="0" borderId="29" xfId="2" applyFont="1" applyBorder="1" applyAlignment="1">
      <alignment horizontal="center" vertical="center" wrapText="1"/>
    </xf>
    <xf numFmtId="0" fontId="21" fillId="0" borderId="29" xfId="2" applyFont="1" applyBorder="1"/>
    <xf numFmtId="0" fontId="21" fillId="0" borderId="69" xfId="2" applyFont="1" applyBorder="1"/>
    <xf numFmtId="0" fontId="21" fillId="0" borderId="61" xfId="2" applyFont="1" applyBorder="1" applyAlignment="1">
      <alignment vertical="center"/>
    </xf>
    <xf numFmtId="0" fontId="23" fillId="0" borderId="0" xfId="4" applyFont="1">
      <alignment vertical="center"/>
    </xf>
    <xf numFmtId="0" fontId="21" fillId="0" borderId="22" xfId="2" applyFont="1" applyBorder="1" applyAlignment="1">
      <alignment horizontal="left" vertical="center"/>
    </xf>
    <xf numFmtId="0" fontId="21" fillId="0" borderId="14" xfId="2" applyFont="1" applyBorder="1"/>
    <xf numFmtId="0" fontId="21" fillId="0" borderId="72" xfId="2" applyFont="1" applyBorder="1"/>
    <xf numFmtId="0" fontId="21" fillId="0" borderId="30" xfId="2" applyFont="1" applyBorder="1"/>
    <xf numFmtId="0" fontId="24" fillId="0" borderId="0" xfId="0" applyFont="1" applyAlignment="1">
      <alignment vertical="top"/>
    </xf>
    <xf numFmtId="0" fontId="25" fillId="0" borderId="0" xfId="0" applyFont="1" applyAlignment="1">
      <alignment vertical="top"/>
    </xf>
    <xf numFmtId="0" fontId="26" fillId="0" borderId="0" xfId="0" applyFont="1" applyAlignment="1">
      <alignment vertical="top"/>
    </xf>
    <xf numFmtId="0" fontId="24" fillId="0" borderId="13" xfId="0" applyFont="1" applyBorder="1" applyAlignment="1">
      <alignment horizontal="center" vertical="top"/>
    </xf>
    <xf numFmtId="0" fontId="24" fillId="0" borderId="65" xfId="0" applyFont="1" applyBorder="1" applyAlignment="1">
      <alignment vertical="top"/>
    </xf>
    <xf numFmtId="0" fontId="24" fillId="0" borderId="13" xfId="0" applyFont="1" applyBorder="1" applyAlignment="1">
      <alignment vertical="top"/>
    </xf>
    <xf numFmtId="0" fontId="24" fillId="7" borderId="13" xfId="0" applyFont="1" applyFill="1" applyBorder="1" applyAlignment="1">
      <alignment vertical="top"/>
    </xf>
    <xf numFmtId="0" fontId="24" fillId="8" borderId="13" xfId="0" applyFont="1" applyFill="1" applyBorder="1" applyAlignment="1">
      <alignment vertical="top"/>
    </xf>
    <xf numFmtId="0" fontId="24" fillId="9" borderId="13" xfId="0" applyFont="1" applyFill="1" applyBorder="1" applyAlignment="1">
      <alignment vertical="top"/>
    </xf>
    <xf numFmtId="0" fontId="24" fillId="10" borderId="13" xfId="0" applyFont="1" applyFill="1" applyBorder="1" applyAlignment="1">
      <alignment vertical="top"/>
    </xf>
    <xf numFmtId="0" fontId="24" fillId="11" borderId="13" xfId="0" applyFont="1" applyFill="1" applyBorder="1" applyAlignment="1">
      <alignment vertical="top"/>
    </xf>
    <xf numFmtId="0" fontId="24" fillId="0" borderId="0" xfId="0" applyFont="1" applyAlignment="1">
      <alignment horizontal="right" vertical="top"/>
    </xf>
    <xf numFmtId="0" fontId="24" fillId="9" borderId="0" xfId="0" applyFont="1" applyFill="1" applyAlignment="1">
      <alignment vertical="top"/>
    </xf>
    <xf numFmtId="0" fontId="24" fillId="0" borderId="0" xfId="0" applyFont="1" applyAlignment="1">
      <alignment vertical="top" wrapText="1"/>
    </xf>
    <xf numFmtId="0" fontId="24" fillId="11" borderId="0" xfId="0" applyFont="1" applyFill="1" applyAlignment="1">
      <alignment vertical="top"/>
    </xf>
    <xf numFmtId="0" fontId="21" fillId="0" borderId="0" xfId="2" applyFont="1"/>
    <xf numFmtId="0" fontId="27" fillId="0" borderId="0" xfId="2" applyFont="1" applyAlignment="1">
      <alignment horizontal="left"/>
    </xf>
    <xf numFmtId="0" fontId="27" fillId="0" borderId="0" xfId="2" applyFont="1"/>
    <xf numFmtId="0" fontId="11" fillId="0" borderId="0" xfId="2" applyFont="1" applyAlignment="1">
      <alignment vertical="center"/>
    </xf>
    <xf numFmtId="0" fontId="28" fillId="0" borderId="0" xfId="4" applyFont="1">
      <alignment vertical="center"/>
    </xf>
    <xf numFmtId="0" fontId="28" fillId="0" borderId="0" xfId="4" applyFont="1" applyAlignment="1">
      <alignment horizontal="right" vertical="center"/>
    </xf>
    <xf numFmtId="0" fontId="13" fillId="6" borderId="13" xfId="2" applyFont="1" applyFill="1" applyBorder="1" applyAlignment="1">
      <alignment horizontal="center" vertical="center"/>
    </xf>
    <xf numFmtId="0" fontId="28" fillId="12" borderId="13" xfId="2" applyFont="1" applyFill="1" applyBorder="1" applyAlignment="1">
      <alignment vertical="top"/>
    </xf>
    <xf numFmtId="0" fontId="29" fillId="12" borderId="13" xfId="3" applyFont="1" applyFill="1" applyBorder="1" applyAlignment="1">
      <alignment vertical="top"/>
    </xf>
    <xf numFmtId="0" fontId="28" fillId="12" borderId="13" xfId="2" applyFont="1" applyFill="1" applyBorder="1" applyAlignment="1">
      <alignment vertical="top" wrapText="1"/>
    </xf>
    <xf numFmtId="56" fontId="5" fillId="12" borderId="13" xfId="2" applyNumberFormat="1" applyFont="1" applyFill="1" applyBorder="1" applyAlignment="1">
      <alignment horizontal="center" vertical="center" wrapText="1"/>
    </xf>
    <xf numFmtId="20" fontId="5" fillId="12" borderId="13" xfId="2" applyNumberFormat="1" applyFont="1" applyFill="1" applyBorder="1" applyAlignment="1">
      <alignment horizontal="center" vertical="center"/>
    </xf>
    <xf numFmtId="0" fontId="5" fillId="12" borderId="13" xfId="2" applyFont="1" applyFill="1" applyBorder="1" applyAlignment="1">
      <alignment horizontal="center" vertical="center"/>
    </xf>
    <xf numFmtId="0" fontId="1" fillId="12" borderId="13" xfId="2" applyFont="1" applyFill="1" applyBorder="1" applyAlignment="1">
      <alignment horizontal="center" vertical="center"/>
    </xf>
    <xf numFmtId="0" fontId="1" fillId="12" borderId="13" xfId="2" applyFont="1" applyFill="1" applyBorder="1" applyAlignment="1">
      <alignment vertical="center"/>
    </xf>
    <xf numFmtId="0" fontId="28" fillId="12" borderId="13" xfId="2" applyFont="1" applyFill="1" applyBorder="1" applyAlignment="1">
      <alignment vertical="center"/>
    </xf>
    <xf numFmtId="0" fontId="21" fillId="0" borderId="0" xfId="4" applyFont="1">
      <alignment vertical="center"/>
    </xf>
    <xf numFmtId="0" fontId="21" fillId="12" borderId="13" xfId="4" applyFont="1" applyFill="1" applyBorder="1" applyAlignment="1">
      <alignment horizontal="center" vertical="center"/>
    </xf>
    <xf numFmtId="0" fontId="30" fillId="0" borderId="0" xfId="4" applyFont="1">
      <alignment vertical="center"/>
    </xf>
    <xf numFmtId="0" fontId="21" fillId="13" borderId="21" xfId="2" applyFont="1" applyFill="1" applyBorder="1" applyAlignment="1">
      <alignment wrapText="1"/>
    </xf>
    <xf numFmtId="49" fontId="21" fillId="0" borderId="21" xfId="2" applyNumberFormat="1" applyFont="1" applyBorder="1"/>
    <xf numFmtId="0" fontId="21" fillId="13" borderId="13" xfId="2" applyFont="1" applyFill="1" applyBorder="1"/>
    <xf numFmtId="49" fontId="28" fillId="3" borderId="13" xfId="2" applyNumberFormat="1" applyFont="1" applyFill="1" applyBorder="1" applyAlignment="1">
      <alignment horizontal="center" vertical="center"/>
    </xf>
    <xf numFmtId="49" fontId="21" fillId="0" borderId="13" xfId="2" applyNumberFormat="1" applyFont="1" applyBorder="1"/>
    <xf numFmtId="0" fontId="21" fillId="13" borderId="66" xfId="2" applyFont="1" applyFill="1" applyBorder="1"/>
    <xf numFmtId="49" fontId="21" fillId="0" borderId="66" xfId="2" applyNumberFormat="1" applyFont="1" applyBorder="1"/>
    <xf numFmtId="0" fontId="21" fillId="13" borderId="18"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21" fillId="0" borderId="18" xfId="2" applyFont="1" applyBorder="1"/>
    <xf numFmtId="0" fontId="21" fillId="13" borderId="21" xfId="2" applyFont="1" applyFill="1" applyBorder="1" applyAlignment="1">
      <alignment horizontal="center" vertical="center"/>
    </xf>
    <xf numFmtId="0" fontId="28" fillId="3" borderId="21" xfId="2" applyFont="1" applyFill="1" applyBorder="1" applyAlignment="1">
      <alignment horizontal="center" vertical="center"/>
    </xf>
    <xf numFmtId="0" fontId="21" fillId="0" borderId="21" xfId="2" applyFont="1" applyBorder="1"/>
    <xf numFmtId="0" fontId="3" fillId="0" borderId="0" xfId="2" applyFont="1"/>
    <xf numFmtId="0" fontId="31" fillId="12" borderId="13" xfId="2" applyFont="1" applyFill="1" applyBorder="1" applyAlignment="1">
      <alignment horizontal="left" vertical="center"/>
    </xf>
    <xf numFmtId="0" fontId="31" fillId="12" borderId="13" xfId="2" applyFont="1" applyFill="1" applyBorder="1" applyAlignment="1">
      <alignment vertical="center"/>
    </xf>
    <xf numFmtId="0" fontId="31" fillId="12" borderId="13" xfId="2" applyFont="1" applyFill="1" applyBorder="1" applyAlignment="1">
      <alignment vertical="center" wrapText="1"/>
    </xf>
    <xf numFmtId="0" fontId="32" fillId="12" borderId="13" xfId="3" applyFill="1" applyBorder="1" applyAlignment="1">
      <alignment vertical="center"/>
    </xf>
    <xf numFmtId="0" fontId="33" fillId="0" borderId="13" xfId="2" applyFont="1" applyBorder="1" applyAlignment="1">
      <alignment vertical="center"/>
    </xf>
    <xf numFmtId="0" fontId="34" fillId="0" borderId="13" xfId="2" applyFont="1" applyBorder="1" applyAlignment="1">
      <alignment vertical="center"/>
    </xf>
    <xf numFmtId="0" fontId="7" fillId="0" borderId="13" xfId="2" applyFont="1" applyBorder="1" applyAlignment="1">
      <alignment vertical="center"/>
    </xf>
    <xf numFmtId="0" fontId="7" fillId="12" borderId="13" xfId="2" applyFont="1" applyFill="1" applyBorder="1" applyAlignment="1">
      <alignment vertical="center" wrapText="1"/>
    </xf>
    <xf numFmtId="0" fontId="35" fillId="0" borderId="0" xfId="0" applyFont="1" applyAlignment="1">
      <alignment vertical="top"/>
    </xf>
    <xf numFmtId="0" fontId="36" fillId="0" borderId="0" xfId="0" applyFont="1" applyAlignment="1">
      <alignment vertical="top"/>
    </xf>
    <xf numFmtId="0" fontId="35" fillId="0" borderId="77" xfId="0" applyFont="1" applyBorder="1" applyAlignment="1">
      <alignment vertical="top"/>
    </xf>
    <xf numFmtId="0" fontId="35" fillId="0" borderId="66" xfId="0" applyFont="1" applyBorder="1" applyAlignment="1">
      <alignment vertical="top"/>
    </xf>
    <xf numFmtId="0" fontId="35" fillId="0" borderId="66" xfId="0" applyFont="1" applyBorder="1" applyAlignment="1">
      <alignment horizontal="left" vertical="top"/>
    </xf>
    <xf numFmtId="0" fontId="35" fillId="0" borderId="21" xfId="0" applyFont="1" applyBorder="1" applyAlignment="1">
      <alignment vertical="top"/>
    </xf>
    <xf numFmtId="0" fontId="35" fillId="0" borderId="21" xfId="0" applyFont="1" applyBorder="1" applyAlignment="1">
      <alignment horizontal="left" vertical="top"/>
    </xf>
    <xf numFmtId="0" fontId="35" fillId="7" borderId="13" xfId="0" applyFont="1" applyFill="1" applyBorder="1" applyAlignment="1">
      <alignment vertical="top"/>
    </xf>
    <xf numFmtId="0" fontId="37" fillId="0" borderId="13" xfId="0" applyFont="1" applyBorder="1" applyAlignment="1">
      <alignment horizontal="left" vertical="top"/>
    </xf>
    <xf numFmtId="0" fontId="37" fillId="0" borderId="13" xfId="0" applyFont="1" applyBorder="1" applyAlignment="1">
      <alignment horizontal="left" vertical="top" wrapText="1"/>
    </xf>
    <xf numFmtId="0" fontId="37" fillId="0" borderId="13" xfId="0" applyFont="1" applyBorder="1" applyAlignment="1">
      <alignment vertical="top"/>
    </xf>
    <xf numFmtId="0" fontId="35" fillId="9" borderId="13" xfId="0" applyFont="1" applyFill="1" applyBorder="1" applyAlignment="1">
      <alignment vertical="top"/>
    </xf>
    <xf numFmtId="0" fontId="35" fillId="0" borderId="0" xfId="0" applyFont="1" applyAlignment="1">
      <alignment horizontal="left" vertical="top"/>
    </xf>
    <xf numFmtId="0" fontId="38" fillId="0" borderId="0" xfId="1" applyFont="1" applyAlignment="1">
      <alignment vertical="top"/>
    </xf>
    <xf numFmtId="0" fontId="35" fillId="0" borderId="0" xfId="0" applyFont="1"/>
    <xf numFmtId="0" fontId="25" fillId="0" borderId="0" xfId="0" applyFont="1"/>
    <xf numFmtId="0" fontId="37" fillId="0" borderId="0" xfId="0" applyFont="1"/>
    <xf numFmtId="0" fontId="37" fillId="0" borderId="0" xfId="0" applyFont="1" applyAlignment="1">
      <alignment horizontal="right" vertical="top"/>
    </xf>
    <xf numFmtId="0" fontId="39" fillId="0" borderId="79" xfId="4" applyFont="1" applyBorder="1" applyAlignment="1">
      <alignment horizontal="center" vertical="center" wrapText="1"/>
    </xf>
    <xf numFmtId="0" fontId="40" fillId="0" borderId="10" xfId="4" applyFont="1" applyBorder="1" applyAlignment="1">
      <alignment horizontal="justify" vertical="center" wrapText="1"/>
    </xf>
    <xf numFmtId="0" fontId="40" fillId="0" borderId="82" xfId="4" applyFont="1" applyBorder="1" applyAlignment="1">
      <alignment horizontal="justify" vertical="center" wrapText="1"/>
    </xf>
    <xf numFmtId="0" fontId="40" fillId="0" borderId="83" xfId="4" applyFont="1" applyBorder="1" applyAlignment="1">
      <alignment horizontal="justify" vertical="center" wrapText="1"/>
    </xf>
    <xf numFmtId="0" fontId="40" fillId="0" borderId="23" xfId="4" applyFont="1" applyBorder="1" applyAlignment="1">
      <alignment horizontal="justify" vertical="center" wrapText="1"/>
    </xf>
    <xf numFmtId="0" fontId="40" fillId="0" borderId="84" xfId="4" applyFont="1" applyBorder="1" applyAlignment="1">
      <alignment horizontal="justify" vertical="center" wrapText="1"/>
    </xf>
    <xf numFmtId="0" fontId="40" fillId="0" borderId="85" xfId="4" applyFont="1" applyBorder="1" applyAlignment="1">
      <alignment horizontal="justify" vertical="center" wrapText="1"/>
    </xf>
    <xf numFmtId="0" fontId="40" fillId="0" borderId="26" xfId="4" applyFont="1" applyBorder="1" applyAlignment="1">
      <alignment horizontal="justify" vertical="center" wrapText="1"/>
    </xf>
    <xf numFmtId="0" fontId="40" fillId="0" borderId="86" xfId="4" applyFont="1" applyBorder="1" applyAlignment="1">
      <alignment horizontal="justify" vertical="center" wrapText="1"/>
    </xf>
    <xf numFmtId="0" fontId="40" fillId="0" borderId="87" xfId="4" applyFont="1" applyBorder="1" applyAlignment="1">
      <alignment horizontal="justify" vertical="center" wrapText="1"/>
    </xf>
    <xf numFmtId="0" fontId="41" fillId="0" borderId="0" xfId="0" applyFont="1"/>
    <xf numFmtId="0" fontId="42" fillId="0" borderId="0" xfId="0" applyFont="1"/>
    <xf numFmtId="0" fontId="35" fillId="0" borderId="0" xfId="0" applyFont="1" applyAlignment="1">
      <alignment vertical="center"/>
    </xf>
    <xf numFmtId="0" fontId="43" fillId="0" borderId="0" xfId="0" applyFont="1" applyAlignment="1">
      <alignment vertical="center"/>
    </xf>
    <xf numFmtId="0" fontId="41" fillId="0" borderId="0" xfId="0" applyFont="1" applyAlignment="1">
      <alignment vertical="center" wrapText="1"/>
    </xf>
    <xf numFmtId="0" fontId="44"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vertical="center"/>
    </xf>
    <xf numFmtId="0" fontId="35" fillId="0" borderId="0" xfId="0" applyFont="1" applyAlignment="1">
      <alignment horizontal="center" vertical="center" wrapText="1"/>
    </xf>
    <xf numFmtId="0" fontId="46" fillId="0" borderId="0" xfId="0" applyFont="1" applyAlignment="1">
      <alignment horizontal="center" vertical="center" wrapText="1"/>
    </xf>
    <xf numFmtId="0" fontId="45" fillId="15" borderId="0" xfId="0" applyFont="1" applyFill="1" applyAlignment="1">
      <alignment horizontal="center" vertical="center" wrapText="1"/>
    </xf>
    <xf numFmtId="0" fontId="45" fillId="15" borderId="0" xfId="0" applyFont="1" applyFill="1" applyAlignment="1">
      <alignment vertical="center"/>
    </xf>
    <xf numFmtId="0" fontId="44" fillId="0" borderId="91" xfId="0" applyFont="1" applyBorder="1" applyAlignment="1">
      <alignment vertical="center" wrapText="1"/>
    </xf>
    <xf numFmtId="0" fontId="47" fillId="0" borderId="0" xfId="0" applyFont="1" applyAlignment="1">
      <alignment vertical="center" wrapText="1"/>
    </xf>
    <xf numFmtId="0" fontId="44" fillId="0" borderId="0" xfId="0" applyFont="1" applyAlignment="1">
      <alignment vertical="center" wrapText="1"/>
    </xf>
    <xf numFmtId="0" fontId="45" fillId="0" borderId="0" xfId="0" applyFont="1" applyAlignment="1">
      <alignment vertical="center" wrapText="1"/>
    </xf>
    <xf numFmtId="0" fontId="45" fillId="15" borderId="0" xfId="0" applyFont="1" applyFill="1" applyAlignment="1">
      <alignment vertical="center" wrapText="1"/>
    </xf>
    <xf numFmtId="0" fontId="48" fillId="0" borderId="91" xfId="0" applyFont="1" applyBorder="1" applyAlignment="1">
      <alignment vertical="center" wrapText="1"/>
    </xf>
    <xf numFmtId="0" fontId="44" fillId="0" borderId="0" xfId="0" applyFont="1" applyAlignment="1">
      <alignment horizontal="center" vertical="center"/>
    </xf>
    <xf numFmtId="0" fontId="49" fillId="0" borderId="0" xfId="0" applyFont="1" applyAlignment="1">
      <alignment horizontal="center" vertical="center" wrapText="1"/>
    </xf>
    <xf numFmtId="0" fontId="43" fillId="0" borderId="0" xfId="0" applyFont="1" applyAlignment="1">
      <alignment vertical="top"/>
    </xf>
    <xf numFmtId="0" fontId="49" fillId="0" borderId="91" xfId="0" applyFont="1" applyBorder="1" applyAlignment="1">
      <alignment vertical="top" wrapText="1"/>
    </xf>
    <xf numFmtId="0" fontId="44" fillId="0" borderId="0" xfId="0" applyFont="1" applyAlignment="1">
      <alignment horizontal="center" vertical="top" wrapText="1"/>
    </xf>
    <xf numFmtId="0" fontId="45" fillId="0" borderId="0" xfId="0" applyFont="1" applyAlignment="1">
      <alignment horizontal="center" vertical="top" wrapText="1"/>
    </xf>
    <xf numFmtId="0" fontId="45" fillId="0" borderId="0" xfId="0" applyFont="1" applyAlignment="1">
      <alignment vertical="top"/>
    </xf>
    <xf numFmtId="0" fontId="51" fillId="0" borderId="0" xfId="1" applyFont="1" applyFill="1" applyAlignment="1">
      <alignment horizontal="left" vertical="center" wrapText="1"/>
    </xf>
    <xf numFmtId="0" fontId="52" fillId="0" borderId="0" xfId="0" applyFont="1" applyAlignment="1">
      <alignment vertical="center" wrapText="1"/>
    </xf>
    <xf numFmtId="0" fontId="35" fillId="0" borderId="0" xfId="0" applyFont="1" applyAlignment="1">
      <alignment vertical="center" wrapText="1"/>
    </xf>
    <xf numFmtId="0" fontId="53" fillId="0" borderId="0" xfId="0" applyFont="1" applyAlignment="1">
      <alignment vertical="center"/>
    </xf>
    <xf numFmtId="0" fontId="54" fillId="0" borderId="0" xfId="0" applyFont="1" applyAlignment="1">
      <alignment vertical="center" wrapText="1"/>
    </xf>
    <xf numFmtId="0" fontId="49" fillId="0" borderId="0" xfId="0" applyFont="1" applyAlignment="1">
      <alignment vertical="center" wrapText="1"/>
    </xf>
    <xf numFmtId="0" fontId="35" fillId="0" borderId="0" xfId="0" applyFont="1" applyAlignment="1">
      <alignment horizontal="center" vertical="center"/>
    </xf>
    <xf numFmtId="0" fontId="55" fillId="0" borderId="0" xfId="0" applyFont="1" applyAlignment="1">
      <alignment horizontal="right" vertical="center" wrapText="1"/>
    </xf>
    <xf numFmtId="0" fontId="55" fillId="0" borderId="0" xfId="0" applyFont="1" applyAlignment="1">
      <alignment vertical="center" wrapText="1"/>
    </xf>
    <xf numFmtId="0" fontId="56" fillId="0" borderId="0" xfId="0" applyFont="1" applyAlignment="1">
      <alignment vertical="center" wrapText="1"/>
    </xf>
    <xf numFmtId="0" fontId="35" fillId="0" borderId="0" xfId="0" applyFont="1" applyAlignment="1">
      <alignment vertical="top" wrapText="1"/>
    </xf>
    <xf numFmtId="0" fontId="57" fillId="0" borderId="0" xfId="0" applyFont="1" applyAlignment="1">
      <alignment horizontal="center" vertical="top" wrapText="1"/>
    </xf>
    <xf numFmtId="0" fontId="58" fillId="0" borderId="0" xfId="0" applyFont="1" applyAlignment="1">
      <alignment vertical="top"/>
    </xf>
    <xf numFmtId="0" fontId="58" fillId="0" borderId="0" xfId="0" applyFont="1" applyAlignment="1">
      <alignment vertical="top" wrapText="1"/>
    </xf>
    <xf numFmtId="0" fontId="54" fillId="0" borderId="0" xfId="0" applyFont="1" applyAlignment="1">
      <alignment vertical="top" wrapText="1"/>
    </xf>
    <xf numFmtId="0" fontId="54" fillId="0" borderId="0" xfId="0" quotePrefix="1" applyFont="1" applyAlignment="1">
      <alignment vertical="center"/>
    </xf>
    <xf numFmtId="0" fontId="35" fillId="0" borderId="0" xfId="0" quotePrefix="1" applyFont="1" applyAlignment="1">
      <alignment vertical="center"/>
    </xf>
    <xf numFmtId="0" fontId="25" fillId="0" borderId="0" xfId="0" quotePrefix="1" applyFont="1" applyAlignment="1">
      <alignment vertical="center" wrapText="1"/>
    </xf>
    <xf numFmtId="0" fontId="41" fillId="0" borderId="0" xfId="0" quotePrefix="1" applyFont="1" applyAlignment="1">
      <alignment vertical="center" wrapText="1"/>
    </xf>
    <xf numFmtId="0" fontId="45" fillId="15" borderId="0" xfId="0" quotePrefix="1" applyFont="1" applyFill="1" applyAlignment="1">
      <alignment horizontal="center" vertical="center" wrapText="1"/>
    </xf>
    <xf numFmtId="0" fontId="21" fillId="0" borderId="0" xfId="4" quotePrefix="1" applyFont="1">
      <alignment vertical="center"/>
    </xf>
    <xf numFmtId="0" fontId="30" fillId="0" borderId="0" xfId="4" quotePrefix="1" applyFont="1">
      <alignment vertical="center"/>
    </xf>
    <xf numFmtId="49" fontId="28" fillId="3" borderId="21" xfId="2" quotePrefix="1" applyNumberFormat="1" applyFont="1" applyFill="1" applyBorder="1" applyAlignment="1">
      <alignment horizontal="center" vertical="center"/>
    </xf>
    <xf numFmtId="49" fontId="28" fillId="3" borderId="13" xfId="2" quotePrefix="1" applyNumberFormat="1" applyFont="1" applyFill="1" applyBorder="1" applyAlignment="1">
      <alignment horizontal="center" vertical="center"/>
    </xf>
    <xf numFmtId="49" fontId="28" fillId="3" borderId="66" xfId="2" quotePrefix="1" applyNumberFormat="1" applyFont="1" applyFill="1" applyBorder="1" applyAlignment="1">
      <alignment horizontal="center" vertical="center"/>
    </xf>
    <xf numFmtId="0" fontId="72" fillId="0" borderId="0" xfId="0" applyFont="1" applyAlignment="1">
      <alignment horizontal="left" vertical="center"/>
    </xf>
    <xf numFmtId="0" fontId="73" fillId="0" borderId="0" xfId="0" applyFont="1" applyAlignment="1">
      <alignment horizontal="center" vertical="center"/>
    </xf>
    <xf numFmtId="0" fontId="74" fillId="0" borderId="0" xfId="0" applyFont="1" applyAlignment="1">
      <alignment horizontal="center" vertical="center"/>
    </xf>
    <xf numFmtId="22" fontId="74" fillId="0" borderId="0" xfId="0" applyNumberFormat="1" applyFont="1" applyAlignment="1">
      <alignment horizontal="center" vertical="center"/>
    </xf>
    <xf numFmtId="0" fontId="60" fillId="0" borderId="0" xfId="0" applyFont="1" applyAlignment="1">
      <alignment horizontal="center" vertical="center"/>
    </xf>
    <xf numFmtId="176" fontId="75" fillId="0" borderId="0" xfId="0" applyNumberFormat="1" applyFont="1" applyAlignment="1">
      <alignment vertical="center"/>
    </xf>
    <xf numFmtId="0" fontId="76" fillId="0" borderId="0" xfId="0" applyFont="1"/>
    <xf numFmtId="0" fontId="76" fillId="0" borderId="0" xfId="0" applyFont="1" applyAlignment="1">
      <alignment horizontal="center" vertical="center"/>
    </xf>
    <xf numFmtId="0" fontId="76" fillId="0" borderId="0" xfId="0" applyFont="1" applyAlignment="1">
      <alignment horizontal="center"/>
    </xf>
    <xf numFmtId="0" fontId="76" fillId="0" borderId="0" xfId="0" applyFont="1" applyAlignment="1">
      <alignment horizontal="left" vertical="center"/>
    </xf>
    <xf numFmtId="0" fontId="0" fillId="0" borderId="56" xfId="0" applyBorder="1" applyAlignment="1">
      <alignment horizontal="center" vertical="center" wrapText="1"/>
    </xf>
    <xf numFmtId="0" fontId="0" fillId="0" borderId="78" xfId="0" applyBorder="1" applyAlignment="1">
      <alignment horizontal="center" vertical="center" shrinkToFit="1"/>
    </xf>
    <xf numFmtId="57" fontId="0" fillId="0" borderId="66" xfId="0" applyNumberFormat="1" applyBorder="1" applyAlignment="1">
      <alignment horizontal="center" vertical="center"/>
    </xf>
    <xf numFmtId="57" fontId="0" fillId="0" borderId="72" xfId="0" applyNumberFormat="1" applyBorder="1" applyAlignment="1">
      <alignment horizontal="center" vertical="center"/>
    </xf>
    <xf numFmtId="0" fontId="0" fillId="0" borderId="63" xfId="0" applyBorder="1" applyAlignment="1">
      <alignment horizontal="left" vertical="center" shrinkToFit="1"/>
    </xf>
    <xf numFmtId="0" fontId="75" fillId="0" borderId="63" xfId="0" applyFont="1" applyBorder="1" applyAlignment="1">
      <alignment vertical="center"/>
    </xf>
    <xf numFmtId="0" fontId="75" fillId="0" borderId="96" xfId="0" applyFont="1" applyBorder="1" applyAlignment="1">
      <alignment vertical="center"/>
    </xf>
    <xf numFmtId="0" fontId="0" fillId="0" borderId="13" xfId="0" applyBorder="1" applyAlignment="1">
      <alignment horizontal="left" vertical="center" shrinkToFit="1"/>
    </xf>
    <xf numFmtId="0" fontId="75" fillId="0" borderId="13" xfId="0" applyFont="1" applyBorder="1" applyAlignment="1">
      <alignment vertical="center"/>
    </xf>
    <xf numFmtId="0" fontId="75" fillId="0" borderId="14" xfId="0" applyFont="1" applyBorder="1" applyAlignment="1">
      <alignment vertical="center"/>
    </xf>
    <xf numFmtId="0" fontId="0" fillId="0" borderId="29" xfId="0" applyBorder="1" applyAlignment="1">
      <alignment horizontal="left" vertical="center" shrinkToFit="1"/>
    </xf>
    <xf numFmtId="0" fontId="75" fillId="0" borderId="29" xfId="0" applyFont="1" applyBorder="1" applyAlignment="1">
      <alignment vertical="center"/>
    </xf>
    <xf numFmtId="0" fontId="75" fillId="0" borderId="30" xfId="0" applyFont="1" applyBorder="1" applyAlignment="1">
      <alignment vertical="center"/>
    </xf>
    <xf numFmtId="0" fontId="0" fillId="0" borderId="18" xfId="0" applyBorder="1" applyAlignment="1">
      <alignment horizontal="left" vertical="center" shrinkToFit="1"/>
    </xf>
    <xf numFmtId="0" fontId="75" fillId="0" borderId="18" xfId="0" applyFont="1" applyBorder="1" applyAlignment="1">
      <alignment vertical="center"/>
    </xf>
    <xf numFmtId="0" fontId="75" fillId="0" borderId="19" xfId="0" applyFont="1" applyBorder="1" applyAlignment="1">
      <alignment vertical="center"/>
    </xf>
    <xf numFmtId="0" fontId="0" fillId="0" borderId="21" xfId="0" applyBorder="1" applyAlignment="1">
      <alignment horizontal="left" vertical="center" shrinkToFit="1"/>
    </xf>
    <xf numFmtId="0" fontId="75" fillId="0" borderId="21" xfId="0" applyFont="1" applyBorder="1" applyAlignment="1">
      <alignment vertical="center"/>
    </xf>
    <xf numFmtId="0" fontId="75" fillId="0" borderId="22" xfId="0" applyFont="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69" fillId="0" borderId="0" xfId="0" applyFont="1" applyAlignment="1">
      <alignment vertical="center"/>
    </xf>
    <xf numFmtId="0" fontId="75" fillId="0" borderId="0" xfId="0" applyFont="1" applyAlignment="1">
      <alignment vertical="center" wrapText="1"/>
    </xf>
    <xf numFmtId="0" fontId="75" fillId="0" borderId="0" xfId="0" applyFont="1"/>
    <xf numFmtId="0" fontId="75" fillId="0" borderId="96" xfId="0" applyFont="1" applyBorder="1" applyAlignment="1">
      <alignment horizontal="center" vertical="center" wrapText="1"/>
    </xf>
    <xf numFmtId="0" fontId="75" fillId="0" borderId="0" xfId="0" applyFont="1" applyAlignment="1">
      <alignment vertical="center"/>
    </xf>
    <xf numFmtId="0" fontId="75" fillId="0" borderId="30"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0" xfId="0" applyFont="1" applyAlignment="1">
      <alignment horizontal="center" vertical="center"/>
    </xf>
    <xf numFmtId="0" fontId="75" fillId="0" borderId="22" xfId="0" applyFont="1" applyBorder="1" applyAlignment="1">
      <alignment vertical="center" wrapText="1"/>
    </xf>
    <xf numFmtId="0" fontId="75" fillId="0" borderId="14" xfId="0" applyFont="1" applyBorder="1" applyAlignment="1">
      <alignment vertical="center" wrapText="1"/>
    </xf>
    <xf numFmtId="0" fontId="75" fillId="0" borderId="19" xfId="0" applyFont="1" applyBorder="1" applyAlignment="1">
      <alignment vertical="center" wrapText="1"/>
    </xf>
    <xf numFmtId="0" fontId="75" fillId="0" borderId="71" xfId="0" applyFont="1" applyBorder="1" applyAlignment="1">
      <alignment vertical="center" wrapText="1"/>
    </xf>
    <xf numFmtId="0" fontId="75" fillId="0" borderId="0" xfId="0" applyFont="1" applyAlignment="1">
      <alignment horizontal="center" vertical="center" wrapText="1"/>
    </xf>
    <xf numFmtId="57" fontId="0" fillId="0" borderId="70" xfId="0" applyNumberFormat="1" applyBorder="1" applyAlignment="1">
      <alignment horizontal="center" vertical="center"/>
    </xf>
    <xf numFmtId="57" fontId="0" fillId="0" borderId="14" xfId="0" applyNumberFormat="1" applyBorder="1" applyAlignment="1">
      <alignment horizontal="center" vertical="center"/>
    </xf>
    <xf numFmtId="57" fontId="0" fillId="0" borderId="71" xfId="0" applyNumberFormat="1" applyBorder="1" applyAlignment="1">
      <alignment horizontal="center" vertical="center"/>
    </xf>
    <xf numFmtId="0" fontId="0" fillId="0" borderId="0" xfId="0" applyAlignment="1">
      <alignment vertical="top" wrapText="1"/>
    </xf>
    <xf numFmtId="0" fontId="0" fillId="0" borderId="13" xfId="0" applyBorder="1" applyAlignment="1">
      <alignment vertical="top" wrapText="1"/>
    </xf>
    <xf numFmtId="0" fontId="44" fillId="8" borderId="91" xfId="0" applyFont="1" applyFill="1" applyBorder="1" applyAlignment="1">
      <alignment vertical="center" wrapText="1"/>
    </xf>
    <xf numFmtId="0" fontId="44" fillId="8" borderId="0" xfId="0" applyFont="1" applyFill="1" applyAlignment="1">
      <alignment horizontal="center" vertical="center" wrapText="1"/>
    </xf>
    <xf numFmtId="0" fontId="41" fillId="8" borderId="0" xfId="0" quotePrefix="1" applyFont="1" applyFill="1" applyAlignment="1">
      <alignment vertical="center" wrapText="1"/>
    </xf>
    <xf numFmtId="0" fontId="50" fillId="0" borderId="91" xfId="0" applyFont="1" applyBorder="1" applyAlignment="1">
      <alignment vertical="top" wrapText="1"/>
    </xf>
    <xf numFmtId="0" fontId="44" fillId="0" borderId="91" xfId="0" applyFont="1" applyBorder="1" applyAlignment="1">
      <alignment vertical="top" wrapText="1"/>
    </xf>
    <xf numFmtId="0" fontId="59" fillId="0" borderId="0" xfId="1" applyFill="1" applyAlignment="1">
      <alignment vertical="center" wrapText="1"/>
    </xf>
    <xf numFmtId="0" fontId="59" fillId="0" borderId="0" xfId="1" applyFill="1" applyAlignment="1">
      <alignment horizontal="left" vertical="center" wrapText="1"/>
    </xf>
    <xf numFmtId="0" fontId="59" fillId="0" borderId="0" xfId="1" applyFill="1" applyAlignment="1">
      <alignment vertical="center" shrinkToFit="1"/>
    </xf>
    <xf numFmtId="0" fontId="59" fillId="0" borderId="0" xfId="1" applyAlignment="1">
      <alignment horizontal="left" vertical="center" shrinkToFit="1"/>
    </xf>
    <xf numFmtId="0" fontId="44" fillId="0" borderId="0" xfId="0" applyFont="1" applyAlignment="1">
      <alignment vertical="center" shrinkToFit="1"/>
    </xf>
    <xf numFmtId="0" fontId="35" fillId="0" borderId="0" xfId="0" applyFont="1" applyAlignment="1">
      <alignment horizontal="center" vertical="center" wrapText="1"/>
    </xf>
    <xf numFmtId="0" fontId="59" fillId="0" borderId="0" xfId="1" applyFill="1" applyAlignment="1">
      <alignment horizontal="left" vertical="center" shrinkToFit="1"/>
    </xf>
    <xf numFmtId="0" fontId="51" fillId="0" borderId="0" xfId="1" applyFont="1" applyFill="1" applyAlignment="1">
      <alignment horizontal="left" vertical="center" shrinkToFit="1"/>
    </xf>
    <xf numFmtId="0" fontId="41" fillId="17" borderId="13" xfId="0" applyFont="1" applyFill="1" applyBorder="1" applyAlignment="1">
      <alignment horizontal="left" vertical="top" wrapText="1"/>
    </xf>
    <xf numFmtId="0" fontId="41" fillId="17" borderId="13" xfId="0" applyFont="1" applyFill="1" applyBorder="1" applyAlignment="1">
      <alignment horizontal="left" vertical="top"/>
    </xf>
    <xf numFmtId="0" fontId="41" fillId="18" borderId="13" xfId="0" applyFont="1" applyFill="1" applyBorder="1" applyAlignment="1">
      <alignment horizontal="left" vertical="top" wrapText="1"/>
    </xf>
    <xf numFmtId="0" fontId="41" fillId="18" borderId="13" xfId="0" applyFont="1" applyFill="1" applyBorder="1" applyAlignment="1">
      <alignment horizontal="left" vertical="top"/>
    </xf>
    <xf numFmtId="0" fontId="25" fillId="7" borderId="13" xfId="0" applyFont="1" applyFill="1" applyBorder="1" applyAlignment="1">
      <alignment horizontal="center"/>
    </xf>
    <xf numFmtId="0" fontId="25" fillId="8" borderId="13" xfId="0" applyFont="1" applyFill="1" applyBorder="1" applyAlignment="1">
      <alignment horizontal="center"/>
    </xf>
    <xf numFmtId="0" fontId="25" fillId="9" borderId="13" xfId="0" applyFont="1" applyFill="1" applyBorder="1" applyAlignment="1">
      <alignment horizontal="center" vertical="top"/>
    </xf>
    <xf numFmtId="0" fontId="25" fillId="16" borderId="13" xfId="0" applyFont="1" applyFill="1" applyBorder="1" applyAlignment="1">
      <alignment horizontal="center"/>
    </xf>
    <xf numFmtId="0" fontId="25" fillId="14" borderId="13" xfId="0" applyFont="1" applyFill="1" applyBorder="1" applyAlignment="1">
      <alignment horizontal="left" vertical="top"/>
    </xf>
    <xf numFmtId="0" fontId="41" fillId="14" borderId="13" xfId="0" applyFont="1" applyFill="1" applyBorder="1" applyAlignment="1">
      <alignment horizontal="left" vertical="top" wrapText="1"/>
    </xf>
    <xf numFmtId="0" fontId="41" fillId="14" borderId="13" xfId="0" applyFont="1" applyFill="1" applyBorder="1" applyAlignment="1">
      <alignment horizontal="left" vertical="top"/>
    </xf>
    <xf numFmtId="0" fontId="41" fillId="15" borderId="13" xfId="0" applyFont="1" applyFill="1" applyBorder="1" applyAlignment="1">
      <alignment horizontal="center"/>
    </xf>
    <xf numFmtId="0" fontId="41" fillId="14" borderId="68" xfId="0" applyFont="1" applyFill="1" applyBorder="1" applyAlignment="1">
      <alignment horizontal="left" vertical="top" wrapText="1"/>
    </xf>
    <xf numFmtId="0" fontId="41" fillId="14" borderId="88" xfId="0" applyFont="1" applyFill="1" applyBorder="1" applyAlignment="1">
      <alignment horizontal="left" vertical="top" wrapText="1"/>
    </xf>
    <xf numFmtId="0" fontId="41" fillId="14" borderId="73" xfId="0" applyFont="1" applyFill="1" applyBorder="1" applyAlignment="1">
      <alignment horizontal="left" vertical="top" wrapText="1"/>
    </xf>
    <xf numFmtId="0" fontId="41" fillId="14" borderId="89" xfId="0" applyFont="1" applyFill="1" applyBorder="1" applyAlignment="1">
      <alignment horizontal="left" vertical="top" wrapText="1"/>
    </xf>
    <xf numFmtId="0" fontId="41" fillId="14" borderId="0" xfId="0" applyFont="1" applyFill="1" applyAlignment="1">
      <alignment horizontal="left" vertical="top" wrapText="1"/>
    </xf>
    <xf numFmtId="0" fontId="41" fillId="14" borderId="77" xfId="0" applyFont="1" applyFill="1" applyBorder="1" applyAlignment="1">
      <alignment horizontal="left" vertical="top" wrapText="1"/>
    </xf>
    <xf numFmtId="0" fontId="41" fillId="14" borderId="64" xfId="0" applyFont="1" applyFill="1" applyBorder="1" applyAlignment="1">
      <alignment horizontal="left" vertical="top" wrapText="1"/>
    </xf>
    <xf numFmtId="0" fontId="41" fillId="14" borderId="90" xfId="0" applyFont="1" applyFill="1" applyBorder="1" applyAlignment="1">
      <alignment horizontal="left" vertical="top" wrapText="1"/>
    </xf>
    <xf numFmtId="0" fontId="41" fillId="14" borderId="20" xfId="0" applyFont="1" applyFill="1" applyBorder="1" applyAlignment="1">
      <alignment horizontal="left" vertical="top" wrapText="1"/>
    </xf>
    <xf numFmtId="0" fontId="3" fillId="0" borderId="1" xfId="4" applyFont="1" applyBorder="1">
      <alignment vertical="center"/>
    </xf>
    <xf numFmtId="0" fontId="3" fillId="0" borderId="2" xfId="4" applyFont="1" applyBorder="1">
      <alignment vertical="center"/>
    </xf>
    <xf numFmtId="0" fontId="3" fillId="0" borderId="3" xfId="4" applyFont="1" applyBorder="1">
      <alignment vertical="center"/>
    </xf>
    <xf numFmtId="0" fontId="39" fillId="0" borderId="80" xfId="4" applyFont="1" applyBorder="1" applyAlignment="1">
      <alignment horizontal="center" vertical="center" wrapText="1"/>
    </xf>
    <xf numFmtId="0" fontId="39" fillId="0" borderId="81" xfId="4" applyFont="1" applyBorder="1" applyAlignment="1">
      <alignment horizontal="center" vertical="center" wrapText="1"/>
    </xf>
    <xf numFmtId="0" fontId="37" fillId="0" borderId="66" xfId="0" applyFont="1" applyBorder="1" applyAlignment="1">
      <alignment horizontal="left" vertical="top" wrapText="1"/>
    </xf>
    <xf numFmtId="0" fontId="37" fillId="0" borderId="78" xfId="0" applyFont="1" applyBorder="1" applyAlignment="1">
      <alignment horizontal="left" vertical="top"/>
    </xf>
    <xf numFmtId="0" fontId="37" fillId="0" borderId="21" xfId="0" applyFont="1" applyBorder="1" applyAlignment="1">
      <alignment horizontal="left" vertical="top"/>
    </xf>
    <xf numFmtId="0" fontId="0" fillId="0" borderId="13" xfId="0" applyBorder="1" applyAlignment="1">
      <alignment horizontal="center" vertical="center" wrapText="1"/>
    </xf>
    <xf numFmtId="0" fontId="75" fillId="0" borderId="106" xfId="0" applyFont="1" applyBorder="1" applyAlignment="1">
      <alignment horizontal="center" vertical="center"/>
    </xf>
    <xf numFmtId="0" fontId="75" fillId="0" borderId="107" xfId="0" applyFont="1" applyBorder="1" applyAlignment="1">
      <alignment horizontal="center" vertical="center"/>
    </xf>
    <xf numFmtId="0" fontId="75" fillId="0" borderId="108" xfId="0" applyFont="1" applyBorder="1" applyAlignment="1">
      <alignment horizontal="center" vertical="center" wrapText="1"/>
    </xf>
    <xf numFmtId="0" fontId="75" fillId="0" borderId="107" xfId="0" applyFont="1" applyBorder="1" applyAlignment="1">
      <alignment horizontal="center" vertical="center" wrapText="1"/>
    </xf>
    <xf numFmtId="0" fontId="75" fillId="0" borderId="109" xfId="0" applyFont="1" applyBorder="1" applyAlignment="1">
      <alignment horizontal="center" vertical="center" wrapText="1"/>
    </xf>
    <xf numFmtId="0" fontId="75" fillId="0" borderId="101" xfId="0" applyFont="1" applyBorder="1" applyAlignment="1">
      <alignment horizontal="center" vertical="center"/>
    </xf>
    <xf numFmtId="0" fontId="75" fillId="0" borderId="63" xfId="0" applyFont="1" applyBorder="1" applyAlignment="1">
      <alignment horizontal="center" vertical="center"/>
    </xf>
    <xf numFmtId="0" fontId="75" fillId="0" borderId="95" xfId="0" applyFont="1" applyBorder="1" applyAlignment="1">
      <alignment horizontal="center" vertical="center"/>
    </xf>
    <xf numFmtId="0" fontId="75" fillId="0" borderId="78" xfId="0" applyFont="1" applyBorder="1" applyAlignment="1">
      <alignment horizontal="center" vertical="center"/>
    </xf>
    <xf numFmtId="0" fontId="75" fillId="0" borderId="26" xfId="0" applyFont="1" applyBorder="1" applyAlignment="1">
      <alignment horizontal="center" vertical="center"/>
    </xf>
    <xf numFmtId="0" fontId="75" fillId="0" borderId="29" xfId="0" applyFont="1" applyBorder="1" applyAlignment="1">
      <alignment horizontal="center" vertical="center"/>
    </xf>
    <xf numFmtId="0" fontId="75" fillId="0" borderId="21" xfId="0" applyFont="1" applyBorder="1" applyAlignment="1">
      <alignment horizontal="left" vertical="center"/>
    </xf>
    <xf numFmtId="0" fontId="75" fillId="0" borderId="0" xfId="0" applyFont="1" applyAlignment="1">
      <alignment horizontal="left" vertical="center" shrinkToFit="1"/>
    </xf>
    <xf numFmtId="0" fontId="75" fillId="0" borderId="13" xfId="0" applyFont="1" applyBorder="1" applyAlignment="1">
      <alignment horizontal="left" vertical="center"/>
    </xf>
    <xf numFmtId="0" fontId="75" fillId="0" borderId="61" xfId="0" applyFont="1" applyBorder="1" applyAlignment="1">
      <alignment horizontal="left" vertical="center"/>
    </xf>
    <xf numFmtId="0" fontId="75" fillId="0" borderId="103" xfId="0" applyFont="1" applyBorder="1" applyAlignment="1">
      <alignment horizontal="center" vertical="center"/>
    </xf>
    <xf numFmtId="0" fontId="75" fillId="0" borderId="0" xfId="0" applyFont="1" applyAlignment="1">
      <alignment horizontal="center" vertical="center"/>
    </xf>
    <xf numFmtId="0" fontId="75" fillId="0" borderId="77" xfId="0" applyFont="1" applyBorder="1" applyAlignment="1">
      <alignment horizontal="center" vertical="center"/>
    </xf>
    <xf numFmtId="0" fontId="75" fillId="0" borderId="104" xfId="0" applyFont="1" applyBorder="1" applyAlignment="1">
      <alignment horizontal="center" vertical="center"/>
    </xf>
    <xf numFmtId="0" fontId="75" fillId="0" borderId="31" xfId="0" applyFont="1" applyBorder="1" applyAlignment="1">
      <alignment horizontal="center" vertical="center"/>
    </xf>
    <xf numFmtId="0" fontId="75" fillId="0" borderId="105" xfId="0" applyFont="1" applyBorder="1" applyAlignment="1">
      <alignment horizontal="center" vertical="center"/>
    </xf>
    <xf numFmtId="0" fontId="75" fillId="0" borderId="21"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63" xfId="0" applyFont="1" applyBorder="1" applyAlignment="1">
      <alignment horizontal="center" vertical="center" wrapText="1"/>
    </xf>
    <xf numFmtId="0" fontId="75" fillId="0" borderId="96"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23" xfId="0" applyFont="1" applyBorder="1" applyAlignment="1">
      <alignment horizontal="center" vertical="center"/>
    </xf>
    <xf numFmtId="0" fontId="75" fillId="0" borderId="13" xfId="0" applyFont="1" applyBorder="1" applyAlignment="1">
      <alignment horizontal="center" vertical="center"/>
    </xf>
    <xf numFmtId="0" fontId="75" fillId="0" borderId="57" xfId="0" applyFont="1" applyBorder="1" applyAlignment="1">
      <alignment horizontal="left" vertical="center" wrapText="1"/>
    </xf>
    <xf numFmtId="0" fontId="75" fillId="0" borderId="93" xfId="0" applyFont="1" applyBorder="1" applyAlignment="1">
      <alignment horizontal="left" vertical="center" wrapText="1"/>
    </xf>
    <xf numFmtId="0" fontId="75" fillId="0" borderId="58" xfId="0" applyFont="1" applyBorder="1" applyAlignment="1">
      <alignment horizontal="left" vertical="center" wrapText="1"/>
    </xf>
    <xf numFmtId="0" fontId="75" fillId="0" borderId="65" xfId="0" applyFont="1" applyBorder="1" applyAlignment="1">
      <alignment horizontal="left" vertical="center" wrapText="1"/>
    </xf>
    <xf numFmtId="0" fontId="75" fillId="0" borderId="92" xfId="0" applyFont="1" applyBorder="1" applyAlignment="1">
      <alignment horizontal="left" vertical="center" wrapText="1"/>
    </xf>
    <xf numFmtId="0" fontId="75" fillId="0" borderId="25" xfId="0" applyFont="1" applyBorder="1" applyAlignment="1">
      <alignment horizontal="left" vertical="center" wrapText="1"/>
    </xf>
    <xf numFmtId="0" fontId="75" fillId="0" borderId="69" xfId="0" applyFont="1" applyBorder="1" applyAlignment="1">
      <alignment horizontal="left" vertical="center" wrapText="1"/>
    </xf>
    <xf numFmtId="0" fontId="75" fillId="0" borderId="102" xfId="0" applyFont="1" applyBorder="1" applyAlignment="1">
      <alignment horizontal="left" vertical="center" wrapText="1"/>
    </xf>
    <xf numFmtId="0" fontId="75" fillId="0" borderId="28" xfId="0" applyFont="1" applyBorder="1" applyAlignment="1">
      <alignment horizontal="left" vertical="center" wrapText="1"/>
    </xf>
    <xf numFmtId="0" fontId="0" fillId="0" borderId="4" xfId="0" applyBorder="1" applyAlignment="1">
      <alignment horizontal="center" vertical="center"/>
    </xf>
    <xf numFmtId="0" fontId="0" fillId="0" borderId="95" xfId="0" applyBorder="1" applyAlignment="1">
      <alignment horizontal="center" vertical="center"/>
    </xf>
    <xf numFmtId="0" fontId="0" fillId="0" borderId="60" xfId="0" applyBorder="1" applyAlignment="1">
      <alignment horizontal="center" vertical="center"/>
    </xf>
    <xf numFmtId="0" fontId="0" fillId="0" borderId="56" xfId="0" applyBorder="1" applyAlignment="1">
      <alignment horizontal="center" vertical="center"/>
    </xf>
    <xf numFmtId="0" fontId="0" fillId="0" borderId="78" xfId="0" applyBorder="1" applyAlignment="1">
      <alignment horizontal="center" vertical="center"/>
    </xf>
    <xf numFmtId="0" fontId="0" fillId="0" borderId="61" xfId="0" applyBorder="1" applyAlignment="1">
      <alignment horizontal="center" vertical="center"/>
    </xf>
    <xf numFmtId="0" fontId="0" fillId="0" borderId="97" xfId="0" applyBorder="1" applyAlignment="1">
      <alignment horizontal="center" vertical="center"/>
    </xf>
    <xf numFmtId="0" fontId="0" fillId="0" borderId="76"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76" fillId="0" borderId="65" xfId="0" applyFont="1" applyBorder="1" applyAlignment="1">
      <alignment horizontal="center" vertical="center"/>
    </xf>
    <xf numFmtId="0" fontId="76" fillId="0" borderId="25" xfId="0" applyFont="1" applyBorder="1" applyAlignment="1">
      <alignment horizontal="center" vertical="center"/>
    </xf>
    <xf numFmtId="0" fontId="76" fillId="0" borderId="92" xfId="0" applyFont="1" applyBorder="1" applyAlignment="1">
      <alignment horizontal="center" vertical="center"/>
    </xf>
    <xf numFmtId="0" fontId="76" fillId="0" borderId="31" xfId="0" applyFont="1" applyBorder="1" applyAlignment="1">
      <alignment horizontal="left" vertical="center" wrapText="1"/>
    </xf>
    <xf numFmtId="0" fontId="0" fillId="0" borderId="57"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69" fillId="0" borderId="68" xfId="0" applyFont="1" applyBorder="1" applyAlignment="1">
      <alignment horizontal="left" vertical="center" wrapText="1" shrinkToFit="1"/>
    </xf>
    <xf numFmtId="0" fontId="71" fillId="0" borderId="88" xfId="0" applyFont="1" applyBorder="1" applyAlignment="1">
      <alignment horizontal="left" vertical="center" wrapText="1" shrinkToFit="1"/>
    </xf>
    <xf numFmtId="0" fontId="71" fillId="0" borderId="73" xfId="0" applyFont="1" applyBorder="1" applyAlignment="1">
      <alignment horizontal="left" vertical="center" wrapText="1" shrinkToFit="1"/>
    </xf>
    <xf numFmtId="0" fontId="71" fillId="0" borderId="89" xfId="0" applyFont="1" applyBorder="1" applyAlignment="1">
      <alignment horizontal="left" vertical="center" wrapText="1" shrinkToFit="1"/>
    </xf>
    <xf numFmtId="0" fontId="71" fillId="0" borderId="0" xfId="0" applyFont="1" applyAlignment="1">
      <alignment horizontal="left" vertical="center" wrapText="1" shrinkToFit="1"/>
    </xf>
    <xf numFmtId="0" fontId="71" fillId="0" borderId="77" xfId="0" applyFont="1" applyBorder="1" applyAlignment="1">
      <alignment horizontal="left" vertical="center" wrapText="1" shrinkToFit="1"/>
    </xf>
    <xf numFmtId="0" fontId="71" fillId="0" borderId="64" xfId="0" applyFont="1" applyBorder="1" applyAlignment="1">
      <alignment horizontal="left" vertical="center" wrapText="1" shrinkToFit="1"/>
    </xf>
    <xf numFmtId="0" fontId="71" fillId="0" borderId="90" xfId="0" applyFont="1" applyBorder="1" applyAlignment="1">
      <alignment horizontal="left" vertical="center" wrapText="1" shrinkToFit="1"/>
    </xf>
    <xf numFmtId="0" fontId="71" fillId="0" borderId="20" xfId="0" applyFont="1" applyBorder="1" applyAlignment="1">
      <alignment horizontal="left" vertical="center" wrapText="1" shrinkToFit="1"/>
    </xf>
    <xf numFmtId="176" fontId="75" fillId="0" borderId="90" xfId="0" applyNumberFormat="1" applyFont="1" applyBorder="1" applyAlignment="1">
      <alignment horizontal="right" vertical="center"/>
    </xf>
    <xf numFmtId="0" fontId="76" fillId="0" borderId="68" xfId="0" applyFont="1" applyBorder="1" applyAlignment="1">
      <alignment horizontal="center" vertical="center"/>
    </xf>
    <xf numFmtId="0" fontId="76" fillId="0" borderId="88" xfId="0" applyFont="1" applyBorder="1" applyAlignment="1">
      <alignment horizontal="center" vertical="center"/>
    </xf>
    <xf numFmtId="0" fontId="76" fillId="0" borderId="73" xfId="0" applyFont="1" applyBorder="1" applyAlignment="1">
      <alignment horizontal="center" vertical="center"/>
    </xf>
    <xf numFmtId="0" fontId="13" fillId="6" borderId="66" xfId="2" applyFont="1" applyFill="1" applyBorder="1" applyAlignment="1">
      <alignment horizontal="center" vertical="center"/>
    </xf>
    <xf numFmtId="0" fontId="11" fillId="6" borderId="21" xfId="2" applyFont="1" applyFill="1" applyBorder="1" applyAlignment="1">
      <alignment horizontal="center" vertical="center"/>
    </xf>
    <xf numFmtId="0" fontId="13" fillId="6" borderId="21" xfId="2" applyFont="1" applyFill="1" applyBorder="1" applyAlignment="1">
      <alignment horizontal="center" vertical="center"/>
    </xf>
    <xf numFmtId="0" fontId="13" fillId="6" borderId="68" xfId="2" applyFont="1" applyFill="1" applyBorder="1" applyAlignment="1">
      <alignment horizontal="center" vertical="center"/>
    </xf>
    <xf numFmtId="0" fontId="13" fillId="6" borderId="64" xfId="2" applyFont="1" applyFill="1" applyBorder="1" applyAlignment="1">
      <alignment horizontal="center" vertical="center"/>
    </xf>
    <xf numFmtId="0" fontId="13" fillId="6" borderId="66" xfId="2" applyFont="1" applyFill="1" applyBorder="1" applyAlignment="1">
      <alignment horizontal="center" vertical="center" wrapText="1"/>
    </xf>
    <xf numFmtId="0" fontId="13" fillId="6" borderId="21" xfId="2" applyFont="1" applyFill="1" applyBorder="1" applyAlignment="1">
      <alignment horizontal="center" vertical="center" wrapText="1"/>
    </xf>
    <xf numFmtId="0" fontId="21" fillId="0" borderId="66" xfId="2" applyFont="1" applyBorder="1" applyAlignment="1">
      <alignment horizontal="center" vertical="center"/>
    </xf>
    <xf numFmtId="0" fontId="21" fillId="0" borderId="76" xfId="2" applyFont="1" applyBorder="1" applyAlignment="1">
      <alignment horizontal="center" vertical="center"/>
    </xf>
    <xf numFmtId="0" fontId="13" fillId="13" borderId="74" xfId="2" applyFont="1" applyFill="1" applyBorder="1" applyAlignment="1">
      <alignment horizontal="left" vertical="top" wrapText="1"/>
    </xf>
    <xf numFmtId="0" fontId="13" fillId="13" borderId="75" xfId="2" applyFont="1" applyFill="1" applyBorder="1" applyAlignment="1">
      <alignment horizontal="left" vertical="top"/>
    </xf>
    <xf numFmtId="0" fontId="28" fillId="3" borderId="66" xfId="2" applyFont="1" applyFill="1" applyBorder="1" applyAlignment="1">
      <alignment horizontal="center" vertical="center" wrapText="1"/>
    </xf>
    <xf numFmtId="0" fontId="28" fillId="3" borderId="76" xfId="2" applyFont="1" applyFill="1" applyBorder="1" applyAlignment="1">
      <alignment horizontal="center" vertical="center"/>
    </xf>
    <xf numFmtId="0" fontId="1" fillId="0" borderId="1" xfId="4" applyFont="1" applyBorder="1">
      <alignment vertical="center"/>
    </xf>
    <xf numFmtId="0" fontId="1" fillId="0" borderId="2" xfId="4" applyFont="1" applyBorder="1">
      <alignment vertical="center"/>
    </xf>
    <xf numFmtId="0" fontId="1" fillId="0" borderId="3" xfId="4" applyFont="1" applyBorder="1">
      <alignment vertical="center"/>
    </xf>
    <xf numFmtId="0" fontId="13" fillId="6" borderId="73" xfId="2" applyFont="1" applyFill="1" applyBorder="1" applyAlignment="1">
      <alignment horizontal="center" vertical="center" wrapText="1"/>
    </xf>
    <xf numFmtId="0" fontId="13" fillId="6" borderId="20" xfId="2" applyFont="1" applyFill="1" applyBorder="1" applyAlignment="1">
      <alignment horizontal="center" vertical="center"/>
    </xf>
    <xf numFmtId="0" fontId="13" fillId="6" borderId="65" xfId="2" applyFont="1" applyFill="1" applyBorder="1" applyAlignment="1">
      <alignment horizontal="center" vertical="center"/>
    </xf>
    <xf numFmtId="0" fontId="13" fillId="6" borderId="25" xfId="2" applyFont="1" applyFill="1" applyBorder="1" applyAlignment="1">
      <alignment horizontal="center" vertical="center"/>
    </xf>
    <xf numFmtId="0" fontId="24" fillId="0" borderId="13" xfId="0" applyFont="1" applyBorder="1" applyAlignment="1">
      <alignment horizontal="center" vertical="top"/>
    </xf>
    <xf numFmtId="0" fontId="24" fillId="0" borderId="65" xfId="0" applyFont="1" applyBorder="1" applyAlignment="1">
      <alignment horizontal="center" vertical="top"/>
    </xf>
    <xf numFmtId="0" fontId="24" fillId="0" borderId="25" xfId="0" applyFont="1" applyBorder="1" applyAlignment="1">
      <alignment horizontal="center" vertical="top"/>
    </xf>
    <xf numFmtId="0" fontId="19" fillId="6" borderId="57" xfId="2" applyFont="1" applyFill="1" applyBorder="1" applyAlignment="1">
      <alignment horizontal="center" vertical="center"/>
    </xf>
    <xf numFmtId="0" fontId="19" fillId="6" borderId="58" xfId="2" applyFont="1" applyFill="1" applyBorder="1" applyAlignment="1">
      <alignment horizontal="center" vertical="center"/>
    </xf>
    <xf numFmtId="0" fontId="13" fillId="6" borderId="4" xfId="2" applyFont="1" applyFill="1" applyBorder="1" applyAlignment="1">
      <alignment horizontal="center" vertical="center"/>
    </xf>
    <xf numFmtId="0" fontId="13" fillId="6" borderId="60" xfId="2" applyFont="1" applyFill="1" applyBorder="1" applyAlignment="1">
      <alignment horizontal="center" vertical="center"/>
    </xf>
    <xf numFmtId="0" fontId="13" fillId="6" borderId="56" xfId="2" applyFont="1" applyFill="1" applyBorder="1" applyAlignment="1">
      <alignment horizontal="center" vertical="center"/>
    </xf>
    <xf numFmtId="0" fontId="13" fillId="6" borderId="61" xfId="2" applyFont="1" applyFill="1" applyBorder="1" applyAlignment="1">
      <alignment horizontal="center" vertical="center"/>
    </xf>
    <xf numFmtId="0" fontId="19" fillId="6" borderId="59" xfId="2" applyFont="1" applyFill="1" applyBorder="1" applyAlignment="1">
      <alignment horizontal="center" vertical="center"/>
    </xf>
    <xf numFmtId="0" fontId="19" fillId="6" borderId="62" xfId="2" applyFont="1" applyFill="1" applyBorder="1" applyAlignment="1">
      <alignment horizontal="center" vertical="center"/>
    </xf>
    <xf numFmtId="0" fontId="19" fillId="6" borderId="56" xfId="2" applyFont="1" applyFill="1" applyBorder="1" applyAlignment="1">
      <alignment horizontal="center" vertical="center"/>
    </xf>
    <xf numFmtId="0" fontId="19" fillId="6" borderId="61" xfId="2" applyFont="1" applyFill="1" applyBorder="1" applyAlignment="1">
      <alignment horizontal="center" vertical="center"/>
    </xf>
    <xf numFmtId="0" fontId="20" fillId="6" borderId="59" xfId="2" applyFont="1" applyFill="1" applyBorder="1" applyAlignment="1">
      <alignment horizontal="center" vertical="center"/>
    </xf>
    <xf numFmtId="0" fontId="20" fillId="6" borderId="62" xfId="2" applyFont="1" applyFill="1" applyBorder="1" applyAlignment="1">
      <alignment horizontal="center" vertical="center"/>
    </xf>
    <xf numFmtId="0" fontId="13" fillId="6" borderId="70" xfId="2" applyFont="1" applyFill="1" applyBorder="1" applyAlignment="1">
      <alignment horizontal="center" vertical="center" wrapText="1"/>
    </xf>
    <xf numFmtId="0" fontId="13" fillId="6" borderId="71" xfId="2" applyFont="1" applyFill="1" applyBorder="1" applyAlignment="1">
      <alignment horizontal="center" vertical="center"/>
    </xf>
    <xf numFmtId="0" fontId="9" fillId="4" borderId="0" xfId="4" applyFont="1" applyFill="1" applyAlignment="1">
      <alignment vertical="center" wrapText="1" readingOrder="1"/>
    </xf>
    <xf numFmtId="0" fontId="10" fillId="4" borderId="0" xfId="4" applyFont="1" applyFill="1" applyAlignment="1">
      <alignment horizontal="right" vertical="center" wrapText="1" readingOrder="1"/>
    </xf>
    <xf numFmtId="0" fontId="11" fillId="4" borderId="31" xfId="4" applyFont="1" applyFill="1" applyBorder="1" applyAlignment="1">
      <alignment horizontal="left" vertical="center" wrapText="1" readingOrder="1"/>
    </xf>
    <xf numFmtId="0" fontId="11" fillId="4" borderId="31" xfId="4" applyFont="1" applyFill="1" applyBorder="1" applyAlignment="1">
      <alignment horizontal="left" wrapText="1"/>
    </xf>
    <xf numFmtId="0" fontId="1" fillId="4" borderId="0" xfId="4" applyFont="1" applyFill="1" applyAlignment="1">
      <alignment horizontal="left" vertical="center" wrapText="1"/>
    </xf>
    <xf numFmtId="0" fontId="1" fillId="4" borderId="0" xfId="4" applyFont="1" applyFill="1" applyAlignment="1">
      <alignment horizontal="left" vertical="center"/>
    </xf>
    <xf numFmtId="0" fontId="5" fillId="2" borderId="7" xfId="4" applyFont="1" applyFill="1" applyBorder="1" applyAlignment="1">
      <alignment horizontal="center" vertical="center" wrapText="1"/>
    </xf>
    <xf numFmtId="0" fontId="5" fillId="2" borderId="8" xfId="4" applyFont="1" applyFill="1" applyBorder="1" applyAlignment="1">
      <alignment horizontal="center" vertical="center" wrapText="1"/>
    </xf>
    <xf numFmtId="0" fontId="5" fillId="2" borderId="9" xfId="4" applyFont="1" applyFill="1" applyBorder="1" applyAlignment="1">
      <alignment horizontal="center" vertical="center" wrapText="1"/>
    </xf>
    <xf numFmtId="0" fontId="4" fillId="2" borderId="15" xfId="4" applyFont="1" applyFill="1" applyBorder="1" applyAlignment="1">
      <alignment horizontal="center" vertical="center" wrapText="1"/>
    </xf>
    <xf numFmtId="0" fontId="4" fillId="2" borderId="16" xfId="4" applyFont="1" applyFill="1" applyBorder="1" applyAlignment="1">
      <alignment horizontal="center" vertical="center" wrapText="1"/>
    </xf>
    <xf numFmtId="0" fontId="4" fillId="2" borderId="17" xfId="4" applyFont="1" applyFill="1" applyBorder="1" applyAlignment="1">
      <alignment horizontal="center" vertical="center" wrapText="1"/>
    </xf>
    <xf numFmtId="0" fontId="4" fillId="2" borderId="4" xfId="4" applyFont="1" applyFill="1" applyBorder="1" applyAlignment="1">
      <alignment horizontal="center" vertical="center"/>
    </xf>
    <xf numFmtId="0" fontId="4" fillId="2" borderId="10" xfId="4" applyFont="1" applyFill="1" applyBorder="1" applyAlignment="1">
      <alignment horizontal="center" vertical="center"/>
    </xf>
    <xf numFmtId="0" fontId="4" fillId="2" borderId="5" xfId="4" applyFont="1" applyFill="1" applyBorder="1" applyAlignment="1">
      <alignment horizontal="center" vertical="center" wrapText="1"/>
    </xf>
    <xf numFmtId="0" fontId="4" fillId="2" borderId="11" xfId="4" applyFont="1" applyFill="1" applyBorder="1" applyAlignment="1">
      <alignment horizontal="center" vertical="center" wrapText="1"/>
    </xf>
    <xf numFmtId="0" fontId="4" fillId="2" borderId="6" xfId="4" applyFont="1" applyFill="1" applyBorder="1" applyAlignment="1">
      <alignment horizontal="center" vertical="center" wrapText="1"/>
    </xf>
    <xf numFmtId="0" fontId="4" fillId="2" borderId="12" xfId="4" applyFont="1" applyFill="1" applyBorder="1" applyAlignment="1">
      <alignment horizontal="center" vertical="center" wrapText="1"/>
    </xf>
    <xf numFmtId="0" fontId="25" fillId="0" borderId="0" xfId="0" quotePrefix="1" applyFont="1" applyAlignment="1">
      <alignment vertical="center" wrapText="1"/>
    </xf>
    <xf numFmtId="0" fontId="41" fillId="0" borderId="0" xfId="0" quotePrefix="1" applyFont="1" applyAlignment="1">
      <alignment vertical="center" wrapText="1"/>
    </xf>
  </cellXfs>
  <cellStyles count="5">
    <cellStyle name="ハイパーリンク" xfId="1" builtinId="8"/>
    <cellStyle name="ハイパーリンク 2" xfId="3" xr:uid="{00000000-0005-0000-0000-000032000000}"/>
    <cellStyle name="標準" xfId="0" builtinId="0"/>
    <cellStyle name="標準 2" xfId="4" xr:uid="{00000000-0005-0000-0000-000033000000}"/>
    <cellStyle name="標準 4" xfId="2" xr:uid="{00000000-0005-0000-0000-00000D000000}"/>
  </cellStyles>
  <dxfs count="0"/>
  <tableStyles count="0" defaultTableStyle="TableStyleMedium2" defaultPivotStyle="PivotStyleLight16"/>
  <colors>
    <mruColors>
      <color rgb="FF99FF99"/>
      <color rgb="FFFF66FF"/>
      <color rgb="FFFFCC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381000</xdr:colOff>
      <xdr:row>33</xdr:row>
      <xdr:rowOff>108856</xdr:rowOff>
    </xdr:from>
    <xdr:to>
      <xdr:col>0</xdr:col>
      <xdr:colOff>5940137</xdr:colOff>
      <xdr:row>49</xdr:row>
      <xdr:rowOff>110603</xdr:rowOff>
    </xdr:to>
    <xdr:sp macro="" textlink="">
      <xdr:nvSpPr>
        <xdr:cNvPr id="3" name="四角形 1">
          <a:extLst>
            <a:ext uri="{FF2B5EF4-FFF2-40B4-BE49-F238E27FC236}">
              <a16:creationId xmlns:a16="http://schemas.microsoft.com/office/drawing/2014/main" id="{D4B91859-79FC-4A8F-AFA2-47620E71C373}"/>
            </a:ext>
          </a:extLst>
        </xdr:cNvPr>
        <xdr:cNvSpPr/>
      </xdr:nvSpPr>
      <xdr:spPr>
        <a:xfrm>
          <a:off x="381000" y="6844392"/>
          <a:ext cx="5559137" cy="2832032"/>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1000" b="1"/>
            <a:t>ＢＣＰ作成にあたっての注意事項</a:t>
          </a:r>
        </a:p>
        <a:p>
          <a:pPr algn="l"/>
          <a:r>
            <a:rPr lang="ja-JP" altLang="en-US" sz="1000"/>
            <a:t>※本ひな形における各項目は、「介護施設・事業所における新型コロナウイルス感染症</a:t>
          </a:r>
        </a:p>
        <a:p>
          <a:pPr algn="l"/>
          <a:r>
            <a:rPr lang="ja-JP" altLang="en-US" sz="1000"/>
            <a:t>　発生時の業務継続ガイドライン」の構成に対応しています。</a:t>
          </a:r>
        </a:p>
        <a:p>
          <a:pPr algn="l"/>
          <a:r>
            <a:rPr lang="ja-JP" altLang="en-US" sz="1000"/>
            <a:t>※本ひな形は各施設・事業所のサービス類型、特徴等に応じ、適宜改変して活用いただく</a:t>
          </a:r>
        </a:p>
        <a:p>
          <a:pPr algn="l"/>
          <a:r>
            <a:rPr lang="ja-JP" altLang="en-US" sz="1000"/>
            <a:t>　ことを想定しています。文字の色の意味は、下記のとおりです。</a:t>
          </a:r>
        </a:p>
        <a:p>
          <a:pPr algn="l"/>
          <a:r>
            <a:rPr lang="ja-JP" altLang="en-US" sz="1000"/>
            <a:t>　黒字の部分は、ＢＣＰの内容を確認し、必要に応じて修正・追加・削除してください。</a:t>
          </a:r>
        </a:p>
        <a:p>
          <a:pPr algn="l"/>
          <a:r>
            <a:rPr lang="ja-JP" altLang="en-US" sz="1000"/>
            <a:t>　青字の部分は、BCP作成の手順です。手順に従い補足・様式資料を作成してください。</a:t>
          </a:r>
        </a:p>
        <a:p>
          <a:pPr algn="l"/>
          <a:r>
            <a:rPr lang="ja-JP" altLang="en-US" sz="1000"/>
            <a:t>　赤字の部分は、施設名等の固有のものですので、修正してください。</a:t>
          </a:r>
        </a:p>
        <a:p>
          <a:pPr algn="l"/>
          <a:r>
            <a:rPr lang="ja-JP" altLang="en-US" sz="1000"/>
            <a:t>※本ひな形のExcelのシートの意味は、下記のとおりです。</a:t>
          </a:r>
        </a:p>
        <a:p>
          <a:pPr algn="l"/>
          <a:r>
            <a:rPr lang="ja-JP" altLang="en-US" sz="1000"/>
            <a:t>　シートが赤は、サンプルが記入済みですので、見直し修正してください。</a:t>
          </a:r>
        </a:p>
        <a:p>
          <a:pPr algn="l"/>
          <a:r>
            <a:rPr lang="ja-JP" altLang="en-US" sz="1000"/>
            <a:t>　シートが緑は、記録の様式ですので印刷して活用してください。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1642110</xdr:colOff>
      <xdr:row>0</xdr:row>
      <xdr:rowOff>8255</xdr:rowOff>
    </xdr:from>
    <xdr:to>
      <xdr:col>1</xdr:col>
      <xdr:colOff>4084320</xdr:colOff>
      <xdr:row>0</xdr:row>
      <xdr:rowOff>247650</xdr:rowOff>
    </xdr:to>
    <xdr:sp macro="" textlink="">
      <xdr:nvSpPr>
        <xdr:cNvPr id="2" name="四角形 1">
          <a:extLst>
            <a:ext uri="{FF2B5EF4-FFF2-40B4-BE49-F238E27FC236}">
              <a16:creationId xmlns:a16="http://schemas.microsoft.com/office/drawing/2014/main" id="{00000000-0008-0000-0100-000002000000}"/>
            </a:ext>
          </a:extLst>
        </xdr:cNvPr>
        <xdr:cNvSpPr/>
      </xdr:nvSpPr>
      <xdr:spPr>
        <a:xfrm>
          <a:off x="2270760" y="8255"/>
          <a:ext cx="2442210"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法人、施設・事業所の実情に即して追記・削除</a:t>
          </a:r>
        </a:p>
      </xdr:txBody>
    </xdr:sp>
    <xdr:clientData/>
  </xdr:twoCellAnchor>
  <xdr:twoCellAnchor>
    <xdr:from>
      <xdr:col>1</xdr:col>
      <xdr:colOff>7620</xdr:colOff>
      <xdr:row>37</xdr:row>
      <xdr:rowOff>127000</xdr:rowOff>
    </xdr:from>
    <xdr:to>
      <xdr:col>2</xdr:col>
      <xdr:colOff>377825</xdr:colOff>
      <xdr:row>44</xdr:row>
      <xdr:rowOff>148590</xdr:rowOff>
    </xdr:to>
    <xdr:sp macro="" textlink="">
      <xdr:nvSpPr>
        <xdr:cNvPr id="3" name="四角形 2">
          <a:extLst>
            <a:ext uri="{FF2B5EF4-FFF2-40B4-BE49-F238E27FC236}">
              <a16:creationId xmlns:a16="http://schemas.microsoft.com/office/drawing/2014/main" id="{00000000-0008-0000-0100-000003000000}"/>
            </a:ext>
          </a:extLst>
        </xdr:cNvPr>
        <xdr:cNvSpPr/>
      </xdr:nvSpPr>
      <xdr:spPr>
        <a:xfrm>
          <a:off x="636270" y="6550660"/>
          <a:ext cx="4456430" cy="1221740"/>
        </a:xfrm>
        <a:prstGeom prst="rect">
          <a:avLst/>
        </a:prstGeom>
        <a:noFill/>
        <a:ln>
          <a:solidFill>
            <a:srgbClr val="FFFF99"/>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900" b="1">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19685</xdr:colOff>
      <xdr:row>46</xdr:row>
      <xdr:rowOff>139065</xdr:rowOff>
    </xdr:from>
    <xdr:to>
      <xdr:col>3</xdr:col>
      <xdr:colOff>10160</xdr:colOff>
      <xdr:row>49</xdr:row>
      <xdr:rowOff>168910</xdr:rowOff>
    </xdr:to>
    <xdr:sp macro="" textlink="">
      <xdr:nvSpPr>
        <xdr:cNvPr id="4" name="四角形 3">
          <a:extLst>
            <a:ext uri="{FF2B5EF4-FFF2-40B4-BE49-F238E27FC236}">
              <a16:creationId xmlns:a16="http://schemas.microsoft.com/office/drawing/2014/main" id="{00000000-0008-0000-0100-000004000000}"/>
            </a:ext>
          </a:extLst>
        </xdr:cNvPr>
        <xdr:cNvSpPr/>
      </xdr:nvSpPr>
      <xdr:spPr>
        <a:xfrm>
          <a:off x="648335" y="8105775"/>
          <a:ext cx="4467225" cy="544195"/>
        </a:xfrm>
        <a:prstGeom prst="rect">
          <a:avLst/>
        </a:prstGeom>
        <a:noFill/>
        <a:ln>
          <a:solidFill>
            <a:srgbClr val="FFFF99"/>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900" b="1">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2823210</xdr:colOff>
      <xdr:row>38</xdr:row>
      <xdr:rowOff>137160</xdr:rowOff>
    </xdr:from>
    <xdr:to>
      <xdr:col>3</xdr:col>
      <xdr:colOff>128905</xdr:colOff>
      <xdr:row>42</xdr:row>
      <xdr:rowOff>18415</xdr:rowOff>
    </xdr:to>
    <xdr:sp macro="" textlink="">
      <xdr:nvSpPr>
        <xdr:cNvPr id="5" name="四角形 4">
          <a:extLst>
            <a:ext uri="{FF2B5EF4-FFF2-40B4-BE49-F238E27FC236}">
              <a16:creationId xmlns:a16="http://schemas.microsoft.com/office/drawing/2014/main" id="{00000000-0008-0000-0100-000005000000}"/>
            </a:ext>
          </a:extLst>
        </xdr:cNvPr>
        <xdr:cNvSpPr/>
      </xdr:nvSpPr>
      <xdr:spPr>
        <a:xfrm>
          <a:off x="3451860" y="6732270"/>
          <a:ext cx="1782445" cy="567055"/>
        </a:xfrm>
        <a:prstGeom prst="rect">
          <a:avLst/>
        </a:prstGeom>
        <a:noFill/>
        <a:ln>
          <a:no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u="sng">
              <a:solidFill>
                <a:srgbClr val="FF0000"/>
              </a:solidFill>
              <a:latin typeface="HGPｺﾞｼｯｸM" panose="020B0600000000000000" charset="-128"/>
              <a:ea typeface="HGPｺﾞｼｯｸM" panose="020B0600000000000000" charset="-128"/>
            </a:rPr>
            <a:t>赤いシート</a:t>
          </a:r>
          <a:endParaRPr lang="ja-JP" altLang="en-US" sz="900" b="1">
            <a:solidFill>
              <a:srgbClr val="FF0000"/>
            </a:solidFill>
            <a:latin typeface="HGPｺﾞｼｯｸM" panose="020B0600000000000000" charset="-128"/>
            <a:ea typeface="HGPｺﾞｼｯｸM" panose="020B0600000000000000" charset="-128"/>
          </a:endParaRPr>
        </a:p>
        <a:p>
          <a:pPr algn="l"/>
          <a:r>
            <a:rPr lang="ja-JP" altLang="en-US" sz="900">
              <a:solidFill>
                <a:srgbClr val="FF0000"/>
              </a:solidFill>
              <a:latin typeface="HGPｺﾞｼｯｸM" panose="020B0600000000000000" charset="-128"/>
              <a:ea typeface="HGPｺﾞｼｯｸM" panose="020B0600000000000000" charset="-128"/>
            </a:rPr>
            <a:t>・サンプル記載済</a:t>
          </a:r>
        </a:p>
        <a:p>
          <a:pPr algn="l"/>
          <a:r>
            <a:rPr lang="ja-JP" altLang="en-US" sz="900">
              <a:solidFill>
                <a:srgbClr val="FF0000"/>
              </a:solidFill>
              <a:latin typeface="HGPｺﾞｼｯｸM" panose="020B0600000000000000" charset="-128"/>
              <a:ea typeface="HGPｺﾞｼｯｸM" panose="020B0600000000000000" charset="-128"/>
            </a:rPr>
            <a:t>・施設・事業所に応じて修正</a:t>
          </a:r>
        </a:p>
      </xdr:txBody>
    </xdr:sp>
    <xdr:clientData/>
  </xdr:twoCellAnchor>
  <xdr:twoCellAnchor>
    <xdr:from>
      <xdr:col>1</xdr:col>
      <xdr:colOff>3232150</xdr:colOff>
      <xdr:row>44</xdr:row>
      <xdr:rowOff>114300</xdr:rowOff>
    </xdr:from>
    <xdr:to>
      <xdr:col>4</xdr:col>
      <xdr:colOff>104140</xdr:colOff>
      <xdr:row>47</xdr:row>
      <xdr:rowOff>67945</xdr:rowOff>
    </xdr:to>
    <xdr:sp macro="" textlink="">
      <xdr:nvSpPr>
        <xdr:cNvPr id="6" name="四角形 5">
          <a:extLst>
            <a:ext uri="{FF2B5EF4-FFF2-40B4-BE49-F238E27FC236}">
              <a16:creationId xmlns:a16="http://schemas.microsoft.com/office/drawing/2014/main" id="{00000000-0008-0000-0100-000006000000}"/>
            </a:ext>
          </a:extLst>
        </xdr:cNvPr>
        <xdr:cNvSpPr/>
      </xdr:nvSpPr>
      <xdr:spPr>
        <a:xfrm>
          <a:off x="3860800" y="7738110"/>
          <a:ext cx="1615440" cy="467995"/>
        </a:xfrm>
        <a:prstGeom prst="rect">
          <a:avLst/>
        </a:prstGeom>
        <a:noFill/>
        <a:ln>
          <a:no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u="sng">
              <a:solidFill>
                <a:schemeClr val="accent6">
                  <a:lumMod val="75000"/>
                </a:schemeClr>
              </a:solidFill>
              <a:latin typeface="HGPｺﾞｼｯｸM" panose="020B0600000000000000" charset="-128"/>
              <a:ea typeface="HGPｺﾞｼｯｸM" panose="020B0600000000000000" charset="-128"/>
            </a:rPr>
            <a:t>緑のシート</a:t>
          </a:r>
          <a:endParaRPr lang="ja-JP" altLang="en-US" sz="900" b="1">
            <a:solidFill>
              <a:schemeClr val="accent6">
                <a:lumMod val="75000"/>
              </a:schemeClr>
            </a:solidFill>
            <a:latin typeface="HGPｺﾞｼｯｸM" panose="020B0600000000000000" charset="-128"/>
            <a:ea typeface="HGPｺﾞｼｯｸM" panose="020B0600000000000000" charset="-128"/>
          </a:endParaRPr>
        </a:p>
        <a:p>
          <a:pPr algn="l"/>
          <a:r>
            <a:rPr lang="ja-JP" altLang="en-US" sz="900">
              <a:solidFill>
                <a:schemeClr val="accent6">
                  <a:lumMod val="75000"/>
                </a:schemeClr>
              </a:solidFill>
              <a:latin typeface="HGPｺﾞｼｯｸM" panose="020B0600000000000000" charset="-128"/>
              <a:ea typeface="HGPｺﾞｼｯｸM" panose="020B0600000000000000" charset="-128"/>
            </a:rPr>
            <a:t>・記録の様式</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70116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168390" y="544195"/>
          <a:ext cx="384810" cy="17018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１．総則</a:t>
          </a:r>
        </a:p>
      </xdr:txBody>
    </xdr:sp>
    <xdr:clientData/>
  </xdr:oneCellAnchor>
  <xdr:oneCellAnchor>
    <xdr:from>
      <xdr:col>2</xdr:col>
      <xdr:colOff>604455</xdr:colOff>
      <xdr:row>111</xdr:row>
      <xdr:rowOff>898071</xdr:rowOff>
    </xdr:from>
    <xdr:ext cx="384785" cy="2096317"/>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56960" y="63025655"/>
          <a:ext cx="384810" cy="2096135"/>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４．感染拡大防止体制の確立</a:t>
          </a:r>
        </a:p>
      </xdr:txBody>
    </xdr:sp>
    <xdr:clientData/>
  </xdr:oneCellAnchor>
  <xdr:oneCellAnchor>
    <xdr:from>
      <xdr:col>3</xdr:col>
      <xdr:colOff>0</xdr:colOff>
      <xdr:row>66</xdr:row>
      <xdr:rowOff>1619250</xdr:rowOff>
    </xdr:from>
    <xdr:ext cx="384785" cy="1855471"/>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162675" y="35461575"/>
          <a:ext cx="384175" cy="185547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３．初動対応</a:t>
          </a:r>
        </a:p>
      </xdr:txBody>
    </xdr:sp>
    <xdr:clientData/>
  </xdr:oneCellAnchor>
  <xdr:oneCellAnchor>
    <xdr:from>
      <xdr:col>3</xdr:col>
      <xdr:colOff>9525</xdr:colOff>
      <xdr:row>24</xdr:row>
      <xdr:rowOff>38100</xdr:rowOff>
    </xdr:from>
    <xdr:ext cx="384785" cy="1706881"/>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172200" y="9845040"/>
          <a:ext cx="384175" cy="170688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２．平常時の対応</a:t>
          </a:r>
        </a:p>
      </xdr:txBody>
    </xdr:sp>
    <xdr:clientData/>
  </xdr:oneCellAnchor>
  <xdr:twoCellAnchor>
    <xdr:from>
      <xdr:col>1</xdr:col>
      <xdr:colOff>1746885</xdr:colOff>
      <xdr:row>2</xdr:row>
      <xdr:rowOff>53340</xdr:rowOff>
    </xdr:from>
    <xdr:to>
      <xdr:col>2</xdr:col>
      <xdr:colOff>591185</xdr:colOff>
      <xdr:row>4</xdr:row>
      <xdr:rowOff>36195</xdr:rowOff>
    </xdr:to>
    <xdr:sp macro="" textlink="">
      <xdr:nvSpPr>
        <xdr:cNvPr id="3" name="四角形 2">
          <a:extLst>
            <a:ext uri="{FF2B5EF4-FFF2-40B4-BE49-F238E27FC236}">
              <a16:creationId xmlns:a16="http://schemas.microsoft.com/office/drawing/2014/main" id="{00000000-0008-0000-0200-000003000000}"/>
            </a:ext>
          </a:extLst>
        </xdr:cNvPr>
        <xdr:cNvSpPr/>
      </xdr:nvSpPr>
      <xdr:spPr>
        <a:xfrm>
          <a:off x="1985010" y="579120"/>
          <a:ext cx="4159250" cy="4857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a:solidFill>
                <a:srgbClr val="0070C0"/>
              </a:solidFill>
              <a:latin typeface="HGPｺﾞｼｯｸM" panose="020B0600000000000000" charset="-128"/>
              <a:ea typeface="HGPｺﾞｼｯｸM" panose="020B0600000000000000" charset="-128"/>
            </a:rPr>
            <a:t>青字の部分</a:t>
          </a:r>
          <a:r>
            <a:rPr lang="ja-JP" altLang="en-US" sz="900">
              <a:latin typeface="HGPｺﾞｼｯｸM" panose="020B0600000000000000" charset="-128"/>
              <a:ea typeface="HGPｺﾞｼｯｸM" panose="020B0600000000000000" charset="-128"/>
            </a:rPr>
            <a:t>は、BCP作成の手順です。手順に従い補足・様式資料を見直してください。</a:t>
          </a:r>
        </a:p>
        <a:p>
          <a:pPr algn="l"/>
          <a:r>
            <a:rPr lang="ja-JP" altLang="en-US" sz="900">
              <a:solidFill>
                <a:srgbClr val="FF0000"/>
              </a:solidFill>
              <a:latin typeface="HGPｺﾞｼｯｸM" panose="020B0600000000000000" charset="-128"/>
              <a:ea typeface="HGPｺﾞｼｯｸM" panose="020B0600000000000000" charset="-128"/>
            </a:rPr>
            <a:t>赤字、赤い補足・様式の部分</a:t>
          </a:r>
          <a:r>
            <a:rPr lang="ja-JP" altLang="en-US" sz="900">
              <a:latin typeface="HGPｺﾞｼｯｸM" panose="020B0600000000000000" charset="-128"/>
              <a:ea typeface="HGPｺﾞｼｯｸM" panose="020B0600000000000000" charset="-128"/>
            </a:rPr>
            <a:t>は、事業所の実情に合わせ、見直しが必要です。</a:t>
          </a:r>
        </a:p>
      </xdr:txBody>
    </xdr:sp>
    <xdr:clientData/>
  </xdr:twoCellAnchor>
  <xdr:twoCellAnchor>
    <xdr:from>
      <xdr:col>1</xdr:col>
      <xdr:colOff>3258820</xdr:colOff>
      <xdr:row>27</xdr:row>
      <xdr:rowOff>98425</xdr:rowOff>
    </xdr:from>
    <xdr:to>
      <xdr:col>1</xdr:col>
      <xdr:colOff>5083810</xdr:colOff>
      <xdr:row>27</xdr:row>
      <xdr:rowOff>337820</xdr:rowOff>
    </xdr:to>
    <xdr:sp macro="" textlink="">
      <xdr:nvSpPr>
        <xdr:cNvPr id="4" name="四角形 3">
          <a:extLst>
            <a:ext uri="{FF2B5EF4-FFF2-40B4-BE49-F238E27FC236}">
              <a16:creationId xmlns:a16="http://schemas.microsoft.com/office/drawing/2014/main" id="{00000000-0008-0000-0200-000004000000}"/>
            </a:ext>
          </a:extLst>
        </xdr:cNvPr>
        <xdr:cNvSpPr/>
      </xdr:nvSpPr>
      <xdr:spPr>
        <a:xfrm>
          <a:off x="3496945" y="10669270"/>
          <a:ext cx="1824990"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必ず代行者（副担当者）を選任</a:t>
          </a:r>
        </a:p>
      </xdr:txBody>
    </xdr:sp>
    <xdr:clientData/>
  </xdr:twoCellAnchor>
  <xdr:twoCellAnchor>
    <xdr:from>
      <xdr:col>1</xdr:col>
      <xdr:colOff>3160395</xdr:colOff>
      <xdr:row>29</xdr:row>
      <xdr:rowOff>14605</xdr:rowOff>
    </xdr:from>
    <xdr:to>
      <xdr:col>1</xdr:col>
      <xdr:colOff>5276850</xdr:colOff>
      <xdr:row>29</xdr:row>
      <xdr:rowOff>391795</xdr:rowOff>
    </xdr:to>
    <xdr:sp macro="" textlink="">
      <xdr:nvSpPr>
        <xdr:cNvPr id="5" name="四角形 4">
          <a:extLst>
            <a:ext uri="{FF2B5EF4-FFF2-40B4-BE49-F238E27FC236}">
              <a16:creationId xmlns:a16="http://schemas.microsoft.com/office/drawing/2014/main" id="{00000000-0008-0000-0200-000005000000}"/>
            </a:ext>
          </a:extLst>
        </xdr:cNvPr>
        <xdr:cNvSpPr/>
      </xdr:nvSpPr>
      <xdr:spPr>
        <a:xfrm>
          <a:off x="3398520" y="11922760"/>
          <a:ext cx="2116455" cy="37719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報告・共有先、連絡方法の整理、</a:t>
          </a:r>
        </a:p>
        <a:p>
          <a:pPr algn="l"/>
          <a:r>
            <a:rPr lang="ja-JP" altLang="en-US" sz="900" b="1">
              <a:solidFill>
                <a:srgbClr val="FF0000"/>
              </a:solidFill>
              <a:latin typeface="HGPｺﾞｼｯｸM" panose="020B0600000000000000" charset="-128"/>
              <a:ea typeface="HGPｺﾞｼｯｸM" panose="020B0600000000000000" charset="-128"/>
              <a:sym typeface="+mn-ea"/>
            </a:rPr>
            <a:t>正確性、スピード感</a:t>
          </a:r>
          <a:r>
            <a:rPr lang="ja-JP" altLang="en-US" sz="900" b="1">
              <a:solidFill>
                <a:srgbClr val="FF0000"/>
              </a:solidFill>
              <a:latin typeface="HGPｺﾞｼｯｸM" panose="020B0600000000000000" charset="-128"/>
              <a:ea typeface="HGPｺﾞｼｯｸM" panose="020B0600000000000000" charset="-128"/>
            </a:rPr>
            <a:t>が重要</a:t>
          </a:r>
        </a:p>
      </xdr:txBody>
    </xdr:sp>
    <xdr:clientData/>
  </xdr:twoCellAnchor>
  <xdr:twoCellAnchor>
    <xdr:from>
      <xdr:col>1</xdr:col>
      <xdr:colOff>2511425</xdr:colOff>
      <xdr:row>37</xdr:row>
      <xdr:rowOff>133985</xdr:rowOff>
    </xdr:from>
    <xdr:to>
      <xdr:col>1</xdr:col>
      <xdr:colOff>5262880</xdr:colOff>
      <xdr:row>37</xdr:row>
      <xdr:rowOff>373380</xdr:rowOff>
    </xdr:to>
    <xdr:sp macro="" textlink="">
      <xdr:nvSpPr>
        <xdr:cNvPr id="7" name="四角形 6">
          <a:extLst>
            <a:ext uri="{FF2B5EF4-FFF2-40B4-BE49-F238E27FC236}">
              <a16:creationId xmlns:a16="http://schemas.microsoft.com/office/drawing/2014/main" id="{00000000-0008-0000-0200-000007000000}"/>
            </a:ext>
          </a:extLst>
        </xdr:cNvPr>
        <xdr:cNvSpPr/>
      </xdr:nvSpPr>
      <xdr:spPr>
        <a:xfrm>
          <a:off x="2749550" y="18774410"/>
          <a:ext cx="2751455"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既に使用している記録様式がある場合はそれを活用</a:t>
          </a:r>
        </a:p>
      </xdr:txBody>
    </xdr:sp>
    <xdr:clientData/>
  </xdr:twoCellAnchor>
  <xdr:twoCellAnchor>
    <xdr:from>
      <xdr:col>1</xdr:col>
      <xdr:colOff>2499360</xdr:colOff>
      <xdr:row>39</xdr:row>
      <xdr:rowOff>37465</xdr:rowOff>
    </xdr:from>
    <xdr:to>
      <xdr:col>1</xdr:col>
      <xdr:colOff>5250815</xdr:colOff>
      <xdr:row>39</xdr:row>
      <xdr:rowOff>276860</xdr:rowOff>
    </xdr:to>
    <xdr:sp macro="" textlink="">
      <xdr:nvSpPr>
        <xdr:cNvPr id="8" name="四角形 7">
          <a:extLst>
            <a:ext uri="{FF2B5EF4-FFF2-40B4-BE49-F238E27FC236}">
              <a16:creationId xmlns:a16="http://schemas.microsoft.com/office/drawing/2014/main" id="{00000000-0008-0000-0200-000008000000}"/>
            </a:ext>
          </a:extLst>
        </xdr:cNvPr>
        <xdr:cNvSpPr/>
      </xdr:nvSpPr>
      <xdr:spPr>
        <a:xfrm>
          <a:off x="2737485" y="19862800"/>
          <a:ext cx="2751455"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既に使用している記録様式がある場合はそれを活用</a:t>
          </a:r>
        </a:p>
      </xdr:txBody>
    </xdr:sp>
    <xdr:clientData/>
  </xdr:twoCellAnchor>
  <xdr:twoCellAnchor>
    <xdr:from>
      <xdr:col>1</xdr:col>
      <xdr:colOff>3056255</xdr:colOff>
      <xdr:row>51</xdr:row>
      <xdr:rowOff>153670</xdr:rowOff>
    </xdr:from>
    <xdr:to>
      <xdr:col>1</xdr:col>
      <xdr:colOff>5162550</xdr:colOff>
      <xdr:row>51</xdr:row>
      <xdr:rowOff>515620</xdr:rowOff>
    </xdr:to>
    <xdr:sp macro="" textlink="">
      <xdr:nvSpPr>
        <xdr:cNvPr id="9" name="四角形 8">
          <a:extLst>
            <a:ext uri="{FF2B5EF4-FFF2-40B4-BE49-F238E27FC236}">
              <a16:creationId xmlns:a16="http://schemas.microsoft.com/office/drawing/2014/main" id="{00000000-0008-0000-0200-000009000000}"/>
            </a:ext>
          </a:extLst>
        </xdr:cNvPr>
        <xdr:cNvSpPr/>
      </xdr:nvSpPr>
      <xdr:spPr>
        <a:xfrm>
          <a:off x="3294380" y="26153110"/>
          <a:ext cx="2106295" cy="3619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入所系の場合：年２回以上</a:t>
          </a:r>
        </a:p>
        <a:p>
          <a:pPr algn="l"/>
          <a:r>
            <a:rPr lang="ja-JP" altLang="en-US" sz="900" b="1">
              <a:solidFill>
                <a:srgbClr val="FF0000"/>
              </a:solidFill>
              <a:latin typeface="HGPｺﾞｼｯｸM" panose="020B0600000000000000" charset="-128"/>
              <a:ea typeface="HGPｺﾞｼｯｸM" panose="020B0600000000000000" charset="-128"/>
            </a:rPr>
            <a:t>通所系、訪問系の場合：年１回以上</a:t>
          </a:r>
        </a:p>
      </xdr:txBody>
    </xdr:sp>
    <xdr:clientData/>
  </xdr:twoCellAnchor>
  <xdr:twoCellAnchor>
    <xdr:from>
      <xdr:col>1</xdr:col>
      <xdr:colOff>3171825</xdr:colOff>
      <xdr:row>57</xdr:row>
      <xdr:rowOff>149225</xdr:rowOff>
    </xdr:from>
    <xdr:to>
      <xdr:col>1</xdr:col>
      <xdr:colOff>5197475</xdr:colOff>
      <xdr:row>57</xdr:row>
      <xdr:rowOff>394970</xdr:rowOff>
    </xdr:to>
    <xdr:sp macro="" textlink="">
      <xdr:nvSpPr>
        <xdr:cNvPr id="10" name="四角形 9">
          <a:extLst>
            <a:ext uri="{FF2B5EF4-FFF2-40B4-BE49-F238E27FC236}">
              <a16:creationId xmlns:a16="http://schemas.microsoft.com/office/drawing/2014/main" id="{00000000-0008-0000-0200-00000A000000}"/>
            </a:ext>
          </a:extLst>
        </xdr:cNvPr>
        <xdr:cNvSpPr/>
      </xdr:nvSpPr>
      <xdr:spPr>
        <a:xfrm>
          <a:off x="3409950" y="30678755"/>
          <a:ext cx="2025650" cy="24574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随時、</a:t>
          </a:r>
          <a:r>
            <a:rPr lang="en-US" altLang="ja-JP" sz="900" b="1">
              <a:solidFill>
                <a:srgbClr val="FF0000"/>
              </a:solidFill>
              <a:latin typeface="HGPｺﾞｼｯｸM" panose="020B0600000000000000" charset="-128"/>
              <a:ea typeface="HGPｺﾞｼｯｸM" panose="020B0600000000000000" charset="-128"/>
            </a:rPr>
            <a:t>BCP</a:t>
          </a:r>
          <a:r>
            <a:rPr lang="ja-JP" altLang="en-US" sz="900" b="1">
              <a:solidFill>
                <a:srgbClr val="FF0000"/>
              </a:solidFill>
              <a:latin typeface="HGPｺﾞｼｯｸM" panose="020B0600000000000000" charset="-128"/>
              <a:ea typeface="HGPｺﾞｼｯｸM" panose="020B0600000000000000" charset="-128"/>
            </a:rPr>
            <a:t>を見直しブラッシュアップ</a:t>
          </a:r>
        </a:p>
      </xdr:txBody>
    </xdr:sp>
    <xdr:clientData/>
  </xdr:twoCellAnchor>
  <xdr:twoCellAnchor>
    <xdr:from>
      <xdr:col>1</xdr:col>
      <xdr:colOff>2080895</xdr:colOff>
      <xdr:row>69</xdr:row>
      <xdr:rowOff>124460</xdr:rowOff>
    </xdr:from>
    <xdr:to>
      <xdr:col>1</xdr:col>
      <xdr:colOff>5287010</xdr:colOff>
      <xdr:row>70</xdr:row>
      <xdr:rowOff>161925</xdr:rowOff>
    </xdr:to>
    <xdr:sp macro="" textlink="">
      <xdr:nvSpPr>
        <xdr:cNvPr id="12" name="四角形 11">
          <a:extLst>
            <a:ext uri="{FF2B5EF4-FFF2-40B4-BE49-F238E27FC236}">
              <a16:creationId xmlns:a16="http://schemas.microsoft.com/office/drawing/2014/main" id="{00000000-0008-0000-0200-00000C000000}"/>
            </a:ext>
          </a:extLst>
        </xdr:cNvPr>
        <xdr:cNvSpPr/>
      </xdr:nvSpPr>
      <xdr:spPr>
        <a:xfrm>
          <a:off x="2319020" y="37222430"/>
          <a:ext cx="3206115" cy="288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「２．平常時の対応」で作成した補足資料、様式に沿って対応</a:t>
          </a:r>
        </a:p>
      </xdr:txBody>
    </xdr:sp>
    <xdr:clientData/>
  </xdr:twoCellAnchor>
  <xdr:twoCellAnchor>
    <xdr:from>
      <xdr:col>1</xdr:col>
      <xdr:colOff>2523490</xdr:colOff>
      <xdr:row>143</xdr:row>
      <xdr:rowOff>153670</xdr:rowOff>
    </xdr:from>
    <xdr:to>
      <xdr:col>2</xdr:col>
      <xdr:colOff>271780</xdr:colOff>
      <xdr:row>144</xdr:row>
      <xdr:rowOff>147320</xdr:rowOff>
    </xdr:to>
    <xdr:sp macro="" textlink="">
      <xdr:nvSpPr>
        <xdr:cNvPr id="13" name="四角形 12">
          <a:extLst>
            <a:ext uri="{FF2B5EF4-FFF2-40B4-BE49-F238E27FC236}">
              <a16:creationId xmlns:a16="http://schemas.microsoft.com/office/drawing/2014/main" id="{00000000-0008-0000-0200-00000D000000}"/>
            </a:ext>
          </a:extLst>
        </xdr:cNvPr>
        <xdr:cNvSpPr/>
      </xdr:nvSpPr>
      <xdr:spPr>
        <a:xfrm>
          <a:off x="2761615" y="83947000"/>
          <a:ext cx="3063240" cy="24511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感染拡大の規模、組織の規模によって業務負担が増加</a:t>
          </a:r>
        </a:p>
      </xdr:txBody>
    </xdr:sp>
    <xdr:clientData/>
  </xdr:twoCellAnchor>
  <xdr:twoCellAnchor>
    <xdr:from>
      <xdr:col>1</xdr:col>
      <xdr:colOff>470646</xdr:colOff>
      <xdr:row>165</xdr:row>
      <xdr:rowOff>739586</xdr:rowOff>
    </xdr:from>
    <xdr:to>
      <xdr:col>1</xdr:col>
      <xdr:colOff>4572000</xdr:colOff>
      <xdr:row>165</xdr:row>
      <xdr:rowOff>1389529</xdr:rowOff>
    </xdr:to>
    <xdr:sp macro="" textlink="">
      <xdr:nvSpPr>
        <xdr:cNvPr id="6" name="四角形 3">
          <a:extLst>
            <a:ext uri="{FF2B5EF4-FFF2-40B4-BE49-F238E27FC236}">
              <a16:creationId xmlns:a16="http://schemas.microsoft.com/office/drawing/2014/main" id="{E0B3A454-EC23-42DC-BB7D-11B1FC3E8C07}"/>
            </a:ext>
          </a:extLst>
        </xdr:cNvPr>
        <xdr:cNvSpPr/>
      </xdr:nvSpPr>
      <xdr:spPr>
        <a:xfrm>
          <a:off x="705970" y="101099468"/>
          <a:ext cx="4101354" cy="649943"/>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a:solidFill>
                <a:srgbClr val="FF0000"/>
              </a:solidFill>
              <a:latin typeface="HGPｺﾞｼｯｸM" panose="020B0600000000000000" charset="-128"/>
              <a:ea typeface="HGPｺﾞｼｯｸM" panose="020B0600000000000000" charset="-128"/>
            </a:rPr>
            <a:t>《</a:t>
          </a:r>
          <a:r>
            <a:rPr lang="ja-JP" altLang="en-US" sz="900">
              <a:solidFill>
                <a:srgbClr val="FF0000"/>
              </a:solidFill>
              <a:latin typeface="HGPｺﾞｼｯｸM" panose="020B0600000000000000" charset="-128"/>
              <a:ea typeface="HGPｺﾞｼｯｸM" panose="020B0600000000000000" charset="-128"/>
            </a:rPr>
            <a:t>参考</a:t>
          </a:r>
          <a:r>
            <a:rPr lang="en-US" altLang="ja-JP" sz="900">
              <a:solidFill>
                <a:srgbClr val="FF0000"/>
              </a:solidFill>
              <a:latin typeface="HGPｺﾞｼｯｸM" panose="020B0600000000000000" charset="-128"/>
              <a:ea typeface="HGPｺﾞｼｯｸM" panose="020B0600000000000000" charset="-128"/>
            </a:rPr>
            <a:t>》</a:t>
          </a:r>
          <a:r>
            <a:rPr lang="ja-JP" altLang="en-US" sz="900">
              <a:solidFill>
                <a:srgbClr val="FF0000"/>
              </a:solidFill>
              <a:latin typeface="HGPｺﾞｼｯｸM" panose="020B0600000000000000" charset="-128"/>
              <a:ea typeface="HGPｺﾞｼｯｸM" panose="020B0600000000000000" charset="-128"/>
            </a:rPr>
            <a:t>外部の専門機関</a:t>
          </a:r>
          <a:endParaRPr lang="en-US" altLang="ja-JP" sz="900">
            <a:solidFill>
              <a:srgbClr val="FF0000"/>
            </a:solidFill>
            <a:latin typeface="HGPｺﾞｼｯｸM" panose="020B0600000000000000" charset="-128"/>
            <a:ea typeface="HGPｺﾞｼｯｸM" panose="020B0600000000000000" charset="-128"/>
          </a:endParaRPr>
        </a:p>
        <a:p>
          <a:pPr algn="l"/>
          <a:r>
            <a:rPr lang="ja-JP" altLang="en-US" sz="900">
              <a:solidFill>
                <a:srgbClr val="FF0000"/>
              </a:solidFill>
              <a:latin typeface="HGPｺﾞｼｯｸM" panose="020B0600000000000000" charset="-128"/>
              <a:ea typeface="HGPｺﾞｼｯｸM" panose="020B0600000000000000" charset="-128"/>
            </a:rPr>
            <a:t>　・徳島県相談ネット　</a:t>
          </a:r>
          <a:r>
            <a:rPr lang="en-US" altLang="ja-JP" sz="900">
              <a:solidFill>
                <a:srgbClr val="FF0000"/>
              </a:solidFill>
              <a:latin typeface="HGPｺﾞｼｯｸM" panose="020B0600000000000000" charset="-128"/>
              <a:ea typeface="HGPｺﾞｼｯｸM" panose="020B0600000000000000" charset="-128"/>
            </a:rPr>
            <a:t>https://www.pref.tokushima.lg.jp/roudou/soudan/</a:t>
          </a:r>
        </a:p>
        <a:p>
          <a:pPr algn="l"/>
          <a:r>
            <a:rPr lang="ja-JP" altLang="en-US" sz="900">
              <a:solidFill>
                <a:srgbClr val="FF0000"/>
              </a:solidFill>
              <a:latin typeface="HGPｺﾞｼｯｸM" panose="020B0600000000000000" charset="-128"/>
              <a:ea typeface="HGPｺﾞｼｯｸM" panose="020B0600000000000000" charset="-128"/>
            </a:rPr>
            <a:t>　・徳島県精神保健福祉センター　 </a:t>
          </a:r>
          <a:r>
            <a:rPr lang="en-US" altLang="ja-JP" sz="900">
              <a:solidFill>
                <a:srgbClr val="FF0000"/>
              </a:solidFill>
              <a:latin typeface="HGPｺﾞｼｯｸM" panose="020B0600000000000000" charset="-128"/>
              <a:ea typeface="HGPｺﾞｼｯｸM" panose="020B0600000000000000" charset="-128"/>
            </a:rPr>
            <a:t>088-625-0610</a:t>
          </a:r>
        </a:p>
      </xdr:txBody>
    </xdr:sp>
    <xdr:clientData/>
  </xdr:twoCellAnchor>
  <xdr:twoCellAnchor>
    <xdr:from>
      <xdr:col>1</xdr:col>
      <xdr:colOff>181841</xdr:colOff>
      <xdr:row>33</xdr:row>
      <xdr:rowOff>2147453</xdr:rowOff>
    </xdr:from>
    <xdr:to>
      <xdr:col>1</xdr:col>
      <xdr:colOff>5074227</xdr:colOff>
      <xdr:row>33</xdr:row>
      <xdr:rowOff>3515590</xdr:rowOff>
    </xdr:to>
    <xdr:sp macro="" textlink="">
      <xdr:nvSpPr>
        <xdr:cNvPr id="15" name="四角形 4">
          <a:extLst>
            <a:ext uri="{FF2B5EF4-FFF2-40B4-BE49-F238E27FC236}">
              <a16:creationId xmlns:a16="http://schemas.microsoft.com/office/drawing/2014/main" id="{D39EE962-6ECE-4F9B-AAC5-3C112CD8D6F4}"/>
            </a:ext>
          </a:extLst>
        </xdr:cNvPr>
        <xdr:cNvSpPr/>
      </xdr:nvSpPr>
      <xdr:spPr>
        <a:xfrm>
          <a:off x="424296" y="15569044"/>
          <a:ext cx="4892386" cy="136813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0">
              <a:solidFill>
                <a:srgbClr val="FF0000"/>
              </a:solidFill>
              <a:latin typeface="HGPｺﾞｼｯｸM" panose="020B0600000000000000" charset="-128"/>
              <a:ea typeface="HGPｺﾞｼｯｸM" panose="020B0600000000000000" charset="-128"/>
            </a:rPr>
            <a:t>　例１ 厚生労働省「新型コロナウイルス感染症について」</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https://www.mhlw.go.jp/stf/seisakunitsuite/bunya/0000164708_00001.html</a:t>
          </a:r>
        </a:p>
        <a:p>
          <a:pPr algn="l"/>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例２ 徳島県「新型コロナウイルス感染症について」</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https://www.pref.tokushima.lg.jp/ippannokata/kenko/kansensho/5034012</a:t>
          </a:r>
        </a:p>
        <a:p>
          <a:pPr algn="l"/>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例３ 全国老人福祉施設協議会「新型コロナウイルス感染症対策特設ページ」</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https://www.roushikyo.or.jp/?p=we-page-single-entry&amp;type=contents&amp;spot=325685</a:t>
          </a:r>
          <a:endParaRPr lang="ja-JP" altLang="en-US" sz="900" b="0">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149679</xdr:colOff>
      <xdr:row>58</xdr:row>
      <xdr:rowOff>140073</xdr:rowOff>
    </xdr:from>
    <xdr:to>
      <xdr:col>1</xdr:col>
      <xdr:colOff>4874558</xdr:colOff>
      <xdr:row>58</xdr:row>
      <xdr:rowOff>1624853</xdr:rowOff>
    </xdr:to>
    <xdr:sp macro="" textlink="">
      <xdr:nvSpPr>
        <xdr:cNvPr id="16" name="四角形 4">
          <a:extLst>
            <a:ext uri="{FF2B5EF4-FFF2-40B4-BE49-F238E27FC236}">
              <a16:creationId xmlns:a16="http://schemas.microsoft.com/office/drawing/2014/main" id="{29DFEB9C-88E9-4687-B882-17CA9BC658A0}"/>
            </a:ext>
          </a:extLst>
        </xdr:cNvPr>
        <xdr:cNvSpPr/>
      </xdr:nvSpPr>
      <xdr:spPr>
        <a:xfrm>
          <a:off x="385003" y="32413014"/>
          <a:ext cx="4724879" cy="148478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訓練の種類</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○防災訓練（避難誘導、初期消火、救出・救護）</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○業務継続訓練</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・参集訓練　</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　夜間・休日等を想定して活動拠点等への参集を行う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・対策本部設置訓練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災害発生時を想定した対策本部の運営を行う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・初動確認訓練</a:t>
          </a:r>
          <a:r>
            <a:rPr lang="ja-JP" altLang="en-US" sz="900" b="0" baseline="0">
              <a:solidFill>
                <a:srgbClr val="FF0000"/>
              </a:solidFill>
              <a:latin typeface="HGPｺﾞｼｯｸM" panose="020B0600000000000000" charset="-128"/>
              <a:ea typeface="HGPｺﾞｼｯｸM" panose="020B0600000000000000" charset="-128"/>
            </a:rPr>
            <a:t> </a:t>
          </a:r>
          <a:r>
            <a:rPr lang="en-US" altLang="ja-JP" sz="900" b="0" baseline="0">
              <a:solidFill>
                <a:srgbClr val="FF0000"/>
              </a:solidFill>
              <a:latin typeface="HGPｺﾞｼｯｸM" panose="020B0600000000000000" charset="-128"/>
              <a:ea typeface="HGPｺﾞｼｯｸM" panose="020B0600000000000000" charset="-128"/>
            </a:rPr>
            <a:t>… </a:t>
          </a:r>
          <a:r>
            <a:rPr lang="ja-JP" altLang="en-US" sz="900" b="0" baseline="0">
              <a:solidFill>
                <a:srgbClr val="FF0000"/>
              </a:solidFill>
              <a:latin typeface="HGPｺﾞｼｯｸM" panose="020B0600000000000000" charset="-128"/>
              <a:ea typeface="HGPｺﾞｼｯｸM" panose="020B0600000000000000" charset="-128"/>
            </a:rPr>
            <a:t>安否確認、初動対応の確認などを行う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・机上訓練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災害発生から復旧までの流れを机上でイメージトレーニング・確認を行う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・実働訓練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実際に機器を活用し現場等でマニュアルに沿って模擬対応を行う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・総合訓練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地域等と協力し、一連の災害対応を確認する</a:t>
          </a:r>
        </a:p>
      </xdr:txBody>
    </xdr:sp>
    <xdr:clientData/>
  </xdr:twoCellAnchor>
  <xdr:twoCellAnchor>
    <xdr:from>
      <xdr:col>1</xdr:col>
      <xdr:colOff>941298</xdr:colOff>
      <xdr:row>66</xdr:row>
      <xdr:rowOff>2409266</xdr:rowOff>
    </xdr:from>
    <xdr:to>
      <xdr:col>1</xdr:col>
      <xdr:colOff>4930589</xdr:colOff>
      <xdr:row>66</xdr:row>
      <xdr:rowOff>3462618</xdr:rowOff>
    </xdr:to>
    <xdr:sp macro="" textlink="">
      <xdr:nvSpPr>
        <xdr:cNvPr id="17" name="四角形 4">
          <a:extLst>
            <a:ext uri="{FF2B5EF4-FFF2-40B4-BE49-F238E27FC236}">
              <a16:creationId xmlns:a16="http://schemas.microsoft.com/office/drawing/2014/main" id="{AEACD564-7796-406A-80E4-604C375CC04A}"/>
            </a:ext>
          </a:extLst>
        </xdr:cNvPr>
        <xdr:cNvSpPr/>
      </xdr:nvSpPr>
      <xdr:spPr>
        <a:xfrm>
          <a:off x="1176622" y="38279295"/>
          <a:ext cx="3989291" cy="1053352"/>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相談機関の例</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・新型コロナワクチン専門相談コールセンター　　</a:t>
          </a:r>
        </a:p>
        <a:p>
          <a:pPr algn="l"/>
          <a:r>
            <a:rPr lang="ja-JP" altLang="en-US" sz="900" b="0">
              <a:solidFill>
                <a:srgbClr val="FF0000"/>
              </a:solidFill>
              <a:latin typeface="HGPｺﾞｼｯｸM" panose="020B0600000000000000" charset="-128"/>
              <a:ea typeface="HGPｺﾞｼｯｸM" panose="020B0600000000000000" charset="-128"/>
            </a:rPr>
            <a:t>    　連絡先：</a:t>
          </a:r>
          <a:r>
            <a:rPr lang="en-US" altLang="ja-JP" sz="900" b="0">
              <a:solidFill>
                <a:srgbClr val="FF0000"/>
              </a:solidFill>
              <a:latin typeface="HGPｺﾞｼｯｸM" panose="020B0600000000000000" charset="-128"/>
              <a:ea typeface="HGPｺﾞｼｯｸM" panose="020B0600000000000000" charset="-128"/>
            </a:rPr>
            <a:t>0120-808-308</a:t>
          </a:r>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AM8:00</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PM8:00</a:t>
          </a:r>
          <a:r>
            <a:rPr lang="ja-JP" altLang="en-US" sz="900" b="0">
              <a:solidFill>
                <a:srgbClr val="FF0000"/>
              </a:solidFill>
              <a:latin typeface="HGPｺﾞｼｯｸM" panose="020B0600000000000000" charset="-128"/>
              <a:ea typeface="HGPｺﾞｼｯｸM" panose="020B0600000000000000" charset="-128"/>
            </a:rPr>
            <a:t>（土曜・日曜・祝日含む））</a:t>
          </a:r>
        </a:p>
        <a:p>
          <a:pPr algn="l"/>
          <a:endParaRPr lang="ja-JP" altLang="en-US"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・受診・相談センター　</a:t>
          </a:r>
        </a:p>
        <a:p>
          <a:pPr algn="l"/>
          <a:r>
            <a:rPr lang="ja-JP" altLang="en-US" sz="900" b="0">
              <a:solidFill>
                <a:srgbClr val="FF0000"/>
              </a:solidFill>
              <a:latin typeface="HGPｺﾞｼｯｸM" panose="020B0600000000000000" charset="-128"/>
              <a:ea typeface="HGPｺﾞｼｯｸM" panose="020B0600000000000000" charset="-128"/>
            </a:rPr>
            <a:t>    　連絡先：</a:t>
          </a:r>
          <a:r>
            <a:rPr lang="en-US" altLang="ja-JP" sz="900" b="0">
              <a:solidFill>
                <a:srgbClr val="FF0000"/>
              </a:solidFill>
              <a:latin typeface="HGPｺﾞｼｯｸM" panose="020B0600000000000000" charset="-128"/>
              <a:ea typeface="HGPｺﾞｼｯｸM" panose="020B0600000000000000" charset="-128"/>
            </a:rPr>
            <a:t>0570-200-218 </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24</a:t>
          </a:r>
          <a:r>
            <a:rPr lang="ja-JP" altLang="en-US" sz="900" b="0">
              <a:solidFill>
                <a:srgbClr val="FF0000"/>
              </a:solidFill>
              <a:latin typeface="HGPｺﾞｼｯｸM" panose="020B0600000000000000" charset="-128"/>
              <a:ea typeface="HGPｺﾞｼｯｸM" panose="020B0600000000000000" charset="-128"/>
            </a:rPr>
            <a:t>時間対応（土曜・日曜・祝日含む））</a:t>
          </a:r>
        </a:p>
      </xdr:txBody>
    </xdr:sp>
    <xdr:clientData/>
  </xdr:twoCellAnchor>
  <xdr:twoCellAnchor>
    <xdr:from>
      <xdr:col>1</xdr:col>
      <xdr:colOff>313766</xdr:colOff>
      <xdr:row>95</xdr:row>
      <xdr:rowOff>1524003</xdr:rowOff>
    </xdr:from>
    <xdr:to>
      <xdr:col>1</xdr:col>
      <xdr:colOff>4438764</xdr:colOff>
      <xdr:row>95</xdr:row>
      <xdr:rowOff>2005855</xdr:rowOff>
    </xdr:to>
    <xdr:sp macro="" textlink="">
      <xdr:nvSpPr>
        <xdr:cNvPr id="18" name="四角形 11">
          <a:extLst>
            <a:ext uri="{FF2B5EF4-FFF2-40B4-BE49-F238E27FC236}">
              <a16:creationId xmlns:a16="http://schemas.microsoft.com/office/drawing/2014/main" id="{494EFE0D-C6E1-4A1B-AE91-34BADE48A258}"/>
            </a:ext>
          </a:extLst>
        </xdr:cNvPr>
        <xdr:cNvSpPr/>
      </xdr:nvSpPr>
      <xdr:spPr>
        <a:xfrm>
          <a:off x="549090" y="54819179"/>
          <a:ext cx="4124998" cy="481852"/>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厚生労働省作成の「介護現場における感染対策の手引き 第</a:t>
          </a:r>
          <a:r>
            <a:rPr lang="en-US" altLang="ja-JP" sz="900" b="0">
              <a:solidFill>
                <a:srgbClr val="FF0000"/>
              </a:solidFill>
              <a:latin typeface="HGPｺﾞｼｯｸM" panose="020B0600000000000000" charset="-128"/>
              <a:ea typeface="HGPｺﾞｼｯｸM" panose="020B0600000000000000" charset="-128"/>
            </a:rPr>
            <a:t>3</a:t>
          </a:r>
          <a:r>
            <a:rPr lang="ja-JP" altLang="en-US" sz="900" b="0">
              <a:solidFill>
                <a:srgbClr val="FF0000"/>
              </a:solidFill>
              <a:latin typeface="HGPｺﾞｼｯｸM" panose="020B0600000000000000" charset="-128"/>
              <a:ea typeface="HGPｺﾞｼｯｸM" panose="020B0600000000000000" charset="-128"/>
            </a:rPr>
            <a:t>版」</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Ⅰ</a:t>
          </a:r>
          <a:r>
            <a:rPr lang="ja-JP" altLang="en-US" sz="900" b="0">
              <a:solidFill>
                <a:srgbClr val="FF0000"/>
              </a:solidFill>
              <a:latin typeface="HGPｺﾞｼｯｸM" panose="020B0600000000000000" charset="-128"/>
              <a:ea typeface="HGPｺﾞｼｯｸM" panose="020B0600000000000000" charset="-128"/>
            </a:rPr>
            <a:t>総論</a:t>
          </a:r>
          <a:r>
            <a:rPr lang="en-US" altLang="ja-JP" sz="900" b="0">
              <a:solidFill>
                <a:srgbClr val="FF0000"/>
              </a:solidFill>
              <a:latin typeface="HGPｺﾞｼｯｸM" panose="020B0600000000000000" charset="-128"/>
              <a:ea typeface="HGPｺﾞｼｯｸM" panose="020B0600000000000000" charset="-128"/>
            </a:rPr>
            <a:t>-2.</a:t>
          </a:r>
          <a:r>
            <a:rPr lang="ja-JP" altLang="en-US" sz="900" b="0">
              <a:solidFill>
                <a:srgbClr val="FF0000"/>
              </a:solidFill>
              <a:latin typeface="HGPｺﾞｼｯｸM" panose="020B0600000000000000" charset="-128"/>
              <a:ea typeface="HGPｺﾞｼｯｸM" panose="020B0600000000000000" charset="-128"/>
            </a:rPr>
            <a:t>感染対策の重要性</a:t>
          </a:r>
          <a:r>
            <a:rPr lang="en-US" altLang="ja-JP" sz="900" b="0">
              <a:solidFill>
                <a:srgbClr val="FF0000"/>
              </a:solidFill>
              <a:latin typeface="HGPｺﾞｼｯｸM" panose="020B0600000000000000" charset="-128"/>
              <a:ea typeface="HGPｺﾞｼｯｸM" panose="020B0600000000000000" charset="-128"/>
            </a:rPr>
            <a:t>-2</a:t>
          </a:r>
          <a:r>
            <a:rPr lang="ja-JP" altLang="en-US" sz="900" b="0">
              <a:solidFill>
                <a:srgbClr val="FF0000"/>
              </a:solidFill>
              <a:latin typeface="HGPｺﾞｼｯｸM" panose="020B0600000000000000" charset="-128"/>
              <a:ea typeface="HGPｺﾞｼｯｸM" panose="020B0600000000000000" charset="-128"/>
            </a:rPr>
            <a:t>）感染対策の基礎知識　（</a:t>
          </a:r>
          <a:r>
            <a:rPr lang="en-US" altLang="ja-JP" sz="900" b="0">
              <a:solidFill>
                <a:srgbClr val="FF0000"/>
              </a:solidFill>
              <a:latin typeface="HGPｺﾞｼｯｸM" panose="020B0600000000000000" charset="-128"/>
              <a:ea typeface="HGPｺﾞｼｯｸM" panose="020B0600000000000000" charset="-128"/>
            </a:rPr>
            <a:t>14</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23p</a:t>
          </a:r>
          <a:r>
            <a:rPr lang="ja-JP" altLang="en-US" sz="900" b="0">
              <a:solidFill>
                <a:srgbClr val="FF0000"/>
              </a:solidFill>
              <a:latin typeface="HGPｺﾞｼｯｸM" panose="020B0600000000000000" charset="-128"/>
              <a:ea typeface="HGPｺﾞｼｯｸM" panose="020B0600000000000000" charset="-128"/>
            </a:rPr>
            <a:t>より）</a:t>
          </a:r>
        </a:p>
      </xdr:txBody>
    </xdr:sp>
    <xdr:clientData/>
  </xdr:twoCellAnchor>
  <xdr:twoCellAnchor>
    <xdr:from>
      <xdr:col>1</xdr:col>
      <xdr:colOff>1064559</xdr:colOff>
      <xdr:row>105</xdr:row>
      <xdr:rowOff>56029</xdr:rowOff>
    </xdr:from>
    <xdr:to>
      <xdr:col>1</xdr:col>
      <xdr:colOff>5189557</xdr:colOff>
      <xdr:row>105</xdr:row>
      <xdr:rowOff>448235</xdr:rowOff>
    </xdr:to>
    <xdr:sp macro="" textlink="">
      <xdr:nvSpPr>
        <xdr:cNvPr id="19" name="四角形 11">
          <a:extLst>
            <a:ext uri="{FF2B5EF4-FFF2-40B4-BE49-F238E27FC236}">
              <a16:creationId xmlns:a16="http://schemas.microsoft.com/office/drawing/2014/main" id="{A1327347-B715-42F9-B44D-103D007E8EB6}"/>
            </a:ext>
          </a:extLst>
        </xdr:cNvPr>
        <xdr:cNvSpPr/>
      </xdr:nvSpPr>
      <xdr:spPr>
        <a:xfrm>
          <a:off x="1299883" y="57956823"/>
          <a:ext cx="4124998" cy="39220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厚生労働省作成の「介護現場における感染対策の手引き 第</a:t>
          </a:r>
          <a:r>
            <a:rPr lang="en-US" altLang="ja-JP" sz="900" b="0">
              <a:solidFill>
                <a:srgbClr val="FF0000"/>
              </a:solidFill>
              <a:latin typeface="HGPｺﾞｼｯｸM" panose="020B0600000000000000" charset="-128"/>
              <a:ea typeface="HGPｺﾞｼｯｸM" panose="020B0600000000000000" charset="-128"/>
            </a:rPr>
            <a:t>3</a:t>
          </a:r>
          <a:r>
            <a:rPr lang="ja-JP" altLang="en-US" sz="900" b="0">
              <a:solidFill>
                <a:srgbClr val="FF0000"/>
              </a:solidFill>
              <a:latin typeface="HGPｺﾞｼｯｸM" panose="020B0600000000000000" charset="-128"/>
              <a:ea typeface="HGPｺﾞｼｯｸM" panose="020B0600000000000000" charset="-128"/>
            </a:rPr>
            <a:t>版」のとおり</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Ⅰ</a:t>
          </a:r>
          <a:r>
            <a:rPr lang="ja-JP" altLang="en-US" sz="900" b="0">
              <a:solidFill>
                <a:srgbClr val="FF0000"/>
              </a:solidFill>
              <a:latin typeface="HGPｺﾞｼｯｸM" panose="020B0600000000000000" charset="-128"/>
              <a:ea typeface="HGPｺﾞｼｯｸM" panose="020B0600000000000000" charset="-128"/>
            </a:rPr>
            <a:t>総論</a:t>
          </a:r>
          <a:r>
            <a:rPr lang="en-US" altLang="ja-JP" sz="900" b="0">
              <a:solidFill>
                <a:srgbClr val="FF0000"/>
              </a:solidFill>
              <a:latin typeface="HGPｺﾞｼｯｸM" panose="020B0600000000000000" charset="-128"/>
              <a:ea typeface="HGPｺﾞｼｯｸM" panose="020B0600000000000000" charset="-128"/>
            </a:rPr>
            <a:t>-6</a:t>
          </a:r>
          <a:r>
            <a:rPr lang="ja-JP" altLang="en-US" sz="900" b="0">
              <a:solidFill>
                <a:srgbClr val="FF0000"/>
              </a:solidFill>
              <a:latin typeface="HGPｺﾞｼｯｸM" panose="020B0600000000000000" charset="-128"/>
              <a:ea typeface="HGPｺﾞｼｯｸM" panose="020B0600000000000000" charset="-128"/>
            </a:rPr>
            <a:t>．感染発生時の対応　（</a:t>
          </a:r>
          <a:r>
            <a:rPr lang="en-US" altLang="ja-JP" sz="900" b="0">
              <a:solidFill>
                <a:srgbClr val="FF0000"/>
              </a:solidFill>
              <a:latin typeface="HGPｺﾞｼｯｸM" panose="020B0600000000000000" charset="-128"/>
              <a:ea typeface="HGPｺﾞｼｯｸM" panose="020B0600000000000000" charset="-128"/>
            </a:rPr>
            <a:t>55</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63p</a:t>
          </a:r>
          <a:r>
            <a:rPr lang="ja-JP" altLang="en-US" sz="900" b="0">
              <a:solidFill>
                <a:srgbClr val="FF0000"/>
              </a:solidFill>
              <a:latin typeface="HGPｺﾞｼｯｸM" panose="020B0600000000000000" charset="-128"/>
              <a:ea typeface="HGPｺﾞｼｯｸM" panose="020B0600000000000000" charset="-128"/>
            </a:rPr>
            <a:t>より））</a:t>
          </a:r>
        </a:p>
      </xdr:txBody>
    </xdr:sp>
    <xdr:clientData/>
  </xdr:twoCellAnchor>
  <xdr:twoCellAnchor>
    <xdr:from>
      <xdr:col>1</xdr:col>
      <xdr:colOff>1165412</xdr:colOff>
      <xdr:row>67</xdr:row>
      <xdr:rowOff>33618</xdr:rowOff>
    </xdr:from>
    <xdr:to>
      <xdr:col>1</xdr:col>
      <xdr:colOff>5290410</xdr:colOff>
      <xdr:row>69</xdr:row>
      <xdr:rowOff>89648</xdr:rowOff>
    </xdr:to>
    <xdr:sp macro="" textlink="">
      <xdr:nvSpPr>
        <xdr:cNvPr id="14" name="四角形 11">
          <a:extLst>
            <a:ext uri="{FF2B5EF4-FFF2-40B4-BE49-F238E27FC236}">
              <a16:creationId xmlns:a16="http://schemas.microsoft.com/office/drawing/2014/main" id="{4F16F790-17A4-424D-A503-39AC31FF7CB3}"/>
            </a:ext>
          </a:extLst>
        </xdr:cNvPr>
        <xdr:cNvSpPr/>
      </xdr:nvSpPr>
      <xdr:spPr>
        <a:xfrm>
          <a:off x="1400736" y="38021559"/>
          <a:ext cx="4124998" cy="41461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厚生労働省作成の「介護現場における感染対策の手引き 第</a:t>
          </a:r>
          <a:r>
            <a:rPr lang="en-US" altLang="ja-JP" sz="900" b="0">
              <a:solidFill>
                <a:srgbClr val="FF0000"/>
              </a:solidFill>
              <a:latin typeface="HGPｺﾞｼｯｸM" panose="020B0600000000000000" charset="-128"/>
              <a:ea typeface="HGPｺﾞｼｯｸM" panose="020B0600000000000000" charset="-128"/>
            </a:rPr>
            <a:t>3</a:t>
          </a:r>
          <a:r>
            <a:rPr lang="ja-JP" altLang="en-US" sz="900" b="0">
              <a:solidFill>
                <a:srgbClr val="FF0000"/>
              </a:solidFill>
              <a:latin typeface="HGPｺﾞｼｯｸM" panose="020B0600000000000000" charset="-128"/>
              <a:ea typeface="HGPｺﾞｼｯｸM" panose="020B0600000000000000" charset="-128"/>
            </a:rPr>
            <a:t>版」</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2</a:t>
          </a:r>
          <a:r>
            <a:rPr lang="ja-JP" altLang="en-US" sz="900" b="0">
              <a:solidFill>
                <a:srgbClr val="FF0000"/>
              </a:solidFill>
              <a:latin typeface="HGPｺﾞｼｯｸM" panose="020B0600000000000000" charset="-128"/>
              <a:ea typeface="HGPｺﾞｼｯｸM" panose="020B0600000000000000" charset="-128"/>
            </a:rPr>
            <a:t>．新型コロナウイルス感染症　（</a:t>
          </a:r>
          <a:r>
            <a:rPr lang="en-US" altLang="ja-JP" sz="900" b="0">
              <a:solidFill>
                <a:srgbClr val="FF0000"/>
              </a:solidFill>
              <a:latin typeface="HGPｺﾞｼｯｸM" panose="020B0600000000000000" charset="-128"/>
              <a:ea typeface="HGPｺﾞｼｯｸM" panose="020B0600000000000000" charset="-128"/>
            </a:rPr>
            <a:t>70</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93p</a:t>
          </a:r>
          <a:r>
            <a:rPr lang="ja-JP" altLang="en-US" sz="900" b="0">
              <a:solidFill>
                <a:srgbClr val="FF0000"/>
              </a:solidFill>
              <a:latin typeface="HGPｺﾞｼｯｸM" panose="020B0600000000000000" charset="-128"/>
              <a:ea typeface="HGPｺﾞｼｯｸM" panose="020B0600000000000000" charset="-128"/>
            </a:rPr>
            <a:t>より）」を参照</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1722"/>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2529205" y="911225"/>
          <a:ext cx="723900" cy="172085"/>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1722"/>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3540125" y="920750"/>
          <a:ext cx="723900" cy="172085"/>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1722"/>
    <xdr:sp macro="" textlink="">
      <xdr:nvSpPr>
        <xdr:cNvPr id="5" name="四角形: 角を丸くする 4">
          <a:extLst>
            <a:ext uri="{FF2B5EF4-FFF2-40B4-BE49-F238E27FC236}">
              <a16:creationId xmlns:a16="http://schemas.microsoft.com/office/drawing/2014/main" id="{00000000-0008-0000-0300-000005000000}"/>
            </a:ext>
          </a:extLst>
        </xdr:cNvPr>
        <xdr:cNvSpPr/>
      </xdr:nvSpPr>
      <xdr:spPr>
        <a:xfrm>
          <a:off x="2529205" y="1157605"/>
          <a:ext cx="1721485" cy="17145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1722"/>
    <xdr:sp macro="" textlink="">
      <xdr:nvSpPr>
        <xdr:cNvPr id="6" name="四角形: 角を丸くする 5">
          <a:extLst>
            <a:ext uri="{FF2B5EF4-FFF2-40B4-BE49-F238E27FC236}">
              <a16:creationId xmlns:a16="http://schemas.microsoft.com/office/drawing/2014/main" id="{00000000-0008-0000-0300-000006000000}"/>
            </a:ext>
          </a:extLst>
        </xdr:cNvPr>
        <xdr:cNvSpPr/>
      </xdr:nvSpPr>
      <xdr:spPr>
        <a:xfrm>
          <a:off x="2529205" y="1401445"/>
          <a:ext cx="1571625" cy="17145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id="{00000000-0008-0000-0300-000007000000}"/>
            </a:ext>
          </a:extLst>
        </xdr:cNvPr>
        <xdr:cNvSpPr/>
      </xdr:nvSpPr>
      <xdr:spPr>
        <a:xfrm>
          <a:off x="2529205" y="1647190"/>
          <a:ext cx="1571625" cy="17526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id="{00000000-0008-0000-0300-000008000000}"/>
            </a:ext>
          </a:extLst>
        </xdr:cNvPr>
        <xdr:cNvSpPr/>
      </xdr:nvSpPr>
      <xdr:spPr>
        <a:xfrm>
          <a:off x="4060190" y="1666240"/>
          <a:ext cx="452755" cy="175895"/>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id="{00000000-0008-0000-0300-000009000000}"/>
            </a:ext>
          </a:extLst>
        </xdr:cNvPr>
        <xdr:cNvSpPr/>
      </xdr:nvSpPr>
      <xdr:spPr>
        <a:xfrm>
          <a:off x="3221990" y="1932940"/>
          <a:ext cx="435610" cy="417195"/>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135012</xdr:colOff>
      <xdr:row>12</xdr:row>
      <xdr:rowOff>27213</xdr:rowOff>
    </xdr:from>
    <xdr:to>
      <xdr:col>9</xdr:col>
      <xdr:colOff>570440</xdr:colOff>
      <xdr:row>15</xdr:row>
      <xdr:rowOff>148164</xdr:rowOff>
    </xdr:to>
    <xdr:sp macro="" textlink="">
      <xdr:nvSpPr>
        <xdr:cNvPr id="11" name="矢印: 下 10">
          <a:extLst>
            <a:ext uri="{FF2B5EF4-FFF2-40B4-BE49-F238E27FC236}">
              <a16:creationId xmlns:a16="http://schemas.microsoft.com/office/drawing/2014/main" id="{00000000-0008-0000-0300-00000B000000}"/>
            </a:ext>
          </a:extLst>
        </xdr:cNvPr>
        <xdr:cNvSpPr/>
      </xdr:nvSpPr>
      <xdr:spPr>
        <a:xfrm rot="10800000">
          <a:off x="5292119" y="2190749"/>
          <a:ext cx="435428" cy="651629"/>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18951"/>
    <xdr:sp macro="" textlink="">
      <xdr:nvSpPr>
        <xdr:cNvPr id="12" name="四角形: 角を丸くする 11">
          <a:extLst>
            <a:ext uri="{FF2B5EF4-FFF2-40B4-BE49-F238E27FC236}">
              <a16:creationId xmlns:a16="http://schemas.microsoft.com/office/drawing/2014/main" id="{00000000-0008-0000-0300-00000C000000}"/>
            </a:ext>
          </a:extLst>
        </xdr:cNvPr>
        <xdr:cNvSpPr/>
      </xdr:nvSpPr>
      <xdr:spPr>
        <a:xfrm>
          <a:off x="5135245" y="1741170"/>
          <a:ext cx="827405" cy="318770"/>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20610"/>
    <xdr:sp macro="" textlink="">
      <xdr:nvSpPr>
        <xdr:cNvPr id="13" name="四角形: 角を丸くする 12">
          <a:extLst>
            <a:ext uri="{FF2B5EF4-FFF2-40B4-BE49-F238E27FC236}">
              <a16:creationId xmlns:a16="http://schemas.microsoft.com/office/drawing/2014/main" id="{00000000-0008-0000-0300-00000D000000}"/>
            </a:ext>
          </a:extLst>
        </xdr:cNvPr>
        <xdr:cNvSpPr/>
      </xdr:nvSpPr>
      <xdr:spPr>
        <a:xfrm>
          <a:off x="5135245" y="2711450"/>
          <a:ext cx="827405" cy="52070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2761"/>
    <xdr:sp macro="" textlink="">
      <xdr:nvSpPr>
        <xdr:cNvPr id="15" name="四角形: 角を丸くする 14">
          <a:extLst>
            <a:ext uri="{FF2B5EF4-FFF2-40B4-BE49-F238E27FC236}">
              <a16:creationId xmlns:a16="http://schemas.microsoft.com/office/drawing/2014/main" id="{00000000-0008-0000-0300-00000F000000}"/>
            </a:ext>
          </a:extLst>
        </xdr:cNvPr>
        <xdr:cNvSpPr/>
      </xdr:nvSpPr>
      <xdr:spPr>
        <a:xfrm>
          <a:off x="5135245" y="4751070"/>
          <a:ext cx="827405" cy="323215"/>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6" name="矢印: 下 15">
          <a:extLst>
            <a:ext uri="{FF2B5EF4-FFF2-40B4-BE49-F238E27FC236}">
              <a16:creationId xmlns:a16="http://schemas.microsoft.com/office/drawing/2014/main" id="{00000000-0008-0000-0300-000010000000}"/>
            </a:ext>
          </a:extLst>
        </xdr:cNvPr>
        <xdr:cNvSpPr/>
      </xdr:nvSpPr>
      <xdr:spPr>
        <a:xfrm>
          <a:off x="5351145" y="3250565"/>
          <a:ext cx="435610" cy="147320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2761"/>
    <xdr:sp macro="" textlink="">
      <xdr:nvSpPr>
        <xdr:cNvPr id="14" name="四角形: 角を丸くする 13">
          <a:extLst>
            <a:ext uri="{FF2B5EF4-FFF2-40B4-BE49-F238E27FC236}">
              <a16:creationId xmlns:a16="http://schemas.microsoft.com/office/drawing/2014/main" id="{00000000-0008-0000-0300-00000E000000}"/>
            </a:ext>
          </a:extLst>
        </xdr:cNvPr>
        <xdr:cNvSpPr/>
      </xdr:nvSpPr>
      <xdr:spPr>
        <a:xfrm>
          <a:off x="5135245" y="3906520"/>
          <a:ext cx="827405" cy="32258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id="{00000000-0008-0000-0300-000011000000}"/>
            </a:ext>
          </a:extLst>
        </xdr:cNvPr>
        <xdr:cNvSpPr/>
      </xdr:nvSpPr>
      <xdr:spPr>
        <a:xfrm rot="16200000">
          <a:off x="4638040" y="2766060"/>
          <a:ext cx="427990" cy="42418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id="{00000000-0008-0000-0300-000012000000}"/>
            </a:ext>
          </a:extLst>
        </xdr:cNvPr>
        <xdr:cNvSpPr/>
      </xdr:nvSpPr>
      <xdr:spPr>
        <a:xfrm rot="16200000">
          <a:off x="6038215" y="1689735"/>
          <a:ext cx="427990" cy="42418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id="{00000000-0008-0000-0300-000013000000}"/>
            </a:ext>
          </a:extLst>
        </xdr:cNvPr>
        <xdr:cNvSpPr/>
      </xdr:nvSpPr>
      <xdr:spPr>
        <a:xfrm rot="5400000">
          <a:off x="8003540" y="2840990"/>
          <a:ext cx="154686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46710"/>
    <xdr:sp macro="" textlink="">
      <xdr:nvSpPr>
        <xdr:cNvPr id="20" name="四角形: 角を丸くする 19">
          <a:extLst>
            <a:ext uri="{FF2B5EF4-FFF2-40B4-BE49-F238E27FC236}">
              <a16:creationId xmlns:a16="http://schemas.microsoft.com/office/drawing/2014/main" id="{00000000-0008-0000-0300-000014000000}"/>
            </a:ext>
          </a:extLst>
        </xdr:cNvPr>
        <xdr:cNvSpPr/>
      </xdr:nvSpPr>
      <xdr:spPr>
        <a:xfrm>
          <a:off x="8958580" y="2205990"/>
          <a:ext cx="299720" cy="154686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2" name="直線矢印コネクタ 21">
          <a:extLst>
            <a:ext uri="{FF2B5EF4-FFF2-40B4-BE49-F238E27FC236}">
              <a16:creationId xmlns:a16="http://schemas.microsoft.com/office/drawing/2014/main" id="{00000000-0008-0000-0300-000016000000}"/>
            </a:ext>
          </a:extLst>
        </xdr:cNvPr>
        <xdr:cNvCxnSpPr>
          <a:stCxn id="13" idx="3"/>
        </xdr:cNvCxnSpPr>
      </xdr:nvCxnSpPr>
      <xdr:spPr>
        <a:xfrm flipV="1">
          <a:off x="5962650" y="2249805"/>
          <a:ext cx="485775" cy="723900"/>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26035</xdr:rowOff>
    </xdr:from>
    <xdr:to>
      <xdr:col>4</xdr:col>
      <xdr:colOff>0</xdr:colOff>
      <xdr:row>44</xdr:row>
      <xdr:rowOff>103505</xdr:rowOff>
    </xdr:to>
    <xdr:sp macro="" textlink="">
      <xdr:nvSpPr>
        <xdr:cNvPr id="21" name="四角形 20">
          <a:extLst>
            <a:ext uri="{FF2B5EF4-FFF2-40B4-BE49-F238E27FC236}">
              <a16:creationId xmlns:a16="http://schemas.microsoft.com/office/drawing/2014/main" id="{00000000-0008-0000-0300-000015000000}"/>
            </a:ext>
          </a:extLst>
        </xdr:cNvPr>
        <xdr:cNvSpPr/>
      </xdr:nvSpPr>
      <xdr:spPr>
        <a:xfrm>
          <a:off x="219075" y="7116445"/>
          <a:ext cx="2057400" cy="4127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000" b="1">
              <a:solidFill>
                <a:srgbClr val="FF0000"/>
              </a:solidFill>
              <a:latin typeface="HGPｺﾞｼｯｸM" panose="020B0600000000000000" charset="-128"/>
              <a:ea typeface="HGPｺﾞｼｯｸM" panose="020B0600000000000000" charset="-128"/>
            </a:rPr>
            <a:t>事前準備</a:t>
          </a:r>
        </a:p>
      </xdr:txBody>
    </xdr:sp>
    <xdr:clientData/>
  </xdr:twoCellAnchor>
  <xdr:twoCellAnchor>
    <xdr:from>
      <xdr:col>5</xdr:col>
      <xdr:colOff>5715</xdr:colOff>
      <xdr:row>42</xdr:row>
      <xdr:rowOff>34290</xdr:rowOff>
    </xdr:from>
    <xdr:to>
      <xdr:col>8</xdr:col>
      <xdr:colOff>5080</xdr:colOff>
      <xdr:row>44</xdr:row>
      <xdr:rowOff>111760</xdr:rowOff>
    </xdr:to>
    <xdr:sp macro="" textlink="">
      <xdr:nvSpPr>
        <xdr:cNvPr id="23" name="四角形 22">
          <a:extLst>
            <a:ext uri="{FF2B5EF4-FFF2-40B4-BE49-F238E27FC236}">
              <a16:creationId xmlns:a16="http://schemas.microsoft.com/office/drawing/2014/main" id="{00000000-0008-0000-0300-000017000000}"/>
            </a:ext>
          </a:extLst>
        </xdr:cNvPr>
        <xdr:cNvSpPr/>
      </xdr:nvSpPr>
      <xdr:spPr>
        <a:xfrm>
          <a:off x="2453640" y="7124700"/>
          <a:ext cx="2056765" cy="4127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000" b="1">
              <a:solidFill>
                <a:srgbClr val="FF0000"/>
              </a:solidFill>
              <a:latin typeface="HGPｺﾞｼｯｸM" panose="020B0600000000000000" charset="-128"/>
              <a:ea typeface="HGPｺﾞｼｯｸM" panose="020B0600000000000000" charset="-128"/>
            </a:rPr>
            <a:t>初動対応</a:t>
          </a:r>
        </a:p>
      </xdr:txBody>
    </xdr:sp>
    <xdr:clientData/>
  </xdr:twoCellAnchor>
  <xdr:twoCellAnchor>
    <xdr:from>
      <xdr:col>8</xdr:col>
      <xdr:colOff>289560</xdr:colOff>
      <xdr:row>42</xdr:row>
      <xdr:rowOff>27940</xdr:rowOff>
    </xdr:from>
    <xdr:to>
      <xdr:col>14</xdr:col>
      <xdr:colOff>74295</xdr:colOff>
      <xdr:row>44</xdr:row>
      <xdr:rowOff>106045</xdr:rowOff>
    </xdr:to>
    <xdr:sp macro="" textlink="">
      <xdr:nvSpPr>
        <xdr:cNvPr id="24" name="四角形 23">
          <a:extLst>
            <a:ext uri="{FF2B5EF4-FFF2-40B4-BE49-F238E27FC236}">
              <a16:creationId xmlns:a16="http://schemas.microsoft.com/office/drawing/2014/main" id="{00000000-0008-0000-0300-000018000000}"/>
            </a:ext>
          </a:extLst>
        </xdr:cNvPr>
        <xdr:cNvSpPr/>
      </xdr:nvSpPr>
      <xdr:spPr>
        <a:xfrm>
          <a:off x="4794885" y="7118350"/>
          <a:ext cx="3899535" cy="41338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000" b="1">
              <a:solidFill>
                <a:srgbClr val="FF0000"/>
              </a:solidFill>
              <a:latin typeface="HGPｺﾞｼｯｸM" panose="020B0600000000000000" charset="-128"/>
              <a:ea typeface="HGPｺﾞｼｯｸM" panose="020B0600000000000000" charset="-128"/>
            </a:rPr>
            <a:t>業務継続</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a:off x="8201025" y="4703445"/>
          <a:ext cx="3028950" cy="24384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1665144" y="572946"/>
          <a:ext cx="9309369" cy="6814991"/>
          <a:chOff x="0" y="685800"/>
          <a:chExt cx="7885815" cy="5844601"/>
        </a:xfrm>
      </xdr:grpSpPr>
      <xdr:sp macro="" textlink="">
        <xdr:nvSpPr>
          <xdr:cNvPr id="7" name="四角形: 角を丸くする 6">
            <a:extLst>
              <a:ext uri="{FF2B5EF4-FFF2-40B4-BE49-F238E27FC236}">
                <a16:creationId xmlns:a16="http://schemas.microsoft.com/office/drawing/2014/main" id="{00000000-0008-0000-0500-000007000000}"/>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10" name="四角形: 角を丸くする 9">
            <a:extLst>
              <a:ext uri="{FF2B5EF4-FFF2-40B4-BE49-F238E27FC236}">
                <a16:creationId xmlns:a16="http://schemas.microsoft.com/office/drawing/2014/main" id="{00000000-0008-0000-0500-00000A000000}"/>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11" name="矢印: 右 10">
            <a:extLst>
              <a:ext uri="{FF2B5EF4-FFF2-40B4-BE49-F238E27FC236}">
                <a16:creationId xmlns:a16="http://schemas.microsoft.com/office/drawing/2014/main" id="{00000000-0008-0000-0500-00000B000000}"/>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 name="矢印: 右 11">
            <a:extLst>
              <a:ext uri="{FF2B5EF4-FFF2-40B4-BE49-F238E27FC236}">
                <a16:creationId xmlns:a16="http://schemas.microsoft.com/office/drawing/2014/main" id="{00000000-0008-0000-0500-00000C000000}"/>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3" name="矢印: 折線 12">
            <a:extLst>
              <a:ext uri="{FF2B5EF4-FFF2-40B4-BE49-F238E27FC236}">
                <a16:creationId xmlns:a16="http://schemas.microsoft.com/office/drawing/2014/main" id="{00000000-0008-0000-0500-00000D000000}"/>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4" name="テキスト ボックス 11">
            <a:extLst>
              <a:ext uri="{FF2B5EF4-FFF2-40B4-BE49-F238E27FC236}">
                <a16:creationId xmlns:a16="http://schemas.microsoft.com/office/drawing/2014/main" id="{00000000-0008-0000-0500-00000E000000}"/>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7" name="テキスト ボックス 14">
            <a:extLst>
              <a:ext uri="{FF2B5EF4-FFF2-40B4-BE49-F238E27FC236}">
                <a16:creationId xmlns:a16="http://schemas.microsoft.com/office/drawing/2014/main" id="{00000000-0008-0000-0500-000011000000}"/>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20" name="グループ化 19">
            <a:extLst>
              <a:ext uri="{FF2B5EF4-FFF2-40B4-BE49-F238E27FC236}">
                <a16:creationId xmlns:a16="http://schemas.microsoft.com/office/drawing/2014/main" id="{00000000-0008-0000-0500-000014000000}"/>
              </a:ext>
            </a:extLst>
          </xdr:cNvPr>
          <xdr:cNvGrpSpPr/>
        </xdr:nvGrpSpPr>
        <xdr:grpSpPr>
          <a:xfrm>
            <a:off x="3618847" y="1779956"/>
            <a:ext cx="688828" cy="461665"/>
            <a:chOff x="2389517" y="1466491"/>
            <a:chExt cx="379562" cy="342181"/>
          </a:xfrm>
        </xdr:grpSpPr>
        <xdr:sp macro="" textlink="">
          <xdr:nvSpPr>
            <xdr:cNvPr id="64" name="矢印: 右 63">
              <a:extLst>
                <a:ext uri="{FF2B5EF4-FFF2-40B4-BE49-F238E27FC236}">
                  <a16:creationId xmlns:a16="http://schemas.microsoft.com/office/drawing/2014/main" id="{00000000-0008-0000-0500-000040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5" name="矢印: 右 64">
              <a:extLst>
                <a:ext uri="{FF2B5EF4-FFF2-40B4-BE49-F238E27FC236}">
                  <a16:creationId xmlns:a16="http://schemas.microsoft.com/office/drawing/2014/main" id="{00000000-0008-0000-0500-000041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21" name="テキスト ボックス 21">
            <a:extLst>
              <a:ext uri="{FF2B5EF4-FFF2-40B4-BE49-F238E27FC236}">
                <a16:creationId xmlns:a16="http://schemas.microsoft.com/office/drawing/2014/main" id="{00000000-0008-0000-0500-000015000000}"/>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22" name="テキスト ボックス 22">
            <a:extLst>
              <a:ext uri="{FF2B5EF4-FFF2-40B4-BE49-F238E27FC236}">
                <a16:creationId xmlns:a16="http://schemas.microsoft.com/office/drawing/2014/main" id="{00000000-0008-0000-0500-000016000000}"/>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3" name="テキスト ボックス 23">
            <a:extLst>
              <a:ext uri="{FF2B5EF4-FFF2-40B4-BE49-F238E27FC236}">
                <a16:creationId xmlns:a16="http://schemas.microsoft.com/office/drawing/2014/main" id="{00000000-0008-0000-0500-000017000000}"/>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4" name="矢印: 折線 23">
            <a:extLst>
              <a:ext uri="{FF2B5EF4-FFF2-40B4-BE49-F238E27FC236}">
                <a16:creationId xmlns:a16="http://schemas.microsoft.com/office/drawing/2014/main" id="{00000000-0008-0000-0500-000018000000}"/>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5" name="矢印: 右 24">
            <a:extLst>
              <a:ext uri="{FF2B5EF4-FFF2-40B4-BE49-F238E27FC236}">
                <a16:creationId xmlns:a16="http://schemas.microsoft.com/office/drawing/2014/main" id="{00000000-0008-0000-0500-000019000000}"/>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id="{00000000-0008-0000-0500-00001A000000}"/>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00000000-0008-0000-0500-00001D000000}"/>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30" name="正方形/長方形 29">
            <a:extLst>
              <a:ext uri="{FF2B5EF4-FFF2-40B4-BE49-F238E27FC236}">
                <a16:creationId xmlns:a16="http://schemas.microsoft.com/office/drawing/2014/main" id="{00000000-0008-0000-0500-00001E000000}"/>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31" name="正方形/長方形 30">
            <a:extLst>
              <a:ext uri="{FF2B5EF4-FFF2-40B4-BE49-F238E27FC236}">
                <a16:creationId xmlns:a16="http://schemas.microsoft.com/office/drawing/2014/main" id="{00000000-0008-0000-0500-00001F000000}"/>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2" name="正方形/長方形 31">
            <a:extLst>
              <a:ext uri="{FF2B5EF4-FFF2-40B4-BE49-F238E27FC236}">
                <a16:creationId xmlns:a16="http://schemas.microsoft.com/office/drawing/2014/main" id="{00000000-0008-0000-0500-000020000000}"/>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3" name="グループ化 32">
            <a:extLst>
              <a:ext uri="{FF2B5EF4-FFF2-40B4-BE49-F238E27FC236}">
                <a16:creationId xmlns:a16="http://schemas.microsoft.com/office/drawing/2014/main" id="{00000000-0008-0000-0500-000021000000}"/>
              </a:ext>
            </a:extLst>
          </xdr:cNvPr>
          <xdr:cNvGrpSpPr/>
        </xdr:nvGrpSpPr>
        <xdr:grpSpPr>
          <a:xfrm rot="5400000" flipH="1">
            <a:off x="3640557" y="2952344"/>
            <a:ext cx="575093" cy="461665"/>
            <a:chOff x="2389517" y="1466491"/>
            <a:chExt cx="379562" cy="342181"/>
          </a:xfrm>
        </xdr:grpSpPr>
        <xdr:sp macro="" textlink="">
          <xdr:nvSpPr>
            <xdr:cNvPr id="62" name="矢印: 右 61">
              <a:extLst>
                <a:ext uri="{FF2B5EF4-FFF2-40B4-BE49-F238E27FC236}">
                  <a16:creationId xmlns:a16="http://schemas.microsoft.com/office/drawing/2014/main" id="{00000000-0008-0000-0500-00003E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3" name="矢印: 右 62">
              <a:extLst>
                <a:ext uri="{FF2B5EF4-FFF2-40B4-BE49-F238E27FC236}">
                  <a16:creationId xmlns:a16="http://schemas.microsoft.com/office/drawing/2014/main" id="{00000000-0008-0000-0500-00003F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4" name="正方形/長方形 33">
            <a:extLst>
              <a:ext uri="{FF2B5EF4-FFF2-40B4-BE49-F238E27FC236}">
                <a16:creationId xmlns:a16="http://schemas.microsoft.com/office/drawing/2014/main" id="{00000000-0008-0000-0500-000022000000}"/>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5" name="矢印: 折線 34">
            <a:extLst>
              <a:ext uri="{FF2B5EF4-FFF2-40B4-BE49-F238E27FC236}">
                <a16:creationId xmlns:a16="http://schemas.microsoft.com/office/drawing/2014/main" id="{00000000-0008-0000-0500-000023000000}"/>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6" name="爆発: 14 pt 35">
            <a:extLst>
              <a:ext uri="{FF2B5EF4-FFF2-40B4-BE49-F238E27FC236}">
                <a16:creationId xmlns:a16="http://schemas.microsoft.com/office/drawing/2014/main" id="{00000000-0008-0000-0500-000024000000}"/>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7" name="矢印: 右 36">
            <a:extLst>
              <a:ext uri="{FF2B5EF4-FFF2-40B4-BE49-F238E27FC236}">
                <a16:creationId xmlns:a16="http://schemas.microsoft.com/office/drawing/2014/main" id="{00000000-0008-0000-0500-000025000000}"/>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8" name="矢印: 右 37">
            <a:extLst>
              <a:ext uri="{FF2B5EF4-FFF2-40B4-BE49-F238E27FC236}">
                <a16:creationId xmlns:a16="http://schemas.microsoft.com/office/drawing/2014/main" id="{00000000-0008-0000-0500-000026000000}"/>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9" name="テキスト ボックス 57">
            <a:extLst>
              <a:ext uri="{FF2B5EF4-FFF2-40B4-BE49-F238E27FC236}">
                <a16:creationId xmlns:a16="http://schemas.microsoft.com/office/drawing/2014/main" id="{00000000-0008-0000-0500-000027000000}"/>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00000000-0008-0000-0500-000028000000}"/>
              </a:ext>
            </a:extLst>
          </xdr:cNvPr>
          <xdr:cNvGrpSpPr/>
        </xdr:nvGrpSpPr>
        <xdr:grpSpPr>
          <a:xfrm rot="10800000" flipH="1">
            <a:off x="1693398" y="2854111"/>
            <a:ext cx="668779" cy="461665"/>
            <a:chOff x="2389517" y="1466491"/>
            <a:chExt cx="379562" cy="342181"/>
          </a:xfrm>
        </xdr:grpSpPr>
        <xdr:sp macro="" textlink="">
          <xdr:nvSpPr>
            <xdr:cNvPr id="60" name="矢印: 右 59">
              <a:extLst>
                <a:ext uri="{FF2B5EF4-FFF2-40B4-BE49-F238E27FC236}">
                  <a16:creationId xmlns:a16="http://schemas.microsoft.com/office/drawing/2014/main" id="{00000000-0008-0000-0500-00003C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1" name="矢印: 右 60">
              <a:extLst>
                <a:ext uri="{FF2B5EF4-FFF2-40B4-BE49-F238E27FC236}">
                  <a16:creationId xmlns:a16="http://schemas.microsoft.com/office/drawing/2014/main" id="{00000000-0008-0000-0500-00003D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1">
            <a:extLst>
              <a:ext uri="{FF2B5EF4-FFF2-40B4-BE49-F238E27FC236}">
                <a16:creationId xmlns:a16="http://schemas.microsoft.com/office/drawing/2014/main" id="{00000000-0008-0000-0500-000029000000}"/>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2">
            <a:extLst>
              <a:ext uri="{FF2B5EF4-FFF2-40B4-BE49-F238E27FC236}">
                <a16:creationId xmlns:a16="http://schemas.microsoft.com/office/drawing/2014/main" id="{00000000-0008-0000-0500-00002A000000}"/>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3" name="グループ化 42">
            <a:extLst>
              <a:ext uri="{FF2B5EF4-FFF2-40B4-BE49-F238E27FC236}">
                <a16:creationId xmlns:a16="http://schemas.microsoft.com/office/drawing/2014/main" id="{00000000-0008-0000-0500-00002B000000}"/>
              </a:ext>
            </a:extLst>
          </xdr:cNvPr>
          <xdr:cNvGrpSpPr/>
        </xdr:nvGrpSpPr>
        <xdr:grpSpPr>
          <a:xfrm rot="10800000" flipH="1">
            <a:off x="1696328" y="3894540"/>
            <a:ext cx="668779" cy="461665"/>
            <a:chOff x="2389517" y="1466491"/>
            <a:chExt cx="379562" cy="342181"/>
          </a:xfrm>
        </xdr:grpSpPr>
        <xdr:sp macro="" textlink="">
          <xdr:nvSpPr>
            <xdr:cNvPr id="58" name="矢印: 右 57">
              <a:extLst>
                <a:ext uri="{FF2B5EF4-FFF2-40B4-BE49-F238E27FC236}">
                  <a16:creationId xmlns:a16="http://schemas.microsoft.com/office/drawing/2014/main" id="{00000000-0008-0000-0500-00003A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9" name="矢印: 右 58">
              <a:extLst>
                <a:ext uri="{FF2B5EF4-FFF2-40B4-BE49-F238E27FC236}">
                  <a16:creationId xmlns:a16="http://schemas.microsoft.com/office/drawing/2014/main" id="{00000000-0008-0000-0500-00003B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4" name="テキスト ボックス 66">
            <a:extLst>
              <a:ext uri="{FF2B5EF4-FFF2-40B4-BE49-F238E27FC236}">
                <a16:creationId xmlns:a16="http://schemas.microsoft.com/office/drawing/2014/main" id="{00000000-0008-0000-0500-00002C000000}"/>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5" name="テキスト ボックス 67">
            <a:extLst>
              <a:ext uri="{FF2B5EF4-FFF2-40B4-BE49-F238E27FC236}">
                <a16:creationId xmlns:a16="http://schemas.microsoft.com/office/drawing/2014/main" id="{00000000-0008-0000-0500-00002D000000}"/>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6" name="テキスト ボックス 68">
            <a:extLst>
              <a:ext uri="{FF2B5EF4-FFF2-40B4-BE49-F238E27FC236}">
                <a16:creationId xmlns:a16="http://schemas.microsoft.com/office/drawing/2014/main" id="{00000000-0008-0000-0500-00002E000000}"/>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7" name="テキスト ボックス 69">
            <a:extLst>
              <a:ext uri="{FF2B5EF4-FFF2-40B4-BE49-F238E27FC236}">
                <a16:creationId xmlns:a16="http://schemas.microsoft.com/office/drawing/2014/main" id="{00000000-0008-0000-0500-00002F000000}"/>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8" name="テキスト ボックス 70">
            <a:extLst>
              <a:ext uri="{FF2B5EF4-FFF2-40B4-BE49-F238E27FC236}">
                <a16:creationId xmlns:a16="http://schemas.microsoft.com/office/drawing/2014/main" id="{00000000-0008-0000-0500-000030000000}"/>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9" name="テキスト ボックス 71">
            <a:extLst>
              <a:ext uri="{FF2B5EF4-FFF2-40B4-BE49-F238E27FC236}">
                <a16:creationId xmlns:a16="http://schemas.microsoft.com/office/drawing/2014/main" id="{00000000-0008-0000-0500-000031000000}"/>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50" name="テキスト ボックス 72">
            <a:extLst>
              <a:ext uri="{FF2B5EF4-FFF2-40B4-BE49-F238E27FC236}">
                <a16:creationId xmlns:a16="http://schemas.microsoft.com/office/drawing/2014/main" id="{00000000-0008-0000-0500-000032000000}"/>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51" name="テキスト ボックス 73">
            <a:extLst>
              <a:ext uri="{FF2B5EF4-FFF2-40B4-BE49-F238E27FC236}">
                <a16:creationId xmlns:a16="http://schemas.microsoft.com/office/drawing/2014/main" id="{00000000-0008-0000-0500-000033000000}"/>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2" name="テキスト ボックス 74">
            <a:extLst>
              <a:ext uri="{FF2B5EF4-FFF2-40B4-BE49-F238E27FC236}">
                <a16:creationId xmlns:a16="http://schemas.microsoft.com/office/drawing/2014/main" id="{00000000-0008-0000-0500-000034000000}"/>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3" name="矢印: 折線 52">
            <a:extLst>
              <a:ext uri="{FF2B5EF4-FFF2-40B4-BE49-F238E27FC236}">
                <a16:creationId xmlns:a16="http://schemas.microsoft.com/office/drawing/2014/main" id="{00000000-0008-0000-0500-000035000000}"/>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4" name="矢印: 折線 53">
            <a:extLst>
              <a:ext uri="{FF2B5EF4-FFF2-40B4-BE49-F238E27FC236}">
                <a16:creationId xmlns:a16="http://schemas.microsoft.com/office/drawing/2014/main" id="{00000000-0008-0000-0500-000036000000}"/>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5" name="テキスト ボックス 82">
            <a:extLst>
              <a:ext uri="{FF2B5EF4-FFF2-40B4-BE49-F238E27FC236}">
                <a16:creationId xmlns:a16="http://schemas.microsoft.com/office/drawing/2014/main" id="{00000000-0008-0000-0500-00003700000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6" name="テキスト ボックス 83">
            <a:extLst>
              <a:ext uri="{FF2B5EF4-FFF2-40B4-BE49-F238E27FC236}">
                <a16:creationId xmlns:a16="http://schemas.microsoft.com/office/drawing/2014/main" id="{00000000-0008-0000-0500-000038000000}"/>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7" name="テキスト ボックス 84">
            <a:extLst>
              <a:ext uri="{FF2B5EF4-FFF2-40B4-BE49-F238E27FC236}">
                <a16:creationId xmlns:a16="http://schemas.microsoft.com/office/drawing/2014/main" id="{00000000-0008-0000-0500-000039000000}"/>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148590</xdr:colOff>
      <xdr:row>29</xdr:row>
      <xdr:rowOff>38100</xdr:rowOff>
    </xdr:from>
    <xdr:to>
      <xdr:col>3</xdr:col>
      <xdr:colOff>954405</xdr:colOff>
      <xdr:row>30</xdr:row>
      <xdr:rowOff>86995</xdr:rowOff>
    </xdr:to>
    <xdr:sp macro="" textlink="">
      <xdr:nvSpPr>
        <xdr:cNvPr id="2" name="四角形 1">
          <a:extLst>
            <a:ext uri="{FF2B5EF4-FFF2-40B4-BE49-F238E27FC236}">
              <a16:creationId xmlns:a16="http://schemas.microsoft.com/office/drawing/2014/main" id="{00000000-0008-0000-0700-000002000000}"/>
            </a:ext>
          </a:extLst>
        </xdr:cNvPr>
        <xdr:cNvSpPr/>
      </xdr:nvSpPr>
      <xdr:spPr>
        <a:xfrm>
          <a:off x="1120140" y="5819775"/>
          <a:ext cx="1824990"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赤字は自然災害と共有可</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25111"/>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14300" y="2375535"/>
          <a:ext cx="5391150" cy="1524635"/>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4" name="直線矢印コネクタ 3">
          <a:extLst>
            <a:ext uri="{FF2B5EF4-FFF2-40B4-BE49-F238E27FC236}">
              <a16:creationId xmlns:a16="http://schemas.microsoft.com/office/drawing/2014/main" id="{00000000-0008-0000-0B00-000004000000}"/>
            </a:ext>
          </a:extLst>
        </xdr:cNvPr>
        <xdr:cNvCxnSpPr/>
      </xdr:nvCxnSpPr>
      <xdr:spPr>
        <a:xfrm flipH="1" flipV="1">
          <a:off x="7896225" y="219837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657225</xdr:colOff>
      <xdr:row>1</xdr:row>
      <xdr:rowOff>47625</xdr:rowOff>
    </xdr:from>
    <xdr:to>
      <xdr:col>7</xdr:col>
      <xdr:colOff>1425575</xdr:colOff>
      <xdr:row>2</xdr:row>
      <xdr:rowOff>101600</xdr:rowOff>
    </xdr:to>
    <xdr:sp macro="" textlink="">
      <xdr:nvSpPr>
        <xdr:cNvPr id="2" name="四角形 1">
          <a:extLst>
            <a:ext uri="{FF2B5EF4-FFF2-40B4-BE49-F238E27FC236}">
              <a16:creationId xmlns:a16="http://schemas.microsoft.com/office/drawing/2014/main" id="{00000000-0008-0000-0E00-000002000000}"/>
            </a:ext>
          </a:extLst>
        </xdr:cNvPr>
        <xdr:cNvSpPr/>
      </xdr:nvSpPr>
      <xdr:spPr>
        <a:xfrm>
          <a:off x="8934450" y="238125"/>
          <a:ext cx="2425700" cy="244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自然災害と共用することも可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XXXX@xxxxx"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ref.tokushima.lg.jp/ippannokata/kenko/kansensho/5034012" TargetMode="External"/><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roushikyo.or.jp/?p=we-page-single-entry&amp;type=contents&amp;spot=325685"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3:A43"/>
  <sheetViews>
    <sheetView view="pageBreakPreview" zoomScale="70" zoomScaleNormal="100" zoomScaleSheetLayoutView="70" workbookViewId="0">
      <selection activeCell="D21" sqref="D21"/>
    </sheetView>
  </sheetViews>
  <sheetFormatPr defaultColWidth="9" defaultRowHeight="13.5"/>
  <cols>
    <col min="1" max="1" width="82.625" style="220" customWidth="1"/>
    <col min="2" max="16384" width="9" style="157"/>
  </cols>
  <sheetData>
    <row r="3" spans="1:1">
      <c r="A3" s="157"/>
    </row>
    <row r="8" spans="1:1" ht="24">
      <c r="A8" s="221" t="s">
        <v>0</v>
      </c>
    </row>
    <row r="9" spans="1:1" ht="24">
      <c r="A9" s="221"/>
    </row>
    <row r="10" spans="1:1" ht="24">
      <c r="A10" s="221" t="s">
        <v>1</v>
      </c>
    </row>
    <row r="11" spans="1:1" ht="24">
      <c r="A11" s="221"/>
    </row>
    <row r="12" spans="1:1" ht="24">
      <c r="A12" s="221" t="s">
        <v>2</v>
      </c>
    </row>
    <row r="15" spans="1:1">
      <c r="A15" s="157"/>
    </row>
    <row r="16" spans="1:1">
      <c r="A16" s="157"/>
    </row>
    <row r="17" spans="1:1">
      <c r="A17" s="157"/>
    </row>
    <row r="18" spans="1:1">
      <c r="A18" s="157"/>
    </row>
    <row r="20" spans="1:1" ht="17.25">
      <c r="A20" s="222" t="s">
        <v>3</v>
      </c>
    </row>
    <row r="21" spans="1:1" ht="17.25">
      <c r="A21" s="222"/>
    </row>
    <row r="22" spans="1:1" ht="17.25">
      <c r="A22" s="223" t="s">
        <v>4</v>
      </c>
    </row>
    <row r="23" spans="1:1" ht="17.25">
      <c r="A23" s="223"/>
    </row>
    <row r="24" spans="1:1" ht="17.25">
      <c r="A24" s="223" t="s">
        <v>5</v>
      </c>
    </row>
    <row r="25" spans="1:1" ht="17.25">
      <c r="A25" s="223"/>
    </row>
    <row r="26" spans="1:1" ht="17.25">
      <c r="A26" s="223" t="s">
        <v>6</v>
      </c>
    </row>
    <row r="27" spans="1:1">
      <c r="A27" s="224"/>
    </row>
    <row r="28" spans="1:1">
      <c r="A28" s="224" t="s">
        <v>7</v>
      </c>
    </row>
    <row r="29" spans="1:1">
      <c r="A29" s="224" t="s">
        <v>8</v>
      </c>
    </row>
    <row r="30" spans="1:1">
      <c r="A30" s="224"/>
    </row>
    <row r="31" spans="1:1">
      <c r="A31" s="224" t="s">
        <v>9</v>
      </c>
    </row>
    <row r="32" spans="1:1">
      <c r="A32" s="224" t="s">
        <v>10</v>
      </c>
    </row>
    <row r="33" spans="1:1">
      <c r="A33" s="224"/>
    </row>
    <row r="34" spans="1:1">
      <c r="A34" s="224"/>
    </row>
    <row r="38" spans="1:1" s="187" customFormat="1">
      <c r="A38" s="212"/>
    </row>
    <row r="39" spans="1:1" s="187" customFormat="1">
      <c r="A39" s="212"/>
    </row>
    <row r="40" spans="1:1" s="187" customFormat="1">
      <c r="A40" s="212"/>
    </row>
    <row r="41" spans="1:1" s="187" customFormat="1">
      <c r="A41" s="212"/>
    </row>
    <row r="42" spans="1:1" s="187" customFormat="1"/>
    <row r="43" spans="1:1">
      <c r="A43" s="157"/>
    </row>
  </sheetData>
  <phoneticPr fontId="68"/>
  <pageMargins left="0.70833333333333304" right="0.70833333333333304" top="0.74791666666666701" bottom="0.74791666666666701" header="0.31458333333333299" footer="0.31458333333333299"/>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B1:R23"/>
  <sheetViews>
    <sheetView view="pageBreakPreview" zoomScaleNormal="100" zoomScaleSheetLayoutView="100" workbookViewId="0">
      <selection activeCell="M20" sqref="M20"/>
    </sheetView>
  </sheetViews>
  <sheetFormatPr defaultColWidth="9" defaultRowHeight="15.75"/>
  <cols>
    <col min="1" max="1" width="1.875" style="1" customWidth="1"/>
    <col min="2" max="2" width="19.25" style="116" customWidth="1"/>
    <col min="3" max="17" width="7.75" style="116" customWidth="1"/>
    <col min="18" max="18" width="7.75" style="1" customWidth="1"/>
    <col min="19" max="19" width="1.5" style="1" customWidth="1"/>
    <col min="20" max="16384" width="9" style="1"/>
  </cols>
  <sheetData>
    <row r="1" spans="2:18" ht="21">
      <c r="B1" s="117"/>
      <c r="C1" s="117"/>
      <c r="D1" s="117"/>
      <c r="E1" s="117"/>
      <c r="F1" s="117"/>
      <c r="G1" s="117"/>
      <c r="H1" s="117"/>
      <c r="I1" s="117"/>
      <c r="J1" s="117"/>
      <c r="K1" s="117"/>
      <c r="L1" s="117"/>
      <c r="M1" s="117"/>
      <c r="N1" s="117"/>
      <c r="O1" s="117"/>
      <c r="P1" s="117"/>
      <c r="Q1" s="118"/>
    </row>
    <row r="2" spans="2:18">
      <c r="B2" s="2" t="s">
        <v>323</v>
      </c>
      <c r="C2" s="119"/>
      <c r="D2" s="119"/>
      <c r="E2" s="119"/>
      <c r="F2" s="119"/>
      <c r="G2" s="119"/>
      <c r="H2" s="119"/>
      <c r="I2" s="119"/>
      <c r="J2" s="119"/>
      <c r="K2" s="119"/>
      <c r="L2" s="119"/>
      <c r="M2" s="119"/>
      <c r="N2" s="1"/>
      <c r="O2" s="1"/>
      <c r="P2" s="1"/>
      <c r="Q2" s="1"/>
    </row>
    <row r="3" spans="2:18">
      <c r="B3" s="1"/>
      <c r="C3" s="1"/>
      <c r="D3" s="1"/>
      <c r="E3" s="1"/>
      <c r="F3" s="1"/>
      <c r="G3" s="1"/>
      <c r="H3" s="1"/>
      <c r="I3" s="1"/>
      <c r="J3" s="1"/>
      <c r="K3" s="1"/>
      <c r="L3" s="1"/>
      <c r="M3" s="69"/>
      <c r="N3" s="1"/>
      <c r="O3" s="1"/>
      <c r="P3" s="1"/>
      <c r="Q3" s="1"/>
    </row>
    <row r="4" spans="2:18">
      <c r="B4" s="320" t="s">
        <v>324</v>
      </c>
      <c r="C4" s="321"/>
      <c r="D4" s="321"/>
      <c r="E4" s="321"/>
      <c r="F4" s="321"/>
      <c r="G4" s="321"/>
      <c r="H4" s="321"/>
      <c r="I4" s="321"/>
      <c r="J4" s="321"/>
      <c r="K4" s="321"/>
      <c r="L4" s="321"/>
      <c r="M4" s="321"/>
      <c r="N4" s="321"/>
      <c r="O4" s="321"/>
      <c r="P4" s="321"/>
      <c r="Q4" s="321"/>
      <c r="R4" s="322"/>
    </row>
    <row r="5" spans="2:18">
      <c r="B5" s="132"/>
      <c r="C5" s="132"/>
      <c r="D5" s="132"/>
      <c r="E5" s="132"/>
      <c r="F5" s="132"/>
      <c r="G5" s="132"/>
      <c r="H5" s="132"/>
      <c r="I5" s="132"/>
      <c r="J5" s="132"/>
      <c r="K5" s="132"/>
      <c r="L5" s="132"/>
      <c r="M5" s="132"/>
      <c r="N5" s="132"/>
      <c r="O5" s="132"/>
      <c r="P5" s="132"/>
      <c r="Q5" s="132"/>
      <c r="R5" s="132"/>
    </row>
    <row r="6" spans="2:18">
      <c r="B6" s="133" t="s">
        <v>325</v>
      </c>
      <c r="C6" s="230" t="s">
        <v>326</v>
      </c>
      <c r="D6" s="132"/>
      <c r="E6" s="132"/>
      <c r="F6" s="132"/>
      <c r="G6" s="132"/>
      <c r="H6" s="132"/>
      <c r="I6" s="132"/>
      <c r="J6" s="132"/>
      <c r="K6" s="132"/>
      <c r="L6" s="132"/>
      <c r="M6" s="132"/>
      <c r="N6" s="132"/>
      <c r="O6" s="132"/>
      <c r="P6" s="132"/>
      <c r="Q6" s="132"/>
      <c r="R6" s="132"/>
    </row>
    <row r="7" spans="2:18">
      <c r="B7" s="133" t="s">
        <v>327</v>
      </c>
      <c r="C7" s="231" t="s">
        <v>328</v>
      </c>
      <c r="D7" s="134"/>
      <c r="E7" s="134"/>
      <c r="F7" s="134"/>
      <c r="G7" s="134"/>
      <c r="H7" s="134"/>
      <c r="I7" s="134"/>
      <c r="J7" s="134"/>
      <c r="K7" s="134"/>
      <c r="L7" s="134"/>
      <c r="M7" s="134"/>
      <c r="N7" s="134"/>
      <c r="O7" s="134"/>
      <c r="P7" s="132"/>
      <c r="Q7" s="132"/>
      <c r="R7" s="132"/>
    </row>
    <row r="9" spans="2:18" ht="31.5" customHeight="1">
      <c r="B9" s="414" t="s">
        <v>329</v>
      </c>
      <c r="C9" s="416" t="s">
        <v>330</v>
      </c>
      <c r="D9" s="412" t="s">
        <v>331</v>
      </c>
      <c r="E9" s="412" t="s">
        <v>331</v>
      </c>
      <c r="F9" s="412" t="s">
        <v>331</v>
      </c>
      <c r="G9" s="412" t="s">
        <v>331</v>
      </c>
      <c r="H9" s="412" t="s">
        <v>331</v>
      </c>
      <c r="I9" s="412" t="s">
        <v>331</v>
      </c>
      <c r="J9" s="412" t="s">
        <v>331</v>
      </c>
      <c r="K9" s="412" t="s">
        <v>331</v>
      </c>
      <c r="L9" s="412" t="s">
        <v>331</v>
      </c>
      <c r="M9" s="412" t="s">
        <v>331</v>
      </c>
      <c r="N9" s="412" t="s">
        <v>331</v>
      </c>
      <c r="O9" s="412" t="s">
        <v>331</v>
      </c>
      <c r="P9" s="412" t="s">
        <v>331</v>
      </c>
      <c r="Q9" s="412" t="s">
        <v>331</v>
      </c>
      <c r="R9" s="412" t="s">
        <v>331</v>
      </c>
    </row>
    <row r="10" spans="2:18" ht="15.75" customHeight="1">
      <c r="B10" s="415"/>
      <c r="C10" s="417"/>
      <c r="D10" s="413"/>
      <c r="E10" s="413"/>
      <c r="F10" s="413"/>
      <c r="G10" s="413"/>
      <c r="H10" s="413"/>
      <c r="I10" s="413"/>
      <c r="J10" s="413"/>
      <c r="K10" s="413"/>
      <c r="L10" s="413"/>
      <c r="M10" s="413"/>
      <c r="N10" s="413"/>
      <c r="O10" s="413"/>
      <c r="P10" s="413"/>
      <c r="Q10" s="413"/>
      <c r="R10" s="413"/>
    </row>
    <row r="11" spans="2:18" ht="37.5" customHeight="1">
      <c r="B11" s="135" t="s">
        <v>332</v>
      </c>
      <c r="C11" s="232" t="s">
        <v>333</v>
      </c>
      <c r="D11" s="136"/>
      <c r="E11" s="136"/>
      <c r="F11" s="136"/>
      <c r="G11" s="136"/>
      <c r="H11" s="136"/>
      <c r="I11" s="136"/>
      <c r="J11" s="136"/>
      <c r="K11" s="136"/>
      <c r="L11" s="136"/>
      <c r="M11" s="136"/>
      <c r="N11" s="136"/>
      <c r="O11" s="136"/>
      <c r="P11" s="136"/>
      <c r="Q11" s="136"/>
      <c r="R11" s="136"/>
    </row>
    <row r="12" spans="2:18" ht="18.75" customHeight="1">
      <c r="B12" s="137" t="s">
        <v>334</v>
      </c>
      <c r="C12" s="138" t="s">
        <v>335</v>
      </c>
      <c r="D12" s="139"/>
      <c r="E12" s="139"/>
      <c r="F12" s="139"/>
      <c r="G12" s="139"/>
      <c r="H12" s="139"/>
      <c r="I12" s="139"/>
      <c r="J12" s="139"/>
      <c r="K12" s="139"/>
      <c r="L12" s="139"/>
      <c r="M12" s="139"/>
      <c r="N12" s="139"/>
      <c r="O12" s="139"/>
      <c r="P12" s="139"/>
      <c r="Q12" s="139"/>
      <c r="R12" s="139"/>
    </row>
    <row r="13" spans="2:18" ht="18.75" customHeight="1">
      <c r="B13" s="137" t="s">
        <v>336</v>
      </c>
      <c r="C13" s="138" t="s">
        <v>335</v>
      </c>
      <c r="D13" s="139"/>
      <c r="E13" s="139"/>
      <c r="F13" s="139"/>
      <c r="G13" s="139"/>
      <c r="H13" s="139"/>
      <c r="I13" s="139"/>
      <c r="J13" s="139"/>
      <c r="K13" s="139"/>
      <c r="L13" s="139"/>
      <c r="M13" s="139"/>
      <c r="N13" s="139"/>
      <c r="O13" s="139"/>
      <c r="P13" s="139"/>
      <c r="Q13" s="139"/>
      <c r="R13" s="139"/>
    </row>
    <row r="14" spans="2:18" ht="18.75" customHeight="1">
      <c r="B14" s="137" t="s">
        <v>337</v>
      </c>
      <c r="C14" s="233" t="s">
        <v>338</v>
      </c>
      <c r="D14" s="139"/>
      <c r="E14" s="139"/>
      <c r="F14" s="139"/>
      <c r="G14" s="139"/>
      <c r="H14" s="139"/>
      <c r="I14" s="139"/>
      <c r="J14" s="139"/>
      <c r="K14" s="139"/>
      <c r="L14" s="139"/>
      <c r="M14" s="139"/>
      <c r="N14" s="139"/>
      <c r="O14" s="139"/>
      <c r="P14" s="139"/>
      <c r="Q14" s="139"/>
      <c r="R14" s="139"/>
    </row>
    <row r="15" spans="2:18" ht="18.75" customHeight="1">
      <c r="B15" s="137" t="s">
        <v>339</v>
      </c>
      <c r="C15" s="138" t="s">
        <v>335</v>
      </c>
      <c r="D15" s="139"/>
      <c r="E15" s="139"/>
      <c r="F15" s="139"/>
      <c r="G15" s="139"/>
      <c r="H15" s="139"/>
      <c r="I15" s="139"/>
      <c r="J15" s="139"/>
      <c r="K15" s="139"/>
      <c r="L15" s="139"/>
      <c r="M15" s="139"/>
      <c r="N15" s="139"/>
      <c r="O15" s="139"/>
      <c r="P15" s="139"/>
      <c r="Q15" s="139"/>
      <c r="R15" s="139"/>
    </row>
    <row r="16" spans="2:18" ht="18.75" customHeight="1">
      <c r="B16" s="137" t="s">
        <v>340</v>
      </c>
      <c r="C16" s="138" t="s">
        <v>335</v>
      </c>
      <c r="D16" s="139"/>
      <c r="E16" s="139"/>
      <c r="F16" s="139"/>
      <c r="G16" s="139"/>
      <c r="H16" s="139"/>
      <c r="I16" s="139"/>
      <c r="J16" s="139"/>
      <c r="K16" s="139"/>
      <c r="L16" s="139"/>
      <c r="M16" s="139"/>
      <c r="N16" s="139"/>
      <c r="O16" s="139"/>
      <c r="P16" s="139"/>
      <c r="Q16" s="139"/>
      <c r="R16" s="139"/>
    </row>
    <row r="17" spans="2:18" ht="18.75" customHeight="1">
      <c r="B17" s="137" t="s">
        <v>341</v>
      </c>
      <c r="C17" s="138" t="s">
        <v>335</v>
      </c>
      <c r="D17" s="139"/>
      <c r="E17" s="139"/>
      <c r="F17" s="139"/>
      <c r="G17" s="139"/>
      <c r="H17" s="139"/>
      <c r="I17" s="139"/>
      <c r="J17" s="139"/>
      <c r="K17" s="139"/>
      <c r="L17" s="139"/>
      <c r="M17" s="139"/>
      <c r="N17" s="139"/>
      <c r="O17" s="139"/>
      <c r="P17" s="139"/>
      <c r="Q17" s="139"/>
      <c r="R17" s="139"/>
    </row>
    <row r="18" spans="2:18" ht="18.75" customHeight="1">
      <c r="B18" s="137" t="s">
        <v>342</v>
      </c>
      <c r="C18" s="138" t="s">
        <v>335</v>
      </c>
      <c r="D18" s="139"/>
      <c r="E18" s="139"/>
      <c r="F18" s="139"/>
      <c r="G18" s="139"/>
      <c r="H18" s="139"/>
      <c r="I18" s="139"/>
      <c r="J18" s="139"/>
      <c r="K18" s="139"/>
      <c r="L18" s="139"/>
      <c r="M18" s="139"/>
      <c r="N18" s="139"/>
      <c r="O18" s="139"/>
      <c r="P18" s="139"/>
      <c r="Q18" s="139"/>
      <c r="R18" s="139"/>
    </row>
    <row r="19" spans="2:18" ht="18.75" customHeight="1">
      <c r="B19" s="137" t="s">
        <v>343</v>
      </c>
      <c r="C19" s="138" t="s">
        <v>335</v>
      </c>
      <c r="D19" s="139"/>
      <c r="E19" s="139"/>
      <c r="F19" s="139"/>
      <c r="G19" s="139"/>
      <c r="H19" s="139"/>
      <c r="I19" s="139"/>
      <c r="J19" s="139"/>
      <c r="K19" s="139"/>
      <c r="L19" s="139"/>
      <c r="M19" s="139"/>
      <c r="N19" s="139"/>
      <c r="O19" s="139"/>
      <c r="P19" s="139"/>
      <c r="Q19" s="139"/>
      <c r="R19" s="139"/>
    </row>
    <row r="20" spans="2:18" ht="18.75" customHeight="1">
      <c r="B20" s="140" t="s">
        <v>344</v>
      </c>
      <c r="C20" s="234" t="s">
        <v>345</v>
      </c>
      <c r="D20" s="141"/>
      <c r="E20" s="141"/>
      <c r="F20" s="141"/>
      <c r="G20" s="141"/>
      <c r="H20" s="141"/>
      <c r="I20" s="141"/>
      <c r="J20" s="141"/>
      <c r="K20" s="141"/>
      <c r="L20" s="141"/>
      <c r="M20" s="141"/>
      <c r="N20" s="141"/>
      <c r="O20" s="141"/>
      <c r="P20" s="141"/>
      <c r="Q20" s="141"/>
      <c r="R20" s="141"/>
    </row>
    <row r="21" spans="2:18" ht="18.75" customHeight="1">
      <c r="B21" s="140" t="s">
        <v>346</v>
      </c>
      <c r="C21" s="138" t="s">
        <v>335</v>
      </c>
      <c r="D21" s="141"/>
      <c r="E21" s="141"/>
      <c r="F21" s="141"/>
      <c r="G21" s="141"/>
      <c r="H21" s="141"/>
      <c r="I21" s="141"/>
      <c r="J21" s="141"/>
      <c r="K21" s="141"/>
      <c r="L21" s="141"/>
      <c r="M21" s="141"/>
      <c r="N21" s="141"/>
      <c r="O21" s="141"/>
      <c r="P21" s="141"/>
      <c r="Q21" s="141"/>
      <c r="R21" s="141"/>
    </row>
    <row r="22" spans="2:18" ht="144.94999999999999" customHeight="1">
      <c r="B22" s="142" t="s">
        <v>347</v>
      </c>
      <c r="C22" s="143" t="s">
        <v>348</v>
      </c>
      <c r="D22" s="144"/>
      <c r="E22" s="144"/>
      <c r="F22" s="144"/>
      <c r="G22" s="144"/>
      <c r="H22" s="144"/>
      <c r="I22" s="144"/>
      <c r="J22" s="144"/>
      <c r="K22" s="144"/>
      <c r="L22" s="144"/>
      <c r="M22" s="144"/>
      <c r="N22" s="144"/>
      <c r="O22" s="144"/>
      <c r="P22" s="144"/>
      <c r="Q22" s="144"/>
      <c r="R22" s="144"/>
    </row>
    <row r="23" spans="2:18" ht="35.25" customHeight="1">
      <c r="B23" s="145" t="s">
        <v>349</v>
      </c>
      <c r="C23" s="146" t="s">
        <v>350</v>
      </c>
      <c r="D23" s="147"/>
      <c r="E23" s="147"/>
      <c r="F23" s="147"/>
      <c r="G23" s="147"/>
      <c r="H23" s="147"/>
      <c r="I23" s="147"/>
      <c r="J23" s="147"/>
      <c r="K23" s="147"/>
      <c r="L23" s="147"/>
      <c r="M23" s="147"/>
      <c r="N23" s="147"/>
      <c r="O23" s="147"/>
      <c r="P23" s="147"/>
      <c r="Q23" s="147"/>
      <c r="R23" s="147"/>
    </row>
  </sheetData>
  <mergeCells count="18">
    <mergeCell ref="O9:O10"/>
    <mergeCell ref="P9:P10"/>
    <mergeCell ref="Q9:Q10"/>
    <mergeCell ref="R9:R10"/>
    <mergeCell ref="B4:R4"/>
    <mergeCell ref="B9:B10"/>
    <mergeCell ref="C9:C10"/>
    <mergeCell ref="D9:D10"/>
    <mergeCell ref="E9:E10"/>
    <mergeCell ref="F9:F10"/>
    <mergeCell ref="G9:G10"/>
    <mergeCell ref="H9:H10"/>
    <mergeCell ref="I9:I10"/>
    <mergeCell ref="J9:J10"/>
    <mergeCell ref="K9:K10"/>
    <mergeCell ref="L9:L10"/>
    <mergeCell ref="M9:M10"/>
    <mergeCell ref="N9:N10"/>
  </mergeCells>
  <phoneticPr fontId="68"/>
  <pageMargins left="0.70833333333333304" right="0.70833333333333304" top="0.74791666666666701" bottom="0.74791666666666701" header="0.31458333333333299" footer="0.31458333333333299"/>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B1:I20"/>
  <sheetViews>
    <sheetView view="pageBreakPreview" zoomScale="55" zoomScaleNormal="100" zoomScaleSheetLayoutView="55" workbookViewId="0">
      <selection activeCell="A30" sqref="A30"/>
    </sheetView>
  </sheetViews>
  <sheetFormatPr defaultColWidth="9" defaultRowHeight="15.75"/>
  <cols>
    <col min="1" max="1" width="1.875" style="1" customWidth="1"/>
    <col min="2" max="2" width="10.75" style="116" customWidth="1"/>
    <col min="3" max="4" width="8.625" style="116" customWidth="1"/>
    <col min="5" max="5" width="31.75" style="116" customWidth="1"/>
    <col min="6" max="6" width="12.5" style="116" customWidth="1"/>
    <col min="7" max="7" width="25.25" style="116" customWidth="1"/>
    <col min="8" max="8" width="15" style="116" customWidth="1"/>
    <col min="9" max="9" width="27" style="116" customWidth="1"/>
    <col min="10" max="10" width="2.5" style="1" customWidth="1"/>
    <col min="11" max="16384" width="9" style="1"/>
  </cols>
  <sheetData>
    <row r="1" spans="2:9" ht="21">
      <c r="B1" s="117"/>
      <c r="C1" s="117"/>
      <c r="D1" s="117"/>
      <c r="E1" s="117"/>
      <c r="F1" s="117"/>
      <c r="G1" s="117"/>
      <c r="H1" s="117"/>
      <c r="I1" s="118"/>
    </row>
    <row r="2" spans="2:9">
      <c r="B2" s="2" t="s">
        <v>351</v>
      </c>
      <c r="C2" s="119"/>
      <c r="D2" s="119"/>
      <c r="E2" s="1"/>
      <c r="F2" s="1"/>
      <c r="G2" s="1"/>
      <c r="H2" s="1"/>
      <c r="I2" s="1"/>
    </row>
    <row r="3" spans="2:9">
      <c r="B3" s="1"/>
      <c r="C3" s="1"/>
      <c r="D3" s="69"/>
      <c r="E3" s="1"/>
      <c r="F3" s="1"/>
      <c r="G3" s="1"/>
      <c r="H3" s="1"/>
      <c r="I3" s="1"/>
    </row>
    <row r="4" spans="2:9">
      <c r="B4" s="418" t="s">
        <v>352</v>
      </c>
      <c r="C4" s="419"/>
      <c r="D4" s="419"/>
      <c r="E4" s="419"/>
      <c r="F4" s="419"/>
      <c r="G4" s="419"/>
      <c r="H4" s="419"/>
      <c r="I4" s="420"/>
    </row>
    <row r="6" spans="2:9">
      <c r="B6" s="405" t="s">
        <v>353</v>
      </c>
      <c r="C6" s="410" t="s">
        <v>354</v>
      </c>
      <c r="D6" s="405" t="s">
        <v>355</v>
      </c>
      <c r="E6" s="410" t="s">
        <v>356</v>
      </c>
      <c r="F6" s="405" t="s">
        <v>357</v>
      </c>
      <c r="G6" s="421" t="s">
        <v>358</v>
      </c>
      <c r="H6" s="410" t="s">
        <v>359</v>
      </c>
      <c r="I6" s="405" t="s">
        <v>295</v>
      </c>
    </row>
    <row r="7" spans="2:9">
      <c r="B7" s="406"/>
      <c r="C7" s="407"/>
      <c r="D7" s="407"/>
      <c r="E7" s="407"/>
      <c r="F7" s="407"/>
      <c r="G7" s="422"/>
      <c r="H7" s="411"/>
      <c r="I7" s="407"/>
    </row>
    <row r="8" spans="2:9" ht="30.75" customHeight="1">
      <c r="B8" s="126" t="s">
        <v>360</v>
      </c>
      <c r="C8" s="127">
        <v>0.42361111111111099</v>
      </c>
      <c r="D8" s="127">
        <v>0.46597222222222201</v>
      </c>
      <c r="E8" s="128" t="s">
        <v>361</v>
      </c>
      <c r="F8" s="129" t="s">
        <v>362</v>
      </c>
      <c r="G8" s="130" t="s">
        <v>363</v>
      </c>
      <c r="H8" s="130" t="s">
        <v>364</v>
      </c>
      <c r="I8" s="131" t="s">
        <v>365</v>
      </c>
    </row>
    <row r="9" spans="2:9" ht="30.75" customHeight="1">
      <c r="B9" s="79"/>
      <c r="C9" s="79"/>
      <c r="D9" s="79"/>
      <c r="E9" s="79"/>
      <c r="F9" s="79"/>
      <c r="G9" s="79"/>
      <c r="H9" s="79"/>
      <c r="I9" s="79"/>
    </row>
    <row r="10" spans="2:9" ht="30.75" customHeight="1">
      <c r="B10" s="79"/>
      <c r="C10" s="79"/>
      <c r="D10" s="79"/>
      <c r="E10" s="79"/>
      <c r="F10" s="79"/>
      <c r="G10" s="79"/>
      <c r="H10" s="79"/>
      <c r="I10" s="79"/>
    </row>
    <row r="11" spans="2:9" ht="30.75" customHeight="1">
      <c r="B11" s="79"/>
      <c r="C11" s="79"/>
      <c r="D11" s="79"/>
      <c r="E11" s="79"/>
      <c r="F11" s="79"/>
      <c r="G11" s="79"/>
      <c r="H11" s="79"/>
      <c r="I11" s="79"/>
    </row>
    <row r="12" spans="2:9" ht="30.75" customHeight="1">
      <c r="B12" s="79"/>
      <c r="C12" s="79"/>
      <c r="D12" s="79"/>
      <c r="E12" s="79"/>
      <c r="F12" s="79"/>
      <c r="G12" s="79"/>
      <c r="H12" s="79"/>
      <c r="I12" s="79"/>
    </row>
    <row r="13" spans="2:9" ht="30.75" customHeight="1">
      <c r="B13" s="79"/>
      <c r="C13" s="79"/>
      <c r="D13" s="79"/>
      <c r="E13" s="79"/>
      <c r="F13" s="79"/>
      <c r="G13" s="79"/>
      <c r="H13" s="79"/>
      <c r="I13" s="79"/>
    </row>
    <row r="14" spans="2:9" ht="30.75" customHeight="1">
      <c r="B14" s="79"/>
      <c r="C14" s="79"/>
      <c r="D14" s="79"/>
      <c r="E14" s="79"/>
      <c r="F14" s="79"/>
      <c r="G14" s="79"/>
      <c r="H14" s="79"/>
      <c r="I14" s="79"/>
    </row>
    <row r="15" spans="2:9" ht="30.75" customHeight="1">
      <c r="B15" s="79"/>
      <c r="C15" s="79"/>
      <c r="D15" s="79"/>
      <c r="E15" s="79"/>
      <c r="F15" s="79"/>
      <c r="G15" s="79"/>
      <c r="H15" s="79"/>
      <c r="I15" s="79"/>
    </row>
    <row r="16" spans="2:9" ht="30.75" customHeight="1">
      <c r="B16" s="79"/>
      <c r="C16" s="79"/>
      <c r="D16" s="79"/>
      <c r="E16" s="79"/>
      <c r="F16" s="79"/>
      <c r="G16" s="79"/>
      <c r="H16" s="79"/>
      <c r="I16" s="79"/>
    </row>
    <row r="17" spans="2:9" ht="30.75" customHeight="1">
      <c r="B17" s="79"/>
      <c r="C17" s="79"/>
      <c r="D17" s="79"/>
      <c r="E17" s="79"/>
      <c r="F17" s="79"/>
      <c r="G17" s="79"/>
      <c r="H17" s="79"/>
      <c r="I17" s="79"/>
    </row>
    <row r="18" spans="2:9" ht="30.75" customHeight="1">
      <c r="B18" s="79"/>
      <c r="C18" s="79"/>
      <c r="D18" s="79"/>
      <c r="E18" s="79"/>
      <c r="F18" s="79"/>
      <c r="G18" s="79"/>
      <c r="H18" s="79"/>
      <c r="I18" s="79"/>
    </row>
    <row r="19" spans="2:9" ht="30.75" customHeight="1">
      <c r="B19" s="79"/>
      <c r="C19" s="79"/>
      <c r="D19" s="79"/>
      <c r="E19" s="79"/>
      <c r="F19" s="79"/>
      <c r="G19" s="79"/>
      <c r="H19" s="79"/>
      <c r="I19" s="79"/>
    </row>
    <row r="20" spans="2:9" ht="30.75" customHeight="1">
      <c r="B20" s="79"/>
      <c r="C20" s="79"/>
      <c r="D20" s="79"/>
      <c r="E20" s="79"/>
      <c r="F20" s="79"/>
      <c r="G20" s="79"/>
      <c r="H20" s="79"/>
      <c r="I20" s="79"/>
    </row>
  </sheetData>
  <mergeCells count="9">
    <mergeCell ref="B4:I4"/>
    <mergeCell ref="B6:B7"/>
    <mergeCell ref="C6:C7"/>
    <mergeCell ref="D6:D7"/>
    <mergeCell ref="E6:E7"/>
    <mergeCell ref="F6:F7"/>
    <mergeCell ref="G6:G7"/>
    <mergeCell ref="H6:H7"/>
    <mergeCell ref="I6:I7"/>
  </mergeCells>
  <phoneticPr fontId="68"/>
  <pageMargins left="0.70833333333333304" right="0.70833333333333304" top="0.74791666666666701" bottom="0.74791666666666701" header="0.31458333333333299" footer="0.31458333333333299"/>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B1:H34"/>
  <sheetViews>
    <sheetView view="pageBreakPreview" topLeftCell="B1" zoomScale="55" zoomScaleNormal="100" zoomScaleSheetLayoutView="55" workbookViewId="0">
      <selection activeCell="I12" sqref="B11:I12"/>
    </sheetView>
  </sheetViews>
  <sheetFormatPr defaultColWidth="9" defaultRowHeight="15.75"/>
  <cols>
    <col min="1" max="1" width="1.875" style="1" customWidth="1"/>
    <col min="2" max="2" width="20" style="116" customWidth="1"/>
    <col min="3" max="3" width="13.375" style="116" customWidth="1"/>
    <col min="4" max="4" width="13.125" style="116" customWidth="1"/>
    <col min="5" max="5" width="18.875" style="116" customWidth="1"/>
    <col min="6" max="6" width="20.375" style="116" customWidth="1"/>
    <col min="7" max="7" width="22.75" style="116" customWidth="1"/>
    <col min="8" max="8" width="22.25" style="116" customWidth="1"/>
    <col min="9" max="9" width="2.5" style="1" customWidth="1"/>
    <col min="10" max="16384" width="9" style="1"/>
  </cols>
  <sheetData>
    <row r="1" spans="2:8" ht="21">
      <c r="B1" s="117"/>
      <c r="C1" s="117"/>
      <c r="D1" s="117"/>
      <c r="E1" s="117"/>
      <c r="F1" s="117"/>
      <c r="G1" s="117"/>
      <c r="H1" s="118"/>
    </row>
    <row r="2" spans="2:8">
      <c r="B2" s="2" t="s">
        <v>366</v>
      </c>
      <c r="C2" s="119"/>
      <c r="D2" s="119"/>
      <c r="E2" s="1"/>
      <c r="F2" s="1"/>
      <c r="G2" s="120"/>
      <c r="H2" s="121" t="s">
        <v>367</v>
      </c>
    </row>
    <row r="3" spans="2:8">
      <c r="B3" s="1"/>
      <c r="C3" s="1"/>
      <c r="D3" s="69"/>
      <c r="E3" s="1"/>
      <c r="F3" s="1"/>
      <c r="G3" s="1"/>
      <c r="H3" s="1"/>
    </row>
    <row r="4" spans="2:8">
      <c r="B4" s="320" t="s">
        <v>368</v>
      </c>
      <c r="C4" s="321"/>
      <c r="D4" s="321"/>
      <c r="E4" s="321"/>
      <c r="F4" s="321"/>
      <c r="G4" s="321"/>
      <c r="H4" s="322"/>
    </row>
    <row r="6" spans="2:8" ht="15.75" customHeight="1">
      <c r="B6" s="405" t="s">
        <v>357</v>
      </c>
      <c r="C6" s="405" t="s">
        <v>291</v>
      </c>
      <c r="D6" s="405" t="s">
        <v>369</v>
      </c>
      <c r="E6" s="405" t="s">
        <v>292</v>
      </c>
      <c r="F6" s="423" t="s">
        <v>370</v>
      </c>
      <c r="G6" s="424"/>
      <c r="H6" s="405" t="s">
        <v>295</v>
      </c>
    </row>
    <row r="7" spans="2:8">
      <c r="B7" s="406"/>
      <c r="C7" s="407"/>
      <c r="D7" s="407"/>
      <c r="E7" s="407"/>
      <c r="F7" s="122" t="s">
        <v>292</v>
      </c>
      <c r="G7" s="122" t="s">
        <v>293</v>
      </c>
      <c r="H7" s="407"/>
    </row>
    <row r="8" spans="2:8" ht="31.5">
      <c r="B8" s="123" t="s">
        <v>371</v>
      </c>
      <c r="C8" s="123" t="s">
        <v>299</v>
      </c>
      <c r="D8" s="123" t="s">
        <v>372</v>
      </c>
      <c r="E8" s="123" t="s">
        <v>373</v>
      </c>
      <c r="F8" s="123" t="s">
        <v>374</v>
      </c>
      <c r="G8" s="124" t="s">
        <v>375</v>
      </c>
      <c r="H8" s="125" t="s">
        <v>376</v>
      </c>
    </row>
    <row r="9" spans="2:8">
      <c r="B9" s="79"/>
      <c r="C9" s="79"/>
      <c r="D9" s="79"/>
      <c r="E9" s="79"/>
      <c r="F9" s="79"/>
      <c r="G9" s="79"/>
      <c r="H9" s="79"/>
    </row>
    <row r="10" spans="2:8">
      <c r="B10" s="79"/>
      <c r="C10" s="79"/>
      <c r="D10" s="79"/>
      <c r="E10" s="79"/>
      <c r="F10" s="79"/>
      <c r="G10" s="79"/>
      <c r="H10" s="79"/>
    </row>
    <row r="11" spans="2:8">
      <c r="B11" s="79"/>
      <c r="C11" s="79"/>
      <c r="D11" s="79"/>
      <c r="E11" s="79"/>
      <c r="F11" s="79"/>
      <c r="G11" s="79"/>
      <c r="H11" s="79"/>
    </row>
    <row r="12" spans="2:8">
      <c r="B12" s="79"/>
      <c r="C12" s="79"/>
      <c r="D12" s="79"/>
      <c r="E12" s="79"/>
      <c r="F12" s="79"/>
      <c r="G12" s="79"/>
      <c r="H12" s="79"/>
    </row>
    <row r="13" spans="2:8">
      <c r="B13" s="79"/>
      <c r="C13" s="79"/>
      <c r="D13" s="79"/>
      <c r="E13" s="79"/>
      <c r="F13" s="79"/>
      <c r="G13" s="79"/>
      <c r="H13" s="79"/>
    </row>
    <row r="14" spans="2:8">
      <c r="B14" s="79"/>
      <c r="C14" s="79"/>
      <c r="D14" s="79"/>
      <c r="E14" s="79"/>
      <c r="F14" s="79"/>
      <c r="G14" s="79"/>
      <c r="H14" s="79"/>
    </row>
    <row r="15" spans="2:8">
      <c r="B15" s="79"/>
      <c r="C15" s="79"/>
      <c r="D15" s="79"/>
      <c r="E15" s="79"/>
      <c r="F15" s="79"/>
      <c r="G15" s="79"/>
      <c r="H15" s="79"/>
    </row>
    <row r="16" spans="2:8">
      <c r="B16" s="79"/>
      <c r="C16" s="79"/>
      <c r="D16" s="79"/>
      <c r="E16" s="79"/>
      <c r="F16" s="79"/>
      <c r="G16" s="79"/>
      <c r="H16" s="79"/>
    </row>
    <row r="17" spans="2:8">
      <c r="B17" s="79"/>
      <c r="C17" s="79"/>
      <c r="D17" s="79"/>
      <c r="E17" s="79"/>
      <c r="F17" s="79"/>
      <c r="G17" s="79"/>
      <c r="H17" s="79"/>
    </row>
    <row r="18" spans="2:8">
      <c r="B18" s="79"/>
      <c r="C18" s="79"/>
      <c r="D18" s="79"/>
      <c r="E18" s="79"/>
      <c r="F18" s="79"/>
      <c r="G18" s="79"/>
      <c r="H18" s="79"/>
    </row>
    <row r="19" spans="2:8">
      <c r="B19" s="79"/>
      <c r="C19" s="79"/>
      <c r="D19" s="79"/>
      <c r="E19" s="79"/>
      <c r="F19" s="79"/>
      <c r="G19" s="79"/>
      <c r="H19" s="79"/>
    </row>
    <row r="20" spans="2:8">
      <c r="B20" s="79"/>
      <c r="C20" s="79"/>
      <c r="D20" s="79"/>
      <c r="E20" s="79"/>
      <c r="F20" s="79"/>
      <c r="G20" s="79"/>
      <c r="H20" s="79"/>
    </row>
    <row r="21" spans="2:8">
      <c r="B21" s="79"/>
      <c r="C21" s="79"/>
      <c r="D21" s="79"/>
      <c r="E21" s="79"/>
      <c r="F21" s="79"/>
      <c r="G21" s="79"/>
      <c r="H21" s="79"/>
    </row>
    <row r="22" spans="2:8">
      <c r="B22" s="79"/>
      <c r="C22" s="79"/>
      <c r="D22" s="79"/>
      <c r="E22" s="79"/>
      <c r="F22" s="79"/>
      <c r="G22" s="79"/>
      <c r="H22" s="79"/>
    </row>
    <row r="23" spans="2:8">
      <c r="B23" s="79"/>
      <c r="C23" s="79"/>
      <c r="D23" s="79"/>
      <c r="E23" s="79"/>
      <c r="F23" s="79"/>
      <c r="G23" s="79"/>
      <c r="H23" s="79"/>
    </row>
    <row r="24" spans="2:8">
      <c r="B24" s="79"/>
      <c r="C24" s="79"/>
      <c r="D24" s="79"/>
      <c r="E24" s="79"/>
      <c r="F24" s="79"/>
      <c r="G24" s="79"/>
      <c r="H24" s="79"/>
    </row>
    <row r="25" spans="2:8">
      <c r="B25" s="79"/>
      <c r="C25" s="79"/>
      <c r="D25" s="79"/>
      <c r="E25" s="79"/>
      <c r="F25" s="79"/>
      <c r="G25" s="79"/>
      <c r="H25" s="79"/>
    </row>
    <row r="26" spans="2:8">
      <c r="B26" s="79"/>
      <c r="C26" s="79"/>
      <c r="D26" s="79"/>
      <c r="E26" s="79"/>
      <c r="F26" s="79"/>
      <c r="G26" s="79"/>
      <c r="H26" s="79"/>
    </row>
    <row r="27" spans="2:8">
      <c r="B27" s="79"/>
      <c r="C27" s="79"/>
      <c r="D27" s="79"/>
      <c r="E27" s="79"/>
      <c r="F27" s="79"/>
      <c r="G27" s="79"/>
      <c r="H27" s="79"/>
    </row>
    <row r="28" spans="2:8">
      <c r="B28" s="79"/>
      <c r="C28" s="79"/>
      <c r="D28" s="79"/>
      <c r="E28" s="79"/>
      <c r="F28" s="79"/>
      <c r="G28" s="79"/>
      <c r="H28" s="79"/>
    </row>
    <row r="29" spans="2:8">
      <c r="B29" s="79"/>
      <c r="C29" s="79"/>
      <c r="D29" s="79"/>
      <c r="E29" s="79"/>
      <c r="F29" s="79"/>
      <c r="G29" s="79"/>
      <c r="H29" s="79"/>
    </row>
    <row r="30" spans="2:8">
      <c r="B30" s="79"/>
      <c r="C30" s="79"/>
      <c r="D30" s="79"/>
      <c r="E30" s="79"/>
      <c r="F30" s="79"/>
      <c r="G30" s="79"/>
      <c r="H30" s="79"/>
    </row>
    <row r="31" spans="2:8">
      <c r="B31" s="79"/>
      <c r="C31" s="79"/>
      <c r="D31" s="79"/>
      <c r="E31" s="79"/>
      <c r="F31" s="79"/>
      <c r="G31" s="79"/>
      <c r="H31" s="79"/>
    </row>
    <row r="32" spans="2:8">
      <c r="B32" s="79"/>
      <c r="C32" s="79"/>
      <c r="D32" s="79"/>
      <c r="E32" s="79"/>
      <c r="F32" s="79"/>
      <c r="G32" s="79"/>
      <c r="H32" s="79"/>
    </row>
    <row r="33" spans="2:8">
      <c r="B33" s="79"/>
      <c r="C33" s="79"/>
      <c r="D33" s="79"/>
      <c r="E33" s="79"/>
      <c r="F33" s="79"/>
      <c r="G33" s="79"/>
      <c r="H33" s="79"/>
    </row>
    <row r="34" spans="2:8">
      <c r="B34" s="79"/>
      <c r="C34" s="79"/>
      <c r="D34" s="79"/>
      <c r="E34" s="79"/>
      <c r="F34" s="79"/>
      <c r="G34" s="79"/>
      <c r="H34" s="79"/>
    </row>
  </sheetData>
  <mergeCells count="7">
    <mergeCell ref="B4:H4"/>
    <mergeCell ref="F6:G6"/>
    <mergeCell ref="B6:B7"/>
    <mergeCell ref="C6:C7"/>
    <mergeCell ref="D6:D7"/>
    <mergeCell ref="E6:E7"/>
    <mergeCell ref="H6:H7"/>
  </mergeCells>
  <phoneticPr fontId="68"/>
  <hyperlinks>
    <hyperlink ref="G8" r:id="rId1" xr:uid="{00000000-0004-0000-0A00-000000000000}"/>
  </hyperlinks>
  <pageMargins left="0.70833333333333304" right="0.70833333333333304" top="0.74791666666666701" bottom="0.74791666666666701" header="0.31458333333333299" footer="0.31458333333333299"/>
  <pageSetup paperSize="9" scale="8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M13"/>
  <sheetViews>
    <sheetView view="pageBreakPreview" topLeftCell="B1" zoomScale="55" zoomScaleNormal="100" zoomScaleSheetLayoutView="55" workbookViewId="0">
      <selection activeCell="M30" sqref="B29:M30"/>
    </sheetView>
  </sheetViews>
  <sheetFormatPr defaultColWidth="9" defaultRowHeight="13.5"/>
  <cols>
    <col min="1" max="1" width="1.5" style="101" customWidth="1"/>
    <col min="2" max="2" width="18.625" style="101" customWidth="1"/>
    <col min="3" max="3" width="7.125" style="101" customWidth="1"/>
    <col min="4" max="4" width="6.25" style="101" customWidth="1"/>
    <col min="5" max="5" width="5.25" style="101" customWidth="1"/>
    <col min="6" max="6" width="6.25" style="101" customWidth="1"/>
    <col min="7" max="7" width="8.375" style="101" customWidth="1"/>
    <col min="8" max="8" width="10.25" style="101" customWidth="1"/>
    <col min="9" max="9" width="8.375" style="101" customWidth="1"/>
    <col min="10" max="10" width="7.125" style="101" customWidth="1"/>
    <col min="11" max="11" width="5.25" style="101" customWidth="1"/>
    <col min="12" max="12" width="25.875" style="101" customWidth="1"/>
    <col min="13" max="13" width="43.625" style="101" customWidth="1"/>
    <col min="14" max="16384" width="9" style="101"/>
  </cols>
  <sheetData>
    <row r="1" spans="1:13">
      <c r="A1" s="102" t="s">
        <v>377</v>
      </c>
      <c r="M1" s="112"/>
    </row>
    <row r="3" spans="1:13">
      <c r="B3" s="103" t="s">
        <v>378</v>
      </c>
    </row>
    <row r="5" spans="1:13">
      <c r="G5" s="425" t="s">
        <v>379</v>
      </c>
      <c r="H5" s="425"/>
    </row>
    <row r="6" spans="1:13">
      <c r="C6" s="426" t="s">
        <v>380</v>
      </c>
      <c r="D6" s="427"/>
      <c r="E6" s="426" t="s">
        <v>381</v>
      </c>
      <c r="F6" s="427"/>
      <c r="G6" s="104" t="s">
        <v>382</v>
      </c>
      <c r="H6" s="104" t="s">
        <v>383</v>
      </c>
      <c r="I6" s="104" t="s">
        <v>384</v>
      </c>
    </row>
    <row r="7" spans="1:13">
      <c r="B7" s="105" t="s">
        <v>385</v>
      </c>
      <c r="C7" s="106" t="s">
        <v>386</v>
      </c>
      <c r="D7" s="106" t="s">
        <v>387</v>
      </c>
      <c r="E7" s="106" t="s">
        <v>388</v>
      </c>
      <c r="F7" s="106" t="s">
        <v>387</v>
      </c>
      <c r="G7" s="106" t="s">
        <v>389</v>
      </c>
      <c r="H7" s="106" t="s">
        <v>390</v>
      </c>
      <c r="I7" s="106" t="s">
        <v>391</v>
      </c>
      <c r="J7" s="101" t="s">
        <v>392</v>
      </c>
      <c r="K7" s="101" t="s">
        <v>387</v>
      </c>
    </row>
    <row r="8" spans="1:13">
      <c r="B8" s="107" t="s">
        <v>393</v>
      </c>
      <c r="C8" s="106">
        <v>1</v>
      </c>
      <c r="D8" s="106" t="s">
        <v>394</v>
      </c>
      <c r="E8" s="106">
        <v>3</v>
      </c>
      <c r="F8" s="106" t="s">
        <v>395</v>
      </c>
      <c r="G8" s="108"/>
      <c r="H8" s="108"/>
      <c r="I8" s="106">
        <v>60</v>
      </c>
      <c r="J8" s="101">
        <f>C8*E8*(G8+H8)*I8</f>
        <v>0</v>
      </c>
      <c r="K8" s="101" t="s">
        <v>396</v>
      </c>
      <c r="L8" s="101" t="s">
        <v>397</v>
      </c>
    </row>
    <row r="9" spans="1:13">
      <c r="B9" s="107" t="s">
        <v>398</v>
      </c>
      <c r="C9" s="106">
        <v>3</v>
      </c>
      <c r="D9" s="106" t="s">
        <v>394</v>
      </c>
      <c r="E9" s="106">
        <v>3</v>
      </c>
      <c r="F9" s="106" t="s">
        <v>395</v>
      </c>
      <c r="G9" s="108"/>
      <c r="H9" s="108"/>
      <c r="I9" s="106">
        <v>60</v>
      </c>
      <c r="J9" s="101">
        <f>C9*E9*(G9+H9)*I9</f>
        <v>0</v>
      </c>
      <c r="K9" s="101" t="s">
        <v>396</v>
      </c>
      <c r="L9" s="101" t="s">
        <v>397</v>
      </c>
    </row>
    <row r="10" spans="1:13">
      <c r="B10" s="107" t="s">
        <v>399</v>
      </c>
      <c r="C10" s="106">
        <v>1</v>
      </c>
      <c r="D10" s="106" t="s">
        <v>400</v>
      </c>
      <c r="E10" s="106">
        <v>3</v>
      </c>
      <c r="F10" s="106" t="s">
        <v>401</v>
      </c>
      <c r="G10" s="109"/>
      <c r="H10" s="110"/>
      <c r="I10" s="106">
        <v>60</v>
      </c>
      <c r="J10" s="101">
        <f>C10*E10*G10*I10</f>
        <v>0</v>
      </c>
      <c r="K10" s="101" t="s">
        <v>402</v>
      </c>
      <c r="L10" s="101" t="s">
        <v>403</v>
      </c>
      <c r="M10" s="113" t="s">
        <v>404</v>
      </c>
    </row>
    <row r="11" spans="1:13">
      <c r="B11" s="107" t="s">
        <v>399</v>
      </c>
      <c r="C11" s="106">
        <v>1</v>
      </c>
      <c r="D11" s="106" t="s">
        <v>400</v>
      </c>
      <c r="E11" s="109"/>
      <c r="F11" s="106" t="s">
        <v>395</v>
      </c>
      <c r="G11" s="110"/>
      <c r="H11" s="108"/>
      <c r="I11" s="106">
        <v>60</v>
      </c>
      <c r="J11" s="101">
        <f>C11*E11*H11*I11</f>
        <v>0</v>
      </c>
      <c r="K11" s="101" t="s">
        <v>402</v>
      </c>
      <c r="L11" s="101" t="s">
        <v>405</v>
      </c>
      <c r="M11" s="113" t="s">
        <v>406</v>
      </c>
    </row>
    <row r="12" spans="1:13" ht="27">
      <c r="B12" s="107" t="s">
        <v>407</v>
      </c>
      <c r="C12" s="111">
        <v>5</v>
      </c>
      <c r="D12" s="106" t="s">
        <v>408</v>
      </c>
      <c r="E12" s="106">
        <v>3</v>
      </c>
      <c r="F12" s="106" t="s">
        <v>395</v>
      </c>
      <c r="G12" s="110"/>
      <c r="H12" s="110"/>
      <c r="I12" s="106">
        <v>60</v>
      </c>
      <c r="J12" s="101">
        <f>C12*0.0005*1000*E12*I12/(0.05*600)</f>
        <v>15</v>
      </c>
      <c r="K12" s="101" t="s">
        <v>409</v>
      </c>
      <c r="L12" s="114" t="s">
        <v>410</v>
      </c>
      <c r="M12" s="115" t="s">
        <v>411</v>
      </c>
    </row>
    <row r="13" spans="1:13">
      <c r="M13" s="101" t="s">
        <v>412</v>
      </c>
    </row>
  </sheetData>
  <mergeCells count="3">
    <mergeCell ref="G5:H5"/>
    <mergeCell ref="C6:D6"/>
    <mergeCell ref="E6:F6"/>
  </mergeCells>
  <phoneticPr fontId="68"/>
  <pageMargins left="0.70833333333333304" right="0.70833333333333304" top="0.74791666666666701" bottom="0.74791666666666701" header="0.31458333333333299" footer="0.31458333333333299"/>
  <pageSetup paperSize="9"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L32"/>
  <sheetViews>
    <sheetView view="pageBreakPreview" zoomScale="55" zoomScaleNormal="100" zoomScaleSheetLayoutView="55" workbookViewId="0">
      <selection activeCell="C10" sqref="C10"/>
    </sheetView>
  </sheetViews>
  <sheetFormatPr defaultColWidth="9" defaultRowHeight="15.75"/>
  <cols>
    <col min="1" max="1" width="5.125" style="1" customWidth="1"/>
    <col min="2" max="2" width="25.375" style="1" customWidth="1"/>
    <col min="3" max="3" width="11.75" style="69" customWidth="1"/>
    <col min="4" max="6" width="11.75" style="1" customWidth="1"/>
    <col min="7" max="7" width="6.875" style="1" customWidth="1"/>
    <col min="8" max="9" width="13" style="1" customWidth="1"/>
    <col min="10" max="10" width="18.875" style="1" customWidth="1"/>
    <col min="11" max="11" width="20.375" style="1" customWidth="1"/>
    <col min="12" max="12" width="4" style="1" customWidth="1"/>
    <col min="13" max="16384" width="9" style="1"/>
  </cols>
  <sheetData>
    <row r="1" spans="1:12">
      <c r="A1" s="2" t="s">
        <v>413</v>
      </c>
      <c r="B1" s="2"/>
      <c r="C1" s="2"/>
      <c r="D1" s="3" t="s">
        <v>414</v>
      </c>
      <c r="E1" s="2"/>
      <c r="F1" s="2"/>
      <c r="G1" s="2"/>
      <c r="H1" s="2"/>
      <c r="I1" s="2"/>
      <c r="J1" s="2"/>
      <c r="K1" s="2"/>
      <c r="L1" s="96"/>
    </row>
    <row r="2" spans="1:12" ht="18.75" customHeight="1">
      <c r="D2" s="3" t="s">
        <v>415</v>
      </c>
    </row>
    <row r="3" spans="1:12">
      <c r="A3" s="320" t="s">
        <v>416</v>
      </c>
      <c r="B3" s="321"/>
      <c r="C3" s="321"/>
      <c r="D3" s="321"/>
      <c r="E3" s="321"/>
      <c r="F3" s="321"/>
      <c r="G3" s="321"/>
      <c r="H3" s="321"/>
      <c r="I3" s="321"/>
      <c r="J3" s="321"/>
      <c r="K3" s="322"/>
    </row>
    <row r="4" spans="1:12" ht="7.5" customHeight="1"/>
    <row r="5" spans="1:12">
      <c r="A5" s="430" t="s">
        <v>417</v>
      </c>
      <c r="B5" s="432" t="s">
        <v>385</v>
      </c>
      <c r="C5" s="428" t="s">
        <v>418</v>
      </c>
      <c r="D5" s="429"/>
      <c r="E5" s="434" t="s">
        <v>392</v>
      </c>
      <c r="F5" s="434" t="s">
        <v>419</v>
      </c>
      <c r="G5" s="436" t="s">
        <v>387</v>
      </c>
      <c r="H5" s="438" t="s">
        <v>420</v>
      </c>
      <c r="I5" s="438" t="s">
        <v>241</v>
      </c>
      <c r="J5" s="438" t="s">
        <v>309</v>
      </c>
      <c r="K5" s="440" t="s">
        <v>295</v>
      </c>
    </row>
    <row r="6" spans="1:12">
      <c r="A6" s="431"/>
      <c r="B6" s="433"/>
      <c r="C6" s="70" t="s">
        <v>421</v>
      </c>
      <c r="D6" s="70" t="s">
        <v>418</v>
      </c>
      <c r="E6" s="435"/>
      <c r="F6" s="435"/>
      <c r="G6" s="437"/>
      <c r="H6" s="439"/>
      <c r="I6" s="439"/>
      <c r="J6" s="439"/>
      <c r="K6" s="441"/>
    </row>
    <row r="7" spans="1:12" ht="20.25" customHeight="1">
      <c r="A7" s="71">
        <v>1</v>
      </c>
      <c r="B7" s="72" t="s">
        <v>422</v>
      </c>
      <c r="C7" s="73"/>
      <c r="D7" s="74"/>
      <c r="E7" s="75"/>
      <c r="F7" s="75"/>
      <c r="G7" s="75"/>
      <c r="H7" s="75"/>
      <c r="I7" s="75"/>
      <c r="J7" s="75"/>
      <c r="K7" s="97"/>
    </row>
    <row r="8" spans="1:12" ht="20.25" customHeight="1">
      <c r="A8" s="76">
        <v>2</v>
      </c>
      <c r="B8" s="77" t="s">
        <v>423</v>
      </c>
      <c r="C8" s="78"/>
      <c r="D8" s="79"/>
      <c r="E8" s="80"/>
      <c r="F8" s="80"/>
      <c r="G8" s="80"/>
      <c r="H8" s="80"/>
      <c r="I8" s="80"/>
      <c r="J8" s="80"/>
      <c r="K8" s="98"/>
    </row>
    <row r="9" spans="1:12" ht="20.25" customHeight="1">
      <c r="A9" s="76">
        <v>3</v>
      </c>
      <c r="B9" s="81" t="s">
        <v>424</v>
      </c>
      <c r="C9" s="78"/>
      <c r="D9" s="79"/>
      <c r="E9" s="80"/>
      <c r="F9" s="80"/>
      <c r="G9" s="80"/>
      <c r="H9" s="80"/>
      <c r="I9" s="80"/>
      <c r="J9" s="80"/>
      <c r="K9" s="98"/>
    </row>
    <row r="10" spans="1:12" ht="20.25" customHeight="1">
      <c r="A10" s="76">
        <v>4</v>
      </c>
      <c r="B10" s="82" t="s">
        <v>425</v>
      </c>
      <c r="C10" s="78"/>
      <c r="D10" s="79"/>
      <c r="E10" s="80"/>
      <c r="F10" s="80"/>
      <c r="G10" s="80"/>
      <c r="H10" s="80"/>
      <c r="I10" s="80"/>
      <c r="J10" s="80"/>
      <c r="K10" s="98"/>
    </row>
    <row r="11" spans="1:12" ht="20.25" customHeight="1">
      <c r="A11" s="76">
        <v>5</v>
      </c>
      <c r="B11" s="83" t="s">
        <v>426</v>
      </c>
      <c r="C11" s="78"/>
      <c r="D11" s="79"/>
      <c r="E11" s="80"/>
      <c r="F11" s="80"/>
      <c r="G11" s="80"/>
      <c r="H11" s="80"/>
      <c r="I11" s="80"/>
      <c r="J11" s="80"/>
      <c r="K11" s="98"/>
    </row>
    <row r="12" spans="1:12" ht="20.25" customHeight="1">
      <c r="A12" s="76">
        <v>6</v>
      </c>
      <c r="B12" s="83" t="s">
        <v>427</v>
      </c>
      <c r="C12" s="78"/>
      <c r="D12" s="79"/>
      <c r="E12" s="80"/>
      <c r="F12" s="80"/>
      <c r="G12" s="80"/>
      <c r="H12" s="80"/>
      <c r="I12" s="80"/>
      <c r="J12" s="80"/>
      <c r="K12" s="98"/>
    </row>
    <row r="13" spans="1:12" ht="20.25" customHeight="1">
      <c r="A13" s="76">
        <v>7</v>
      </c>
      <c r="B13" s="83" t="s">
        <v>428</v>
      </c>
      <c r="C13" s="78"/>
      <c r="D13" s="79"/>
      <c r="E13" s="80"/>
      <c r="F13" s="80"/>
      <c r="G13" s="80"/>
      <c r="H13" s="80"/>
      <c r="I13" s="80"/>
      <c r="J13" s="80"/>
      <c r="K13" s="98"/>
    </row>
    <row r="14" spans="1:12" ht="20.25" customHeight="1">
      <c r="A14" s="76">
        <v>8</v>
      </c>
      <c r="B14" s="82" t="s">
        <v>429</v>
      </c>
      <c r="C14" s="78"/>
      <c r="D14" s="79"/>
      <c r="E14" s="80"/>
      <c r="F14" s="80"/>
      <c r="G14" s="80"/>
      <c r="H14" s="80"/>
      <c r="I14" s="80"/>
      <c r="J14" s="80"/>
      <c r="K14" s="98"/>
    </row>
    <row r="15" spans="1:12" ht="20.25" customHeight="1">
      <c r="A15" s="76">
        <v>9</v>
      </c>
      <c r="B15" s="82" t="s">
        <v>430</v>
      </c>
      <c r="C15" s="78"/>
      <c r="D15" s="79"/>
      <c r="E15" s="80"/>
      <c r="F15" s="80"/>
      <c r="G15" s="80"/>
      <c r="H15" s="80"/>
      <c r="I15" s="80"/>
      <c r="J15" s="80"/>
      <c r="K15" s="98"/>
    </row>
    <row r="16" spans="1:12" ht="20.25" customHeight="1">
      <c r="A16" s="76">
        <v>10</v>
      </c>
      <c r="B16" s="82" t="s">
        <v>431</v>
      </c>
      <c r="C16" s="78"/>
      <c r="D16" s="79"/>
      <c r="E16" s="80"/>
      <c r="F16" s="80"/>
      <c r="G16" s="80"/>
      <c r="H16" s="80"/>
      <c r="I16" s="80"/>
      <c r="J16" s="80"/>
      <c r="K16" s="98"/>
    </row>
    <row r="17" spans="1:11" ht="20.25" customHeight="1">
      <c r="A17" s="76">
        <v>11</v>
      </c>
      <c r="B17" s="82" t="s">
        <v>432</v>
      </c>
      <c r="C17" s="84"/>
      <c r="D17" s="79"/>
      <c r="E17" s="80"/>
      <c r="F17" s="80"/>
      <c r="G17" s="80"/>
      <c r="H17" s="80"/>
      <c r="I17" s="80"/>
      <c r="J17" s="80"/>
      <c r="K17" s="98"/>
    </row>
    <row r="18" spans="1:11" ht="20.25" customHeight="1">
      <c r="A18" s="85">
        <v>12</v>
      </c>
      <c r="B18" s="82" t="s">
        <v>433</v>
      </c>
      <c r="C18" s="86"/>
      <c r="D18" s="87"/>
      <c r="E18" s="88"/>
      <c r="F18" s="88"/>
      <c r="G18" s="88"/>
      <c r="H18" s="88"/>
      <c r="I18" s="88"/>
      <c r="J18" s="88"/>
      <c r="K18" s="99"/>
    </row>
    <row r="19" spans="1:11" ht="20.25" customHeight="1">
      <c r="A19" s="85">
        <v>13</v>
      </c>
      <c r="B19" s="82" t="s">
        <v>434</v>
      </c>
      <c r="C19" s="86"/>
      <c r="D19" s="87"/>
      <c r="E19" s="88"/>
      <c r="F19" s="88"/>
      <c r="G19" s="88"/>
      <c r="H19" s="88"/>
      <c r="I19" s="88"/>
      <c r="J19" s="88"/>
      <c r="K19" s="99"/>
    </row>
    <row r="20" spans="1:11" ht="20.25" customHeight="1">
      <c r="A20" s="85">
        <v>14</v>
      </c>
      <c r="B20" s="82" t="s">
        <v>435</v>
      </c>
      <c r="C20" s="86"/>
      <c r="D20" s="87"/>
      <c r="E20" s="88"/>
      <c r="F20" s="88"/>
      <c r="G20" s="88"/>
      <c r="H20" s="88"/>
      <c r="I20" s="88"/>
      <c r="J20" s="88"/>
      <c r="K20" s="99"/>
    </row>
    <row r="21" spans="1:11" ht="20.25" customHeight="1">
      <c r="A21" s="85">
        <v>15</v>
      </c>
      <c r="B21" s="82" t="s">
        <v>436</v>
      </c>
      <c r="C21" s="86"/>
      <c r="D21" s="87"/>
      <c r="E21" s="88"/>
      <c r="F21" s="88"/>
      <c r="G21" s="88"/>
      <c r="H21" s="88"/>
      <c r="I21" s="88"/>
      <c r="J21" s="88"/>
      <c r="K21" s="99"/>
    </row>
    <row r="22" spans="1:11" ht="20.25" customHeight="1">
      <c r="A22" s="85">
        <v>16</v>
      </c>
      <c r="B22" s="82" t="s">
        <v>437</v>
      </c>
      <c r="C22" s="86"/>
      <c r="D22" s="87"/>
      <c r="E22" s="88"/>
      <c r="F22" s="88"/>
      <c r="G22" s="88"/>
      <c r="H22" s="88"/>
      <c r="I22" s="88"/>
      <c r="J22" s="88"/>
      <c r="K22" s="99"/>
    </row>
    <row r="23" spans="1:11" ht="20.25" customHeight="1">
      <c r="A23" s="85">
        <v>17</v>
      </c>
      <c r="B23" s="82" t="s">
        <v>438</v>
      </c>
      <c r="C23" s="86"/>
      <c r="D23" s="87"/>
      <c r="E23" s="88"/>
      <c r="F23" s="88"/>
      <c r="G23" s="88"/>
      <c r="H23" s="88"/>
      <c r="I23" s="88"/>
      <c r="J23" s="88"/>
      <c r="K23" s="99"/>
    </row>
    <row r="24" spans="1:11" ht="20.25" customHeight="1">
      <c r="A24" s="85">
        <v>18</v>
      </c>
      <c r="B24" s="89" t="s">
        <v>439</v>
      </c>
      <c r="C24" s="86"/>
      <c r="D24" s="87"/>
      <c r="E24" s="88"/>
      <c r="F24" s="88"/>
      <c r="G24" s="88"/>
      <c r="H24" s="88"/>
      <c r="I24" s="88"/>
      <c r="J24" s="88"/>
      <c r="K24" s="99"/>
    </row>
    <row r="25" spans="1:11" ht="20.25" customHeight="1">
      <c r="A25" s="85">
        <v>19</v>
      </c>
      <c r="B25" s="89" t="s">
        <v>440</v>
      </c>
      <c r="C25" s="86"/>
      <c r="D25" s="87"/>
      <c r="E25" s="88"/>
      <c r="F25" s="88"/>
      <c r="G25" s="88"/>
      <c r="H25" s="88"/>
      <c r="I25" s="88"/>
      <c r="J25" s="88"/>
      <c r="K25" s="99"/>
    </row>
    <row r="26" spans="1:11" ht="20.25" customHeight="1">
      <c r="A26" s="85">
        <v>20</v>
      </c>
      <c r="B26" s="89"/>
      <c r="C26" s="86"/>
      <c r="D26" s="87"/>
      <c r="E26" s="88"/>
      <c r="F26" s="88"/>
      <c r="G26" s="88"/>
      <c r="H26" s="88"/>
      <c r="I26" s="88"/>
      <c r="J26" s="88"/>
      <c r="K26" s="99"/>
    </row>
    <row r="27" spans="1:11" ht="20.25" customHeight="1">
      <c r="A27" s="85">
        <v>21</v>
      </c>
      <c r="B27" s="89"/>
      <c r="C27" s="86"/>
      <c r="D27" s="87"/>
      <c r="E27" s="88"/>
      <c r="F27" s="88"/>
      <c r="G27" s="88"/>
      <c r="H27" s="88"/>
      <c r="I27" s="88"/>
      <c r="J27" s="88"/>
      <c r="K27" s="99"/>
    </row>
    <row r="28" spans="1:11" ht="20.25" customHeight="1">
      <c r="A28" s="85">
        <v>22</v>
      </c>
      <c r="B28" s="89"/>
      <c r="C28" s="86"/>
      <c r="D28" s="87"/>
      <c r="E28" s="88"/>
      <c r="F28" s="88"/>
      <c r="G28" s="88"/>
      <c r="H28" s="88"/>
      <c r="I28" s="88"/>
      <c r="J28" s="88"/>
      <c r="K28" s="99"/>
    </row>
    <row r="29" spans="1:11" ht="20.25" customHeight="1">
      <c r="A29" s="85">
        <v>23</v>
      </c>
      <c r="B29" s="89"/>
      <c r="C29" s="86"/>
      <c r="D29" s="87"/>
      <c r="E29" s="88"/>
      <c r="F29" s="88"/>
      <c r="G29" s="88"/>
      <c r="H29" s="88"/>
      <c r="I29" s="88"/>
      <c r="J29" s="88"/>
      <c r="K29" s="99"/>
    </row>
    <row r="30" spans="1:11" ht="20.25" customHeight="1">
      <c r="A30" s="85">
        <v>24</v>
      </c>
      <c r="B30" s="89"/>
      <c r="C30" s="86"/>
      <c r="D30" s="87"/>
      <c r="E30" s="88"/>
      <c r="F30" s="88"/>
      <c r="G30" s="88"/>
      <c r="H30" s="88"/>
      <c r="I30" s="88"/>
      <c r="J30" s="88"/>
      <c r="K30" s="99"/>
    </row>
    <row r="31" spans="1:11" ht="20.25" customHeight="1">
      <c r="A31" s="90">
        <v>25</v>
      </c>
      <c r="B31" s="91"/>
      <c r="C31" s="92"/>
      <c r="D31" s="93"/>
      <c r="E31" s="94"/>
      <c r="F31" s="94"/>
      <c r="G31" s="94"/>
      <c r="H31" s="94"/>
      <c r="I31" s="94"/>
      <c r="J31" s="94"/>
      <c r="K31" s="100"/>
    </row>
    <row r="32" spans="1:11">
      <c r="B32" s="95"/>
    </row>
  </sheetData>
  <mergeCells count="11">
    <mergeCell ref="A3:K3"/>
    <mergeCell ref="C5:D5"/>
    <mergeCell ref="A5:A6"/>
    <mergeCell ref="B5:B6"/>
    <mergeCell ref="E5:E6"/>
    <mergeCell ref="F5:F6"/>
    <mergeCell ref="G5:G6"/>
    <mergeCell ref="H5:H6"/>
    <mergeCell ref="I5:I6"/>
    <mergeCell ref="J5:J6"/>
    <mergeCell ref="K5:K6"/>
  </mergeCells>
  <phoneticPr fontId="68"/>
  <pageMargins left="0.70833333333333304" right="0.70833333333333304" top="0.74791666666666701" bottom="0.74791666666666701" header="0.31458333333333299" footer="0.31458333333333299"/>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B2:K18"/>
  <sheetViews>
    <sheetView view="pageBreakPreview" zoomScaleNormal="100" zoomScaleSheetLayoutView="100" workbookViewId="0">
      <selection activeCell="A30" sqref="A30"/>
    </sheetView>
  </sheetViews>
  <sheetFormatPr defaultColWidth="9" defaultRowHeight="18.75"/>
  <cols>
    <col min="1" max="1" width="2.375" style="24" customWidth="1"/>
    <col min="2" max="2" width="6.625" style="24" customWidth="1"/>
    <col min="3" max="3" width="10.875" style="24" customWidth="1"/>
    <col min="4" max="4" width="10.625" style="24" customWidth="1"/>
    <col min="5" max="6" width="9.375" style="24" customWidth="1"/>
    <col min="7" max="7" width="9.875" style="24" customWidth="1"/>
    <col min="8" max="9" width="8.25" style="24" customWidth="1"/>
    <col min="10" max="10" width="38.125" style="24" customWidth="1"/>
    <col min="11" max="11" width="5.25" style="24" customWidth="1"/>
    <col min="12" max="12" width="2.375" style="24" customWidth="1"/>
    <col min="13" max="16384" width="9" style="24"/>
  </cols>
  <sheetData>
    <row r="2" spans="2:11" ht="17.25" customHeight="1">
      <c r="B2" s="442" t="s">
        <v>441</v>
      </c>
      <c r="C2" s="442"/>
      <c r="D2" s="442"/>
      <c r="E2" s="442"/>
      <c r="F2" s="442"/>
      <c r="G2" s="442"/>
      <c r="H2" s="442"/>
      <c r="I2" s="442"/>
      <c r="J2" s="443"/>
      <c r="K2" s="443"/>
    </row>
    <row r="3" spans="2:11" ht="17.25" customHeight="1">
      <c r="B3" s="25"/>
      <c r="C3" s="25"/>
      <c r="D3" s="25"/>
      <c r="E3" s="25"/>
      <c r="F3" s="25"/>
      <c r="G3" s="25"/>
      <c r="H3" s="25"/>
      <c r="I3" s="25"/>
      <c r="J3" s="57"/>
      <c r="K3" s="57"/>
    </row>
    <row r="4" spans="2:11" ht="15.75" customHeight="1">
      <c r="B4" s="444" t="s">
        <v>442</v>
      </c>
      <c r="C4" s="444"/>
      <c r="D4" s="444"/>
      <c r="E4" s="26"/>
      <c r="F4" s="26"/>
      <c r="G4" s="26"/>
      <c r="H4" s="26"/>
      <c r="I4" s="26"/>
      <c r="J4" s="26"/>
      <c r="K4" s="26"/>
    </row>
    <row r="5" spans="2:11" ht="51.6" customHeight="1">
      <c r="B5" s="27" t="s">
        <v>443</v>
      </c>
      <c r="C5" s="28" t="s">
        <v>444</v>
      </c>
      <c r="D5" s="29" t="s">
        <v>445</v>
      </c>
      <c r="E5" s="30" t="s">
        <v>446</v>
      </c>
      <c r="F5" s="31" t="s">
        <v>357</v>
      </c>
      <c r="G5" s="32" t="s">
        <v>447</v>
      </c>
      <c r="H5" s="31" t="s">
        <v>448</v>
      </c>
      <c r="I5" s="32" t="s">
        <v>449</v>
      </c>
      <c r="J5" s="58" t="s">
        <v>450</v>
      </c>
      <c r="K5" s="59" t="s">
        <v>451</v>
      </c>
    </row>
    <row r="6" spans="2:11" ht="35.1" customHeight="1">
      <c r="B6" s="33" t="s">
        <v>452</v>
      </c>
      <c r="C6" s="34" t="s">
        <v>453</v>
      </c>
      <c r="D6" s="35" t="s">
        <v>454</v>
      </c>
      <c r="E6" s="36" t="s">
        <v>455</v>
      </c>
      <c r="F6" s="37" t="s">
        <v>456</v>
      </c>
      <c r="G6" s="38" t="s">
        <v>457</v>
      </c>
      <c r="H6" s="39" t="s">
        <v>458</v>
      </c>
      <c r="I6" s="60" t="s">
        <v>459</v>
      </c>
      <c r="J6" s="61" t="s">
        <v>460</v>
      </c>
      <c r="K6" s="62"/>
    </row>
    <row r="7" spans="2:11" ht="35.1" customHeight="1">
      <c r="B7" s="40" t="s">
        <v>461</v>
      </c>
      <c r="C7" s="41"/>
      <c r="D7" s="42" t="s">
        <v>454</v>
      </c>
      <c r="E7" s="43"/>
      <c r="F7" s="44"/>
      <c r="G7" s="45" t="s">
        <v>457</v>
      </c>
      <c r="H7" s="46" t="s">
        <v>461</v>
      </c>
      <c r="I7" s="63" t="s">
        <v>461</v>
      </c>
      <c r="J7" s="64"/>
      <c r="K7" s="65"/>
    </row>
    <row r="8" spans="2:11" ht="35.1" customHeight="1">
      <c r="B8" s="40" t="s">
        <v>461</v>
      </c>
      <c r="C8" s="41"/>
      <c r="D8" s="42" t="s">
        <v>454</v>
      </c>
      <c r="E8" s="43"/>
      <c r="F8" s="44"/>
      <c r="G8" s="45" t="s">
        <v>457</v>
      </c>
      <c r="H8" s="46" t="s">
        <v>461</v>
      </c>
      <c r="I8" s="63" t="s">
        <v>461</v>
      </c>
      <c r="J8" s="64"/>
      <c r="K8" s="65"/>
    </row>
    <row r="9" spans="2:11" ht="35.1" customHeight="1">
      <c r="B9" s="47" t="s">
        <v>461</v>
      </c>
      <c r="C9" s="48"/>
      <c r="D9" s="49" t="s">
        <v>454</v>
      </c>
      <c r="E9" s="50"/>
      <c r="F9" s="51"/>
      <c r="G9" s="52" t="s">
        <v>457</v>
      </c>
      <c r="H9" s="53" t="s">
        <v>461</v>
      </c>
      <c r="I9" s="66" t="s">
        <v>461</v>
      </c>
      <c r="J9" s="67"/>
      <c r="K9" s="68"/>
    </row>
    <row r="10" spans="2:11" ht="19.5" customHeight="1">
      <c r="B10" s="54"/>
      <c r="C10" s="54"/>
      <c r="D10" s="55"/>
      <c r="E10" s="55"/>
      <c r="F10" s="55"/>
      <c r="G10" s="55"/>
      <c r="H10" s="55"/>
      <c r="I10" s="55"/>
      <c r="J10" s="55"/>
      <c r="K10" s="55"/>
    </row>
    <row r="11" spans="2:11" ht="24.75" customHeight="1">
      <c r="B11" s="445" t="s">
        <v>462</v>
      </c>
      <c r="C11" s="445"/>
      <c r="D11" s="445"/>
      <c r="E11" s="56"/>
      <c r="F11" s="56"/>
      <c r="G11" s="56"/>
      <c r="H11" s="56"/>
      <c r="I11" s="56"/>
      <c r="J11" s="56"/>
      <c r="K11" s="56"/>
    </row>
    <row r="12" spans="2:11" ht="51.6" customHeight="1">
      <c r="B12" s="27" t="s">
        <v>443</v>
      </c>
      <c r="C12" s="28" t="s">
        <v>463</v>
      </c>
      <c r="D12" s="29" t="s">
        <v>445</v>
      </c>
      <c r="E12" s="30" t="s">
        <v>446</v>
      </c>
      <c r="F12" s="31" t="s">
        <v>357</v>
      </c>
      <c r="G12" s="32" t="s">
        <v>447</v>
      </c>
      <c r="H12" s="31" t="s">
        <v>448</v>
      </c>
      <c r="I12" s="32" t="s">
        <v>449</v>
      </c>
      <c r="J12" s="58" t="s">
        <v>464</v>
      </c>
      <c r="K12" s="59" t="s">
        <v>465</v>
      </c>
    </row>
    <row r="13" spans="2:11" ht="35.1" customHeight="1">
      <c r="B13" s="33" t="s">
        <v>452</v>
      </c>
      <c r="C13" s="34" t="s">
        <v>466</v>
      </c>
      <c r="D13" s="35" t="s">
        <v>454</v>
      </c>
      <c r="E13" s="36" t="s">
        <v>455</v>
      </c>
      <c r="F13" s="37" t="s">
        <v>456</v>
      </c>
      <c r="G13" s="38" t="s">
        <v>457</v>
      </c>
      <c r="H13" s="39" t="s">
        <v>458</v>
      </c>
      <c r="I13" s="60" t="s">
        <v>459</v>
      </c>
      <c r="J13" s="61" t="s">
        <v>467</v>
      </c>
      <c r="K13" s="62" t="s">
        <v>468</v>
      </c>
    </row>
    <row r="14" spans="2:11" ht="35.1" customHeight="1">
      <c r="B14" s="40" t="s">
        <v>461</v>
      </c>
      <c r="C14" s="41"/>
      <c r="D14" s="42" t="s">
        <v>454</v>
      </c>
      <c r="E14" s="43"/>
      <c r="F14" s="44"/>
      <c r="G14" s="45" t="s">
        <v>457</v>
      </c>
      <c r="H14" s="46" t="s">
        <v>461</v>
      </c>
      <c r="I14" s="63" t="s">
        <v>461</v>
      </c>
      <c r="J14" s="64"/>
      <c r="K14" s="65"/>
    </row>
    <row r="15" spans="2:11" ht="35.1" customHeight="1">
      <c r="B15" s="40" t="s">
        <v>461</v>
      </c>
      <c r="C15" s="41"/>
      <c r="D15" s="42" t="s">
        <v>454</v>
      </c>
      <c r="E15" s="43"/>
      <c r="F15" s="44"/>
      <c r="G15" s="45" t="s">
        <v>457</v>
      </c>
      <c r="H15" s="46" t="s">
        <v>461</v>
      </c>
      <c r="I15" s="63" t="s">
        <v>461</v>
      </c>
      <c r="J15" s="64"/>
      <c r="K15" s="65"/>
    </row>
    <row r="16" spans="2:11" ht="35.1" customHeight="1">
      <c r="B16" s="47" t="s">
        <v>461</v>
      </c>
      <c r="C16" s="48"/>
      <c r="D16" s="49" t="s">
        <v>454</v>
      </c>
      <c r="E16" s="50"/>
      <c r="F16" s="51"/>
      <c r="G16" s="52" t="s">
        <v>457</v>
      </c>
      <c r="H16" s="53" t="s">
        <v>461</v>
      </c>
      <c r="I16" s="66" t="s">
        <v>461</v>
      </c>
      <c r="J16" s="67"/>
      <c r="K16" s="68"/>
    </row>
    <row r="18" spans="2:11" ht="109.5" customHeight="1">
      <c r="B18" s="446" t="s">
        <v>469</v>
      </c>
      <c r="C18" s="447"/>
      <c r="D18" s="447"/>
      <c r="E18" s="447"/>
      <c r="F18" s="447"/>
      <c r="G18" s="447"/>
      <c r="H18" s="447"/>
      <c r="I18" s="447"/>
      <c r="J18" s="447"/>
      <c r="K18" s="447"/>
    </row>
  </sheetData>
  <mergeCells count="5">
    <mergeCell ref="B2:I2"/>
    <mergeCell ref="J2:K2"/>
    <mergeCell ref="B4:D4"/>
    <mergeCell ref="B11:D11"/>
    <mergeCell ref="B18:K18"/>
  </mergeCells>
  <phoneticPr fontId="68"/>
  <pageMargins left="0.70833333333333304" right="0.70833333333333304" top="0.74791666666666701" bottom="0.74791666666666701" header="0.31458333333333299" footer="0.31458333333333299"/>
  <pageSetup paperSize="9" scale="7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B2:L13"/>
  <sheetViews>
    <sheetView view="pageBreakPreview" topLeftCell="E1" zoomScale="55" zoomScaleNormal="100" zoomScaleSheetLayoutView="55" workbookViewId="0">
      <selection activeCell="H12" sqref="H12"/>
    </sheetView>
  </sheetViews>
  <sheetFormatPr defaultColWidth="9" defaultRowHeight="15.75"/>
  <cols>
    <col min="1" max="1" width="1" style="1" customWidth="1"/>
    <col min="2" max="2" width="16.25" style="1" customWidth="1"/>
    <col min="3" max="3" width="22.75" style="1" customWidth="1"/>
    <col min="4" max="4" width="25.125" style="1" customWidth="1"/>
    <col min="5" max="8" width="21.75" style="1" customWidth="1"/>
    <col min="9" max="9" width="0.5" style="1" customWidth="1"/>
    <col min="10" max="16384" width="9" style="1"/>
  </cols>
  <sheetData>
    <row r="2" spans="2:12">
      <c r="B2" s="2" t="s">
        <v>470</v>
      </c>
      <c r="D2" s="3" t="s">
        <v>471</v>
      </c>
    </row>
    <row r="4" spans="2:12">
      <c r="B4" s="320" t="s">
        <v>472</v>
      </c>
      <c r="C4" s="321"/>
      <c r="D4" s="321"/>
      <c r="E4" s="321"/>
      <c r="F4" s="321"/>
      <c r="G4" s="321"/>
      <c r="H4" s="322"/>
    </row>
    <row r="6" spans="2:12">
      <c r="B6" s="454" t="s">
        <v>473</v>
      </c>
      <c r="C6" s="456" t="s">
        <v>474</v>
      </c>
      <c r="D6" s="458" t="s">
        <v>475</v>
      </c>
      <c r="E6" s="448" t="s">
        <v>476</v>
      </c>
      <c r="F6" s="449"/>
      <c r="G6" s="449"/>
      <c r="H6" s="450"/>
    </row>
    <row r="7" spans="2:12">
      <c r="B7" s="455"/>
      <c r="C7" s="457"/>
      <c r="D7" s="459"/>
      <c r="E7" s="4">
        <v>0.3</v>
      </c>
      <c r="F7" s="4">
        <v>0.5</v>
      </c>
      <c r="G7" s="4">
        <v>0.7</v>
      </c>
      <c r="H7" s="5">
        <v>0.9</v>
      </c>
    </row>
    <row r="8" spans="2:12" ht="28.5">
      <c r="B8" s="451" t="s">
        <v>477</v>
      </c>
      <c r="C8" s="452"/>
      <c r="D8" s="453"/>
      <c r="E8" s="6" t="s">
        <v>478</v>
      </c>
      <c r="F8" s="6" t="s">
        <v>479</v>
      </c>
      <c r="G8" s="6" t="s">
        <v>480</v>
      </c>
      <c r="H8" s="7" t="s">
        <v>481</v>
      </c>
      <c r="L8"/>
    </row>
    <row r="9" spans="2:12" ht="83.25" customHeight="1">
      <c r="B9" s="8" t="s">
        <v>482</v>
      </c>
      <c r="C9" s="9" t="s">
        <v>483</v>
      </c>
      <c r="D9" s="10" t="s">
        <v>484</v>
      </c>
      <c r="E9" s="11" t="s">
        <v>485</v>
      </c>
      <c r="F9" s="11" t="s">
        <v>486</v>
      </c>
      <c r="G9" s="11" t="s">
        <v>487</v>
      </c>
      <c r="H9" s="12" t="s">
        <v>488</v>
      </c>
    </row>
    <row r="10" spans="2:12" ht="131.25" customHeight="1">
      <c r="B10" s="13" t="s">
        <v>489</v>
      </c>
      <c r="C10" s="14" t="s">
        <v>490</v>
      </c>
      <c r="D10" s="15" t="s">
        <v>491</v>
      </c>
      <c r="E10" s="16" t="s">
        <v>492</v>
      </c>
      <c r="F10" s="16" t="s">
        <v>493</v>
      </c>
      <c r="G10" s="16" t="s">
        <v>494</v>
      </c>
      <c r="H10" s="17" t="s">
        <v>495</v>
      </c>
    </row>
    <row r="11" spans="2:12" ht="98.25" customHeight="1">
      <c r="B11" s="13" t="s">
        <v>496</v>
      </c>
      <c r="C11" s="14" t="s">
        <v>497</v>
      </c>
      <c r="D11" s="15" t="s">
        <v>498</v>
      </c>
      <c r="E11" s="16" t="s">
        <v>499</v>
      </c>
      <c r="F11" s="16" t="s">
        <v>500</v>
      </c>
      <c r="G11" s="16" t="s">
        <v>501</v>
      </c>
      <c r="H11" s="17" t="s">
        <v>502</v>
      </c>
    </row>
    <row r="12" spans="2:12" ht="123.75" customHeight="1">
      <c r="B12" s="18" t="s">
        <v>503</v>
      </c>
      <c r="C12" s="19" t="s">
        <v>504</v>
      </c>
      <c r="D12" s="20"/>
      <c r="E12" s="21" t="s">
        <v>505</v>
      </c>
      <c r="F12" s="21" t="s">
        <v>505</v>
      </c>
      <c r="G12" s="21" t="s">
        <v>506</v>
      </c>
      <c r="H12" s="22" t="s">
        <v>506</v>
      </c>
    </row>
    <row r="13" spans="2:12">
      <c r="H13" s="23" t="s">
        <v>507</v>
      </c>
    </row>
  </sheetData>
  <mergeCells count="6">
    <mergeCell ref="B4:H4"/>
    <mergeCell ref="E6:H6"/>
    <mergeCell ref="B8:D8"/>
    <mergeCell ref="B6:B7"/>
    <mergeCell ref="C6:C7"/>
    <mergeCell ref="D6:D7"/>
  </mergeCells>
  <phoneticPr fontId="68"/>
  <pageMargins left="0.70833333333333304" right="0.70833333333333304" top="0.74791666666666701" bottom="0.74791666666666701" header="0.31458333333333299" footer="0.31458333333333299"/>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51"/>
  <sheetViews>
    <sheetView view="pageBreakPreview" topLeftCell="A8" zoomScale="70" zoomScaleNormal="100" zoomScaleSheetLayoutView="70" workbookViewId="0">
      <selection activeCell="I16" sqref="I16"/>
    </sheetView>
  </sheetViews>
  <sheetFormatPr defaultColWidth="9" defaultRowHeight="19.5"/>
  <cols>
    <col min="1" max="1" width="8.25" style="187" customWidth="1"/>
    <col min="2" max="2" width="53.625" style="212" customWidth="1"/>
    <col min="3" max="3" width="5.125" style="193" customWidth="1"/>
    <col min="4" max="4" width="3.5" style="188" customWidth="1"/>
    <col min="5" max="16384" width="9" style="187"/>
  </cols>
  <sheetData>
    <row r="1" spans="1:3">
      <c r="A1" s="213" t="s">
        <v>11</v>
      </c>
    </row>
    <row r="2" spans="1:3" ht="13.5" customHeight="1"/>
    <row r="3" spans="1:3" ht="13.5" customHeight="1">
      <c r="A3" s="225" t="s">
        <v>12</v>
      </c>
      <c r="B3" s="214" t="s">
        <v>13</v>
      </c>
      <c r="C3" s="193">
        <v>1</v>
      </c>
    </row>
    <row r="4" spans="1:3" ht="13.5" customHeight="1">
      <c r="A4" s="226" t="s">
        <v>14</v>
      </c>
      <c r="B4" s="212" t="s">
        <v>15</v>
      </c>
      <c r="C4" s="193">
        <v>1</v>
      </c>
    </row>
    <row r="5" spans="1:3" ht="13.5" customHeight="1">
      <c r="A5" s="226" t="s">
        <v>16</v>
      </c>
      <c r="B5" s="212" t="s">
        <v>17</v>
      </c>
      <c r="C5" s="193">
        <v>1</v>
      </c>
    </row>
    <row r="6" spans="1:3" ht="13.5" customHeight="1">
      <c r="A6" s="226" t="s">
        <v>18</v>
      </c>
      <c r="B6" s="212" t="s">
        <v>19</v>
      </c>
      <c r="C6" s="193">
        <v>1</v>
      </c>
    </row>
    <row r="7" spans="1:3" ht="13.5" customHeight="1">
      <c r="A7" s="226" t="s">
        <v>20</v>
      </c>
      <c r="B7" s="212" t="s">
        <v>21</v>
      </c>
      <c r="C7" s="193">
        <v>1</v>
      </c>
    </row>
    <row r="8" spans="1:3" ht="13.5" customHeight="1"/>
    <row r="9" spans="1:3" ht="13.5" customHeight="1">
      <c r="A9" s="225" t="s">
        <v>22</v>
      </c>
      <c r="B9" s="214" t="s">
        <v>23</v>
      </c>
      <c r="C9" s="193">
        <v>2</v>
      </c>
    </row>
    <row r="10" spans="1:3" ht="13.5" customHeight="1">
      <c r="A10" s="226" t="s">
        <v>24</v>
      </c>
      <c r="B10" s="212" t="s">
        <v>25</v>
      </c>
      <c r="C10" s="193">
        <v>2</v>
      </c>
    </row>
    <row r="11" spans="1:3" ht="13.5" customHeight="1">
      <c r="A11" s="226" t="s">
        <v>26</v>
      </c>
      <c r="B11" s="212" t="s">
        <v>27</v>
      </c>
      <c r="C11" s="193">
        <v>2</v>
      </c>
    </row>
    <row r="12" spans="1:3" ht="13.5" customHeight="1">
      <c r="B12" s="212" t="s">
        <v>28</v>
      </c>
      <c r="C12" s="193">
        <v>2</v>
      </c>
    </row>
    <row r="13" spans="1:3" ht="13.5" customHeight="1">
      <c r="B13" s="212" t="s">
        <v>29</v>
      </c>
      <c r="C13" s="193">
        <v>2</v>
      </c>
    </row>
    <row r="14" spans="1:3" ht="13.5" customHeight="1">
      <c r="B14" s="212" t="s">
        <v>30</v>
      </c>
      <c r="C14" s="193">
        <v>3</v>
      </c>
    </row>
    <row r="15" spans="1:3" ht="13.5" customHeight="1">
      <c r="B15" s="212" t="s">
        <v>31</v>
      </c>
      <c r="C15" s="193">
        <v>4</v>
      </c>
    </row>
    <row r="16" spans="1:3" ht="13.5" customHeight="1">
      <c r="B16" s="212" t="s">
        <v>32</v>
      </c>
      <c r="C16" s="193">
        <v>4</v>
      </c>
    </row>
    <row r="17" spans="1:3" ht="13.5" customHeight="1"/>
    <row r="18" spans="1:3" ht="13.5" customHeight="1">
      <c r="A18" s="225" t="s">
        <v>33</v>
      </c>
      <c r="B18" s="214" t="s">
        <v>34</v>
      </c>
      <c r="C18" s="193">
        <v>5</v>
      </c>
    </row>
    <row r="19" spans="1:3" ht="13.5" customHeight="1">
      <c r="A19" s="226" t="s">
        <v>35</v>
      </c>
      <c r="B19" s="212" t="s">
        <v>25</v>
      </c>
      <c r="C19" s="193">
        <v>5</v>
      </c>
    </row>
    <row r="20" spans="1:3" ht="13.5" customHeight="1">
      <c r="B20" s="212" t="s">
        <v>36</v>
      </c>
      <c r="C20" s="193">
        <v>5</v>
      </c>
    </row>
    <row r="21" spans="1:3" ht="13.5" customHeight="1">
      <c r="A21" s="226" t="s">
        <v>37</v>
      </c>
      <c r="B21" s="212" t="s">
        <v>27</v>
      </c>
      <c r="C21" s="193">
        <v>5</v>
      </c>
    </row>
    <row r="22" spans="1:3" ht="13.5" customHeight="1">
      <c r="B22" s="212" t="s">
        <v>38</v>
      </c>
      <c r="C22" s="193">
        <v>5</v>
      </c>
    </row>
    <row r="23" spans="1:3" ht="13.5" customHeight="1">
      <c r="B23" s="212" t="s">
        <v>39</v>
      </c>
      <c r="C23" s="193">
        <v>6</v>
      </c>
    </row>
    <row r="24" spans="1:3" ht="13.5" customHeight="1">
      <c r="B24" s="212" t="s">
        <v>40</v>
      </c>
      <c r="C24" s="193">
        <v>7</v>
      </c>
    </row>
    <row r="25" spans="1:3" ht="13.5" customHeight="1">
      <c r="B25" s="212" t="s">
        <v>41</v>
      </c>
      <c r="C25" s="193">
        <v>7</v>
      </c>
    </row>
    <row r="26" spans="1:3" ht="13.5" customHeight="1"/>
    <row r="27" spans="1:3" ht="13.5" customHeight="1">
      <c r="A27" s="225" t="s">
        <v>42</v>
      </c>
      <c r="B27" s="214" t="s">
        <v>43</v>
      </c>
      <c r="C27" s="193">
        <v>8</v>
      </c>
    </row>
    <row r="28" spans="1:3" ht="13.5" customHeight="1">
      <c r="A28" s="226" t="s">
        <v>44</v>
      </c>
      <c r="B28" s="212" t="s">
        <v>25</v>
      </c>
      <c r="C28" s="193">
        <v>8</v>
      </c>
    </row>
    <row r="29" spans="1:3" ht="13.5" customHeight="1">
      <c r="A29" s="226" t="s">
        <v>45</v>
      </c>
      <c r="B29" s="212" t="s">
        <v>27</v>
      </c>
      <c r="C29" s="193">
        <v>8</v>
      </c>
    </row>
    <row r="30" spans="1:3" ht="13.5" customHeight="1">
      <c r="B30" s="212" t="s">
        <v>46</v>
      </c>
      <c r="C30" s="193">
        <v>8</v>
      </c>
    </row>
    <row r="31" spans="1:3" ht="13.5" customHeight="1">
      <c r="B31" s="212" t="s">
        <v>47</v>
      </c>
      <c r="C31" s="193">
        <v>8</v>
      </c>
    </row>
    <row r="32" spans="1:3" ht="13.5" customHeight="1">
      <c r="B32" s="212" t="s">
        <v>48</v>
      </c>
      <c r="C32" s="193">
        <v>10</v>
      </c>
    </row>
    <row r="33" spans="1:3" ht="13.5" customHeight="1">
      <c r="B33" s="212" t="s">
        <v>49</v>
      </c>
      <c r="C33" s="193">
        <v>10</v>
      </c>
    </row>
    <row r="34" spans="1:3" ht="13.5" customHeight="1">
      <c r="B34" s="212" t="s">
        <v>50</v>
      </c>
      <c r="C34" s="193">
        <v>11</v>
      </c>
    </row>
    <row r="35" spans="1:3" ht="13.5" customHeight="1">
      <c r="B35" s="212" t="s">
        <v>51</v>
      </c>
      <c r="C35" s="193">
        <v>12</v>
      </c>
    </row>
    <row r="36" spans="1:3" ht="13.5" customHeight="1">
      <c r="B36" s="212" t="s">
        <v>52</v>
      </c>
      <c r="C36" s="193">
        <v>12</v>
      </c>
    </row>
    <row r="37" spans="1:3" ht="13.5" customHeight="1">
      <c r="B37" s="212" t="s">
        <v>53</v>
      </c>
      <c r="C37" s="193">
        <v>13</v>
      </c>
    </row>
    <row r="38" spans="1:3" ht="13.5" customHeight="1"/>
    <row r="39" spans="1:3" ht="13.5" customHeight="1">
      <c r="A39" s="212"/>
      <c r="B39" s="215" t="s">
        <v>54</v>
      </c>
      <c r="C39" s="216"/>
    </row>
    <row r="40" spans="1:3" ht="13.5" customHeight="1">
      <c r="A40" s="212"/>
      <c r="B40" s="215" t="s">
        <v>55</v>
      </c>
      <c r="C40" s="216"/>
    </row>
    <row r="41" spans="1:3" ht="13.5" customHeight="1">
      <c r="A41" s="212"/>
      <c r="B41" s="215" t="s">
        <v>56</v>
      </c>
      <c r="C41" s="216"/>
    </row>
    <row r="42" spans="1:3" ht="13.5" customHeight="1">
      <c r="A42" s="212"/>
      <c r="B42" s="215" t="s">
        <v>57</v>
      </c>
      <c r="C42" s="216"/>
    </row>
    <row r="43" spans="1:3" ht="13.5" customHeight="1">
      <c r="A43" s="212"/>
      <c r="B43" s="215"/>
      <c r="C43" s="216"/>
    </row>
    <row r="44" spans="1:3" ht="13.5" customHeight="1">
      <c r="A44" s="217" t="s">
        <v>58</v>
      </c>
      <c r="B44" s="218" t="s">
        <v>59</v>
      </c>
      <c r="C44" s="216"/>
    </row>
    <row r="45" spans="1:3" ht="13.5" customHeight="1">
      <c r="A45" s="217" t="s">
        <v>58</v>
      </c>
      <c r="B45" s="218" t="s">
        <v>60</v>
      </c>
      <c r="C45" s="216"/>
    </row>
    <row r="46" spans="1:3" ht="13.5" customHeight="1">
      <c r="A46" s="212"/>
      <c r="B46" s="219" t="s">
        <v>61</v>
      </c>
      <c r="C46" s="216"/>
    </row>
    <row r="47" spans="1:3" ht="13.5" customHeight="1">
      <c r="A47" s="212"/>
      <c r="B47" s="219" t="s">
        <v>62</v>
      </c>
      <c r="C47" s="216"/>
    </row>
    <row r="48" spans="1:3" ht="13.5" customHeight="1">
      <c r="A48" s="217" t="s">
        <v>58</v>
      </c>
      <c r="B48" s="218" t="s">
        <v>63</v>
      </c>
    </row>
    <row r="49" spans="1:2" ht="13.5" customHeight="1">
      <c r="A49" s="217" t="s">
        <v>58</v>
      </c>
      <c r="B49" s="218" t="s">
        <v>64</v>
      </c>
    </row>
    <row r="50" spans="1:2" ht="13.5" customHeight="1">
      <c r="A50" s="217" t="s">
        <v>58</v>
      </c>
      <c r="B50" s="218" t="s">
        <v>65</v>
      </c>
    </row>
    <row r="51" spans="1:2" ht="13.5" customHeight="1">
      <c r="B51" s="219" t="s">
        <v>66</v>
      </c>
    </row>
  </sheetData>
  <phoneticPr fontId="68"/>
  <pageMargins left="0.70833333333333304" right="0.70833333333333304" top="0.74791666666666701" bottom="0.43" header="0.31458333333333299" footer="0.31458333333333299"/>
  <pageSetup paperSize="9"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90"/>
  <sheetViews>
    <sheetView tabSelected="1" view="pageBreakPreview" zoomScale="85" zoomScaleNormal="100" zoomScaleSheetLayoutView="85" workbookViewId="0">
      <pane xSplit="2" ySplit="2" topLeftCell="C118" activePane="bottomRight" state="frozen"/>
      <selection pane="topRight"/>
      <selection pane="bottomLeft"/>
      <selection pane="bottomRight" activeCell="B108" sqref="B108"/>
    </sheetView>
  </sheetViews>
  <sheetFormatPr defaultColWidth="9" defaultRowHeight="19.5"/>
  <cols>
    <col min="1" max="1" width="3.125" style="188" customWidth="1"/>
    <col min="2" max="2" width="69.75" style="189" customWidth="1"/>
    <col min="3" max="3" width="8" style="190" customWidth="1"/>
    <col min="4" max="4" width="5" style="187" customWidth="1"/>
    <col min="5" max="7" width="5.75" style="191" customWidth="1"/>
    <col min="8" max="8" width="63.875" style="192" customWidth="1"/>
    <col min="9" max="16384" width="9" style="187"/>
  </cols>
  <sheetData>
    <row r="1" spans="2:8">
      <c r="B1" s="189" t="s">
        <v>67</v>
      </c>
      <c r="E1" s="296" t="s">
        <v>68</v>
      </c>
      <c r="F1" s="296"/>
      <c r="G1" s="296"/>
    </row>
    <row r="2" spans="2:8" ht="22.5">
      <c r="B2" s="189" t="s">
        <v>69</v>
      </c>
      <c r="C2" s="190" t="s">
        <v>70</v>
      </c>
      <c r="E2" s="194" t="s">
        <v>71</v>
      </c>
      <c r="F2" s="194" t="s">
        <v>72</v>
      </c>
      <c r="G2" s="194" t="s">
        <v>73</v>
      </c>
      <c r="H2" s="187" t="s">
        <v>74</v>
      </c>
    </row>
    <row r="3" spans="2:8">
      <c r="B3" s="227" t="s">
        <v>75</v>
      </c>
      <c r="E3" s="195">
        <v>2</v>
      </c>
      <c r="F3" s="195" t="s">
        <v>76</v>
      </c>
      <c r="G3" s="195">
        <v>3</v>
      </c>
      <c r="H3" s="196"/>
    </row>
    <row r="4" spans="2:8">
      <c r="B4" s="228" t="s">
        <v>77</v>
      </c>
    </row>
    <row r="6" spans="2:8">
      <c r="B6" s="227" t="s">
        <v>78</v>
      </c>
      <c r="E6" s="195">
        <v>2</v>
      </c>
      <c r="F6" s="195" t="s">
        <v>76</v>
      </c>
      <c r="G6" s="195">
        <v>3</v>
      </c>
      <c r="H6" s="196"/>
    </row>
    <row r="7" spans="2:8" ht="60">
      <c r="B7" s="197" t="s">
        <v>79</v>
      </c>
      <c r="H7" s="198" t="s">
        <v>80</v>
      </c>
    </row>
    <row r="8" spans="2:8">
      <c r="B8" s="199"/>
      <c r="H8" s="200"/>
    </row>
    <row r="9" spans="2:8">
      <c r="B9" s="227" t="s">
        <v>81</v>
      </c>
      <c r="E9" s="195">
        <v>2</v>
      </c>
      <c r="F9" s="195">
        <v>7</v>
      </c>
      <c r="G9" s="195">
        <v>3</v>
      </c>
      <c r="H9" s="196"/>
    </row>
    <row r="10" spans="2:8">
      <c r="B10" s="189" t="s">
        <v>82</v>
      </c>
    </row>
    <row r="11" spans="2:8" ht="116.25" customHeight="1">
      <c r="B11" s="197" t="s">
        <v>636</v>
      </c>
      <c r="H11" s="198" t="s">
        <v>83</v>
      </c>
    </row>
    <row r="12" spans="2:8">
      <c r="B12" s="199"/>
      <c r="H12" s="200"/>
    </row>
    <row r="13" spans="2:8">
      <c r="B13" s="227" t="s">
        <v>84</v>
      </c>
      <c r="E13" s="195">
        <v>2</v>
      </c>
      <c r="F13" s="195" t="s">
        <v>76</v>
      </c>
      <c r="G13" s="195">
        <v>3</v>
      </c>
      <c r="H13" s="196"/>
    </row>
    <row r="14" spans="2:8" ht="36" customHeight="1">
      <c r="B14" s="197" t="s">
        <v>637</v>
      </c>
      <c r="H14" s="200" t="s">
        <v>85</v>
      </c>
    </row>
    <row r="15" spans="2:8">
      <c r="B15" s="199"/>
      <c r="H15" s="200"/>
    </row>
    <row r="16" spans="2:8">
      <c r="B16" s="460" t="s">
        <v>671</v>
      </c>
      <c r="E16" s="195" t="s">
        <v>76</v>
      </c>
      <c r="F16" s="195">
        <v>10</v>
      </c>
      <c r="G16" s="195">
        <v>4</v>
      </c>
      <c r="H16" s="201"/>
    </row>
    <row r="17" spans="2:8" ht="120">
      <c r="B17" s="202" t="s">
        <v>604</v>
      </c>
      <c r="C17" s="190" t="s">
        <v>86</v>
      </c>
      <c r="H17" s="200" t="s">
        <v>87</v>
      </c>
    </row>
    <row r="18" spans="2:8">
      <c r="H18" s="200"/>
    </row>
    <row r="19" spans="2:8">
      <c r="B19" s="227" t="s">
        <v>88</v>
      </c>
      <c r="E19" s="195">
        <v>3</v>
      </c>
      <c r="F19" s="195">
        <v>10</v>
      </c>
      <c r="G19" s="195">
        <v>6</v>
      </c>
      <c r="H19" s="196"/>
    </row>
    <row r="20" spans="2:8" ht="24">
      <c r="B20" s="199" t="s">
        <v>89</v>
      </c>
    </row>
    <row r="21" spans="2:8" ht="8.25" customHeight="1"/>
    <row r="22" spans="2:8">
      <c r="B22" s="227" t="s">
        <v>90</v>
      </c>
      <c r="C22" s="203"/>
      <c r="E22" s="195">
        <v>3</v>
      </c>
      <c r="F22" s="195" t="s">
        <v>76</v>
      </c>
      <c r="G22" s="195">
        <v>6</v>
      </c>
      <c r="H22" s="196"/>
    </row>
    <row r="23" spans="2:8" ht="36">
      <c r="B23" s="197" t="s">
        <v>91</v>
      </c>
      <c r="C23" s="203"/>
      <c r="H23" s="200"/>
    </row>
    <row r="24" spans="2:8" ht="8.25" customHeight="1">
      <c r="C24" s="203"/>
      <c r="H24" s="200"/>
    </row>
    <row r="25" spans="2:8">
      <c r="B25" s="460" t="s">
        <v>676</v>
      </c>
      <c r="C25" s="203"/>
    </row>
    <row r="26" spans="2:8">
      <c r="B26" s="189" t="s">
        <v>92</v>
      </c>
      <c r="C26" s="203"/>
    </row>
    <row r="27" spans="2:8">
      <c r="B27" s="227" t="s">
        <v>93</v>
      </c>
      <c r="C27" s="203"/>
      <c r="E27" s="195">
        <v>3</v>
      </c>
      <c r="F27" s="195">
        <v>10</v>
      </c>
      <c r="G27" s="195">
        <v>6</v>
      </c>
      <c r="H27" s="196"/>
    </row>
    <row r="28" spans="2:8" ht="84">
      <c r="B28" s="202" t="s">
        <v>638</v>
      </c>
      <c r="C28" s="204" t="s">
        <v>94</v>
      </c>
      <c r="H28" s="200" t="s">
        <v>95</v>
      </c>
    </row>
    <row r="29" spans="2:8">
      <c r="B29" s="460" t="s">
        <v>672</v>
      </c>
      <c r="E29" s="195" t="s">
        <v>76</v>
      </c>
      <c r="F29" s="195" t="s">
        <v>96</v>
      </c>
      <c r="G29" s="195">
        <v>7</v>
      </c>
      <c r="H29" s="201"/>
    </row>
    <row r="30" spans="2:8" ht="108">
      <c r="B30" s="202" t="s">
        <v>605</v>
      </c>
      <c r="C30" s="204" t="s">
        <v>97</v>
      </c>
      <c r="H30" s="200"/>
    </row>
    <row r="31" spans="2:8" ht="8.25" customHeight="1">
      <c r="H31" s="200"/>
    </row>
    <row r="32" spans="2:8">
      <c r="B32" s="460" t="s">
        <v>673</v>
      </c>
      <c r="E32" s="195"/>
      <c r="F32" s="195"/>
      <c r="G32" s="195"/>
      <c r="H32" s="196"/>
    </row>
    <row r="33" spans="2:8" ht="27">
      <c r="B33" s="228" t="s">
        <v>98</v>
      </c>
      <c r="E33" s="195">
        <v>3</v>
      </c>
      <c r="F33" s="195">
        <v>10</v>
      </c>
      <c r="G33" s="195">
        <v>8</v>
      </c>
      <c r="H33" s="196"/>
    </row>
    <row r="34" spans="2:8" ht="286.5" customHeight="1">
      <c r="B34" s="289" t="s">
        <v>590</v>
      </c>
      <c r="H34" s="200"/>
    </row>
    <row r="35" spans="2:8" ht="20.25" thickBot="1">
      <c r="B35" s="228" t="s">
        <v>99</v>
      </c>
      <c r="E35" s="195">
        <v>3</v>
      </c>
      <c r="F35" s="195">
        <v>10</v>
      </c>
      <c r="G35" s="195">
        <v>8</v>
      </c>
      <c r="H35" s="201"/>
    </row>
    <row r="36" spans="2:8" ht="168.75" thickBot="1">
      <c r="B36" s="197" t="s">
        <v>640</v>
      </c>
      <c r="C36" s="190" t="s">
        <v>100</v>
      </c>
      <c r="H36" s="200" t="s">
        <v>101</v>
      </c>
    </row>
    <row r="37" spans="2:8" ht="20.25" thickBot="1">
      <c r="B37" s="228" t="s">
        <v>102</v>
      </c>
      <c r="E37" s="195">
        <v>3</v>
      </c>
      <c r="F37" s="195">
        <v>10</v>
      </c>
      <c r="G37" s="195">
        <v>9</v>
      </c>
      <c r="H37" s="201"/>
    </row>
    <row r="38" spans="2:8" ht="72.75" thickBot="1">
      <c r="B38" s="197" t="s">
        <v>103</v>
      </c>
      <c r="C38" s="190" t="s">
        <v>104</v>
      </c>
      <c r="H38" s="200"/>
    </row>
    <row r="39" spans="2:8">
      <c r="B39" s="228" t="s">
        <v>105</v>
      </c>
      <c r="E39" s="195">
        <v>3</v>
      </c>
      <c r="F39" s="195">
        <v>10</v>
      </c>
      <c r="G39" s="195">
        <v>9</v>
      </c>
      <c r="H39" s="201"/>
    </row>
    <row r="40" spans="2:8" ht="72">
      <c r="B40" s="197" t="s">
        <v>106</v>
      </c>
      <c r="C40" s="190" t="s">
        <v>107</v>
      </c>
      <c r="H40" s="200"/>
    </row>
    <row r="41" spans="2:8">
      <c r="B41" s="228" t="s">
        <v>108</v>
      </c>
      <c r="E41" s="195">
        <v>3</v>
      </c>
      <c r="F41" s="195">
        <v>10</v>
      </c>
      <c r="G41" s="195">
        <v>8</v>
      </c>
      <c r="H41" s="201"/>
    </row>
    <row r="42" spans="2:8" ht="84">
      <c r="B42" s="197" t="s">
        <v>109</v>
      </c>
      <c r="C42" s="204" t="s">
        <v>110</v>
      </c>
      <c r="H42" s="200"/>
    </row>
    <row r="43" spans="2:8">
      <c r="H43" s="200"/>
    </row>
    <row r="44" spans="2:8">
      <c r="B44" s="460" t="s">
        <v>675</v>
      </c>
      <c r="E44" s="195"/>
      <c r="F44" s="195"/>
      <c r="G44" s="195"/>
      <c r="H44" s="196"/>
    </row>
    <row r="45" spans="2:8">
      <c r="B45" s="228" t="s">
        <v>111</v>
      </c>
      <c r="E45" s="195">
        <v>3</v>
      </c>
      <c r="F45" s="195">
        <v>10</v>
      </c>
      <c r="G45" s="195">
        <v>10</v>
      </c>
      <c r="H45" s="196"/>
    </row>
    <row r="46" spans="2:8" ht="132">
      <c r="B46" s="197" t="s">
        <v>112</v>
      </c>
      <c r="C46" s="204" t="s">
        <v>113</v>
      </c>
    </row>
    <row r="48" spans="2:8">
      <c r="B48" s="460" t="s">
        <v>674</v>
      </c>
      <c r="E48" s="195"/>
      <c r="F48" s="195"/>
      <c r="G48" s="195"/>
      <c r="H48" s="196"/>
    </row>
    <row r="49" spans="2:8">
      <c r="B49" s="228" t="s">
        <v>114</v>
      </c>
      <c r="E49" s="195">
        <v>4</v>
      </c>
      <c r="F49" s="195">
        <v>10</v>
      </c>
      <c r="G49" s="195">
        <v>11</v>
      </c>
      <c r="H49" s="196"/>
    </row>
    <row r="50" spans="2:8">
      <c r="B50" s="197" t="s">
        <v>608</v>
      </c>
    </row>
    <row r="51" spans="2:8">
      <c r="B51" s="228" t="s">
        <v>115</v>
      </c>
      <c r="E51" s="195">
        <v>4</v>
      </c>
      <c r="F51" s="195">
        <v>10</v>
      </c>
      <c r="G51" s="195">
        <v>11</v>
      </c>
      <c r="H51" s="196"/>
    </row>
    <row r="52" spans="2:8" ht="156">
      <c r="B52" s="197" t="s">
        <v>609</v>
      </c>
    </row>
    <row r="53" spans="2:8">
      <c r="B53" s="228" t="s">
        <v>116</v>
      </c>
      <c r="E53" s="195">
        <v>4</v>
      </c>
      <c r="F53" s="195" t="s">
        <v>117</v>
      </c>
      <c r="G53" s="195">
        <v>11</v>
      </c>
      <c r="H53" s="196"/>
    </row>
    <row r="54" spans="2:8" ht="60">
      <c r="B54" s="197" t="s">
        <v>607</v>
      </c>
      <c r="H54" s="200" t="s">
        <v>118</v>
      </c>
    </row>
    <row r="56" spans="2:8">
      <c r="B56" s="460" t="s">
        <v>677</v>
      </c>
      <c r="E56" s="195"/>
      <c r="F56" s="195"/>
      <c r="G56" s="195"/>
      <c r="H56" s="196"/>
    </row>
    <row r="57" spans="2:8">
      <c r="B57" s="228" t="s">
        <v>119</v>
      </c>
      <c r="E57" s="195">
        <v>4</v>
      </c>
      <c r="F57" s="195">
        <v>11</v>
      </c>
      <c r="G57" s="195">
        <v>12</v>
      </c>
      <c r="H57" s="196"/>
    </row>
    <row r="58" spans="2:8" ht="60">
      <c r="B58" s="197" t="s">
        <v>606</v>
      </c>
    </row>
    <row r="59" spans="2:8" ht="147" customHeight="1"/>
    <row r="60" spans="2:8">
      <c r="B60" s="460" t="s">
        <v>678</v>
      </c>
      <c r="E60" s="195">
        <v>5</v>
      </c>
      <c r="F60" s="195">
        <v>11</v>
      </c>
      <c r="G60" s="195">
        <v>15</v>
      </c>
      <c r="H60" s="196"/>
    </row>
    <row r="61" spans="2:8">
      <c r="B61" s="189" t="s">
        <v>120</v>
      </c>
    </row>
    <row r="62" spans="2:8" ht="9" customHeight="1"/>
    <row r="63" spans="2:8">
      <c r="B63" s="227" t="s">
        <v>121</v>
      </c>
      <c r="E63" s="195">
        <v>5</v>
      </c>
      <c r="F63" s="195" t="s">
        <v>76</v>
      </c>
      <c r="G63" s="195" t="s">
        <v>76</v>
      </c>
      <c r="H63" s="196"/>
    </row>
    <row r="64" spans="2:8">
      <c r="B64" s="197" t="s">
        <v>593</v>
      </c>
      <c r="C64" s="190" t="s">
        <v>94</v>
      </c>
    </row>
    <row r="65" spans="2:8" ht="9" customHeight="1">
      <c r="B65" s="199"/>
    </row>
    <row r="66" spans="2:8">
      <c r="B66" s="227" t="s">
        <v>594</v>
      </c>
      <c r="E66" s="195" t="s">
        <v>76</v>
      </c>
      <c r="F66" s="195">
        <v>11</v>
      </c>
      <c r="G66" s="195">
        <v>14</v>
      </c>
      <c r="H66" s="196"/>
    </row>
    <row r="67" spans="2:8" ht="277.5" customHeight="1">
      <c r="B67" s="290" t="s">
        <v>595</v>
      </c>
      <c r="H67" s="200" t="s">
        <v>122</v>
      </c>
    </row>
    <row r="68" spans="2:8" ht="9" customHeight="1">
      <c r="H68" s="200"/>
    </row>
    <row r="69" spans="2:8">
      <c r="B69" s="227" t="s">
        <v>123</v>
      </c>
    </row>
    <row r="70" spans="2:8">
      <c r="B70" s="460" t="s">
        <v>680</v>
      </c>
    </row>
    <row r="71" spans="2:8">
      <c r="B71" s="228" t="s">
        <v>124</v>
      </c>
      <c r="E71" s="195">
        <v>5</v>
      </c>
      <c r="F71" s="195">
        <v>11</v>
      </c>
      <c r="G71" s="195">
        <v>16</v>
      </c>
      <c r="H71" s="196"/>
    </row>
    <row r="72" spans="2:8" ht="24">
      <c r="B72" s="197" t="s">
        <v>596</v>
      </c>
      <c r="C72" s="190" t="s">
        <v>125</v>
      </c>
      <c r="H72" s="200" t="s">
        <v>126</v>
      </c>
    </row>
    <row r="73" spans="2:8">
      <c r="B73" s="461" t="s">
        <v>597</v>
      </c>
      <c r="E73" s="195">
        <v>5</v>
      </c>
      <c r="F73" s="195">
        <v>11</v>
      </c>
      <c r="G73" s="195">
        <v>16</v>
      </c>
      <c r="H73" s="196"/>
    </row>
    <row r="74" spans="2:8" ht="36">
      <c r="B74" s="197" t="s">
        <v>598</v>
      </c>
      <c r="C74" s="190" t="s">
        <v>127</v>
      </c>
      <c r="H74" s="200" t="s">
        <v>128</v>
      </c>
    </row>
    <row r="75" spans="2:8">
      <c r="B75" s="461" t="s">
        <v>599</v>
      </c>
      <c r="E75" s="195">
        <v>5</v>
      </c>
      <c r="F75" s="195">
        <v>11</v>
      </c>
      <c r="G75" s="195">
        <v>16</v>
      </c>
      <c r="H75" s="196"/>
    </row>
    <row r="76" spans="2:8" ht="96">
      <c r="B76" s="197" t="s">
        <v>600</v>
      </c>
      <c r="C76" s="190" t="s">
        <v>104</v>
      </c>
    </row>
    <row r="77" spans="2:8">
      <c r="B77" s="288" t="s">
        <v>582</v>
      </c>
      <c r="E77" s="195">
        <v>5</v>
      </c>
      <c r="F77" s="195">
        <v>11</v>
      </c>
      <c r="G77" s="195">
        <v>16</v>
      </c>
      <c r="H77" s="196"/>
    </row>
    <row r="78" spans="2:8" ht="151.5" customHeight="1">
      <c r="B78" s="286" t="s">
        <v>639</v>
      </c>
      <c r="C78" s="287" t="s">
        <v>592</v>
      </c>
    </row>
    <row r="79" spans="2:8">
      <c r="B79" s="228" t="s">
        <v>129</v>
      </c>
      <c r="E79" s="195">
        <v>5</v>
      </c>
      <c r="F79" s="195">
        <v>11</v>
      </c>
      <c r="G79" s="195">
        <v>16</v>
      </c>
      <c r="H79" s="196"/>
    </row>
    <row r="80" spans="2:8" ht="24">
      <c r="B80" s="197" t="s">
        <v>591</v>
      </c>
    </row>
    <row r="82" spans="2:8">
      <c r="B82" s="460" t="s">
        <v>679</v>
      </c>
      <c r="E82" s="195"/>
      <c r="F82" s="195"/>
      <c r="G82" s="195"/>
      <c r="H82" s="196"/>
    </row>
    <row r="83" spans="2:8">
      <c r="B83" s="228" t="s">
        <v>130</v>
      </c>
      <c r="E83" s="195" t="s">
        <v>131</v>
      </c>
      <c r="F83" s="195">
        <v>12</v>
      </c>
      <c r="G83" s="195">
        <v>17</v>
      </c>
      <c r="H83" s="196"/>
    </row>
    <row r="84" spans="2:8" ht="48">
      <c r="B84" s="197" t="s">
        <v>610</v>
      </c>
    </row>
    <row r="85" spans="2:8">
      <c r="B85" s="228" t="s">
        <v>611</v>
      </c>
      <c r="E85" s="195" t="s">
        <v>131</v>
      </c>
      <c r="F85" s="195">
        <v>12</v>
      </c>
      <c r="G85" s="195">
        <v>17</v>
      </c>
      <c r="H85" s="196"/>
    </row>
    <row r="86" spans="2:8" ht="36">
      <c r="B86" s="197" t="s">
        <v>612</v>
      </c>
    </row>
    <row r="87" spans="2:8">
      <c r="B87" s="228" t="s">
        <v>132</v>
      </c>
      <c r="E87" s="195" t="s">
        <v>131</v>
      </c>
      <c r="F87" s="195">
        <v>12</v>
      </c>
      <c r="G87" s="195">
        <v>17</v>
      </c>
      <c r="H87" s="196"/>
    </row>
    <row r="88" spans="2:8" ht="108">
      <c r="B88" s="197" t="s">
        <v>613</v>
      </c>
    </row>
    <row r="89" spans="2:8">
      <c r="B89" s="228" t="s">
        <v>614</v>
      </c>
      <c r="E89" s="195" t="s">
        <v>131</v>
      </c>
      <c r="F89" s="195">
        <v>12</v>
      </c>
      <c r="G89" s="195">
        <v>17</v>
      </c>
      <c r="H89" s="196"/>
    </row>
    <row r="90" spans="2:8" ht="84">
      <c r="B90" s="197" t="s">
        <v>615</v>
      </c>
      <c r="C90" s="190" t="s">
        <v>133</v>
      </c>
    </row>
    <row r="91" spans="2:8">
      <c r="B91" s="228" t="s">
        <v>134</v>
      </c>
      <c r="E91" s="195" t="s">
        <v>131</v>
      </c>
      <c r="F91" s="195">
        <v>12</v>
      </c>
      <c r="G91" s="195">
        <v>17</v>
      </c>
      <c r="H91" s="196"/>
    </row>
    <row r="92" spans="2:8" ht="48">
      <c r="B92" s="197" t="s">
        <v>602</v>
      </c>
      <c r="C92" s="190" t="s">
        <v>133</v>
      </c>
    </row>
    <row r="94" spans="2:8">
      <c r="B94" s="460" t="s">
        <v>681</v>
      </c>
      <c r="E94" s="195"/>
      <c r="F94" s="195"/>
      <c r="G94" s="195"/>
      <c r="H94" s="196"/>
    </row>
    <row r="95" spans="2:8">
      <c r="B95" s="228" t="s">
        <v>135</v>
      </c>
      <c r="E95" s="195">
        <v>6</v>
      </c>
      <c r="F95" s="195">
        <v>12</v>
      </c>
      <c r="G95" s="195">
        <v>18</v>
      </c>
      <c r="H95" s="196"/>
    </row>
    <row r="96" spans="2:8" ht="164.25" customHeight="1">
      <c r="B96" s="290" t="s">
        <v>601</v>
      </c>
      <c r="H96" s="200" t="s">
        <v>136</v>
      </c>
    </row>
    <row r="97" spans="2:8">
      <c r="B97" s="199"/>
    </row>
    <row r="98" spans="2:8" ht="24">
      <c r="B98" s="227" t="s">
        <v>41</v>
      </c>
      <c r="E98" s="195" t="s">
        <v>76</v>
      </c>
      <c r="F98" s="229" t="s">
        <v>137</v>
      </c>
      <c r="G98" s="195">
        <v>20</v>
      </c>
      <c r="H98" s="196"/>
    </row>
    <row r="99" spans="2:8" ht="256.5" customHeight="1">
      <c r="B99" s="197" t="s">
        <v>603</v>
      </c>
      <c r="H99" s="200" t="s">
        <v>138</v>
      </c>
    </row>
    <row r="101" spans="2:8">
      <c r="B101" s="460" t="s">
        <v>682</v>
      </c>
      <c r="E101" s="195">
        <v>7</v>
      </c>
      <c r="F101" s="195">
        <v>13</v>
      </c>
      <c r="G101" s="195">
        <v>21</v>
      </c>
      <c r="H101" s="196"/>
    </row>
    <row r="102" spans="2:8" ht="27">
      <c r="B102" s="189" t="s">
        <v>139</v>
      </c>
    </row>
    <row r="104" spans="2:8">
      <c r="B104" s="227" t="s">
        <v>140</v>
      </c>
      <c r="E104" s="195">
        <v>7</v>
      </c>
      <c r="F104" s="195" t="s">
        <v>76</v>
      </c>
      <c r="G104" s="195" t="s">
        <v>76</v>
      </c>
      <c r="H104" s="196"/>
    </row>
    <row r="105" spans="2:8">
      <c r="B105" s="197" t="s">
        <v>593</v>
      </c>
      <c r="C105" s="190" t="s">
        <v>94</v>
      </c>
    </row>
    <row r="106" spans="2:8" ht="40.5" customHeight="1">
      <c r="B106" s="199"/>
    </row>
    <row r="107" spans="2:8">
      <c r="B107" s="227" t="s">
        <v>141</v>
      </c>
      <c r="E107" s="195"/>
      <c r="F107" s="195"/>
      <c r="G107" s="195"/>
      <c r="H107" s="196"/>
    </row>
    <row r="108" spans="2:8">
      <c r="B108" s="460" t="s">
        <v>616</v>
      </c>
      <c r="E108" s="195">
        <v>7</v>
      </c>
      <c r="F108" s="195">
        <v>13</v>
      </c>
      <c r="G108" s="195">
        <v>22</v>
      </c>
      <c r="H108" s="196"/>
    </row>
    <row r="109" spans="2:8">
      <c r="B109" s="288" t="s">
        <v>584</v>
      </c>
      <c r="E109" s="195">
        <v>7</v>
      </c>
      <c r="F109" s="195">
        <v>13</v>
      </c>
      <c r="G109" s="195">
        <v>22</v>
      </c>
      <c r="H109" s="196"/>
    </row>
    <row r="110" spans="2:8" ht="179.25" customHeight="1">
      <c r="B110" s="286" t="s">
        <v>587</v>
      </c>
      <c r="C110" s="287" t="s">
        <v>617</v>
      </c>
    </row>
    <row r="111" spans="2:8">
      <c r="B111" s="288" t="s">
        <v>588</v>
      </c>
      <c r="E111" s="195">
        <v>7</v>
      </c>
      <c r="F111" s="195">
        <v>13</v>
      </c>
      <c r="G111" s="195">
        <v>22</v>
      </c>
      <c r="H111" s="196"/>
    </row>
    <row r="112" spans="2:8" ht="96">
      <c r="B112" s="197" t="s">
        <v>585</v>
      </c>
    </row>
    <row r="113" spans="2:9">
      <c r="B113" s="228" t="s">
        <v>143</v>
      </c>
      <c r="E113" s="195">
        <v>7</v>
      </c>
      <c r="F113" s="195">
        <v>13</v>
      </c>
      <c r="G113" s="195">
        <v>22</v>
      </c>
      <c r="H113" s="196"/>
    </row>
    <row r="114" spans="2:9" ht="48">
      <c r="B114" s="286" t="s">
        <v>583</v>
      </c>
    </row>
    <row r="116" spans="2:9">
      <c r="B116" s="227" t="s">
        <v>47</v>
      </c>
      <c r="E116" s="195">
        <v>7</v>
      </c>
      <c r="F116" s="195">
        <v>13</v>
      </c>
      <c r="G116" s="195">
        <v>23</v>
      </c>
      <c r="H116" s="196"/>
    </row>
    <row r="117" spans="2:9">
      <c r="B117" s="228" t="s">
        <v>144</v>
      </c>
      <c r="E117" s="195">
        <v>7</v>
      </c>
      <c r="F117" s="195">
        <v>13</v>
      </c>
      <c r="G117" s="195">
        <v>23</v>
      </c>
      <c r="H117" s="196"/>
    </row>
    <row r="118" spans="2:9" ht="48">
      <c r="B118" s="286" t="s">
        <v>586</v>
      </c>
      <c r="C118" s="190" t="s">
        <v>142</v>
      </c>
    </row>
    <row r="119" spans="2:9">
      <c r="B119" s="228" t="s">
        <v>145</v>
      </c>
      <c r="E119" s="195">
        <v>7</v>
      </c>
      <c r="F119" s="195">
        <v>13</v>
      </c>
      <c r="G119" s="195">
        <v>23</v>
      </c>
      <c r="H119" s="196"/>
    </row>
    <row r="120" spans="2:9" ht="120">
      <c r="B120" s="197" t="s">
        <v>146</v>
      </c>
    </row>
    <row r="121" spans="2:9">
      <c r="B121" s="228" t="s">
        <v>147</v>
      </c>
      <c r="E121" s="195">
        <v>7</v>
      </c>
      <c r="F121" s="195">
        <v>13</v>
      </c>
      <c r="G121" s="195">
        <v>23</v>
      </c>
      <c r="H121" s="196"/>
    </row>
    <row r="122" spans="2:9" ht="72">
      <c r="B122" s="197" t="s">
        <v>148</v>
      </c>
    </row>
    <row r="123" spans="2:9">
      <c r="B123" s="228" t="s">
        <v>149</v>
      </c>
      <c r="E123" s="195">
        <v>7</v>
      </c>
      <c r="F123" s="195">
        <v>14</v>
      </c>
      <c r="G123" s="195">
        <v>23</v>
      </c>
      <c r="H123" s="196"/>
    </row>
    <row r="124" spans="2:9" ht="48">
      <c r="B124" s="197" t="s">
        <v>150</v>
      </c>
    </row>
    <row r="125" spans="2:9">
      <c r="B125" s="228" t="s">
        <v>151</v>
      </c>
      <c r="E125" s="195">
        <v>8</v>
      </c>
      <c r="F125" s="195">
        <v>14</v>
      </c>
      <c r="G125" s="195">
        <v>23</v>
      </c>
      <c r="H125" s="196"/>
    </row>
    <row r="126" spans="2:9" ht="48">
      <c r="B126" s="286" t="s">
        <v>618</v>
      </c>
      <c r="I126" s="192"/>
    </row>
    <row r="127" spans="2:9">
      <c r="B127" s="228" t="s">
        <v>152</v>
      </c>
      <c r="E127" s="195">
        <v>8</v>
      </c>
      <c r="F127" s="195">
        <v>14</v>
      </c>
      <c r="G127" s="195">
        <v>23</v>
      </c>
      <c r="H127" s="196"/>
    </row>
    <row r="128" spans="2:9" ht="36">
      <c r="B128" s="286" t="s">
        <v>641</v>
      </c>
      <c r="C128" s="190" t="s">
        <v>142</v>
      </c>
    </row>
    <row r="130" spans="2:8">
      <c r="B130" s="460" t="s">
        <v>643</v>
      </c>
      <c r="E130" s="195">
        <v>8</v>
      </c>
      <c r="F130" s="195">
        <v>15</v>
      </c>
      <c r="G130" s="195">
        <v>24</v>
      </c>
      <c r="H130" s="196"/>
    </row>
    <row r="131" spans="2:8">
      <c r="B131" s="461" t="s">
        <v>642</v>
      </c>
      <c r="E131" s="195">
        <v>8</v>
      </c>
      <c r="F131" s="195">
        <v>15</v>
      </c>
      <c r="G131" s="195">
        <v>24</v>
      </c>
      <c r="H131" s="196"/>
    </row>
    <row r="132" spans="2:8" ht="261.75" customHeight="1">
      <c r="B132" s="197" t="s">
        <v>619</v>
      </c>
      <c r="C132" s="190" t="s">
        <v>110</v>
      </c>
      <c r="H132" s="200" t="s">
        <v>153</v>
      </c>
    </row>
    <row r="133" spans="2:8">
      <c r="B133" s="461" t="s">
        <v>644</v>
      </c>
      <c r="E133" s="195">
        <v>8</v>
      </c>
      <c r="F133" s="195">
        <v>15</v>
      </c>
      <c r="G133" s="195">
        <v>24</v>
      </c>
      <c r="H133" s="196"/>
    </row>
    <row r="134" spans="2:8" ht="96">
      <c r="B134" s="197" t="s">
        <v>620</v>
      </c>
      <c r="C134" s="190" t="s">
        <v>127</v>
      </c>
      <c r="H134" s="200" t="s">
        <v>154</v>
      </c>
    </row>
    <row r="135" spans="2:8">
      <c r="B135" s="461" t="s">
        <v>645</v>
      </c>
      <c r="E135" s="195">
        <v>8</v>
      </c>
      <c r="F135" s="195">
        <v>15</v>
      </c>
      <c r="G135" s="195">
        <v>24</v>
      </c>
      <c r="H135" s="196"/>
    </row>
    <row r="136" spans="2:8" ht="24">
      <c r="B136" s="197" t="s">
        <v>621</v>
      </c>
    </row>
    <row r="138" spans="2:8">
      <c r="B138" s="460" t="s">
        <v>646</v>
      </c>
      <c r="E138" s="195"/>
      <c r="F138" s="195"/>
      <c r="G138" s="195"/>
      <c r="H138" s="196"/>
    </row>
    <row r="139" spans="2:8">
      <c r="B139" s="461" t="s">
        <v>647</v>
      </c>
      <c r="E139" s="195">
        <v>8</v>
      </c>
      <c r="F139" s="195">
        <v>16</v>
      </c>
      <c r="G139" s="195">
        <v>25</v>
      </c>
      <c r="H139" s="196"/>
    </row>
    <row r="140" spans="2:8" ht="84">
      <c r="B140" s="197" t="s">
        <v>622</v>
      </c>
      <c r="C140" s="204" t="s">
        <v>155</v>
      </c>
    </row>
    <row r="141" spans="2:8">
      <c r="B141" s="461" t="s">
        <v>648</v>
      </c>
      <c r="E141" s="195">
        <v>8</v>
      </c>
      <c r="F141" s="195">
        <v>16</v>
      </c>
      <c r="G141" s="195">
        <v>25</v>
      </c>
      <c r="H141" s="196"/>
    </row>
    <row r="142" spans="2:8" ht="120">
      <c r="B142" s="197" t="s">
        <v>623</v>
      </c>
      <c r="C142" s="204" t="s">
        <v>127</v>
      </c>
    </row>
    <row r="144" spans="2:8">
      <c r="B144" s="227" t="s">
        <v>50</v>
      </c>
      <c r="E144" s="195">
        <v>8</v>
      </c>
      <c r="F144" s="195">
        <v>16</v>
      </c>
      <c r="G144" s="195">
        <v>26</v>
      </c>
      <c r="H144" s="196"/>
    </row>
    <row r="145" spans="2:8">
      <c r="B145" s="461" t="s">
        <v>649</v>
      </c>
      <c r="E145" s="195">
        <v>8</v>
      </c>
      <c r="F145" s="195">
        <v>16</v>
      </c>
      <c r="G145" s="195">
        <v>26</v>
      </c>
      <c r="H145" s="196"/>
    </row>
    <row r="146" spans="2:8" ht="168">
      <c r="B146" s="197" t="s">
        <v>156</v>
      </c>
      <c r="C146" s="190" t="s">
        <v>125</v>
      </c>
      <c r="H146" s="200" t="s">
        <v>157</v>
      </c>
    </row>
    <row r="147" spans="2:8">
      <c r="B147" s="461" t="s">
        <v>650</v>
      </c>
      <c r="E147" s="195">
        <v>8</v>
      </c>
      <c r="F147" s="195">
        <v>16</v>
      </c>
      <c r="G147" s="195">
        <v>26</v>
      </c>
      <c r="H147" s="196"/>
    </row>
    <row r="148" spans="2:8" ht="72">
      <c r="B148" s="197" t="s">
        <v>624</v>
      </c>
      <c r="C148" s="190" t="s">
        <v>125</v>
      </c>
      <c r="H148" s="200" t="s">
        <v>158</v>
      </c>
    </row>
    <row r="149" spans="2:8">
      <c r="B149" s="461" t="s">
        <v>651</v>
      </c>
      <c r="E149" s="195">
        <v>8</v>
      </c>
      <c r="F149" s="195">
        <v>16</v>
      </c>
      <c r="G149" s="195">
        <v>26</v>
      </c>
      <c r="H149" s="196"/>
    </row>
    <row r="150" spans="2:8" ht="36">
      <c r="B150" s="197" t="s">
        <v>625</v>
      </c>
      <c r="C150" s="190" t="s">
        <v>159</v>
      </c>
    </row>
    <row r="151" spans="2:8">
      <c r="B151" s="461" t="s">
        <v>652</v>
      </c>
      <c r="E151" s="195">
        <v>8</v>
      </c>
      <c r="F151" s="195">
        <v>16</v>
      </c>
      <c r="G151" s="195">
        <v>26</v>
      </c>
      <c r="H151" s="196"/>
    </row>
    <row r="152" spans="2:8" ht="108">
      <c r="B152" s="197" t="s">
        <v>626</v>
      </c>
      <c r="C152" s="190" t="s">
        <v>159</v>
      </c>
    </row>
    <row r="154" spans="2:8">
      <c r="B154" s="460" t="s">
        <v>653</v>
      </c>
      <c r="E154" s="195">
        <v>9</v>
      </c>
      <c r="F154" s="195">
        <v>17</v>
      </c>
      <c r="G154" s="195">
        <v>27</v>
      </c>
      <c r="H154" s="196"/>
    </row>
    <row r="155" spans="2:8">
      <c r="B155" s="461" t="s">
        <v>654</v>
      </c>
      <c r="E155" s="195">
        <v>9</v>
      </c>
      <c r="F155" s="195">
        <v>17</v>
      </c>
      <c r="G155" s="195">
        <v>27</v>
      </c>
      <c r="H155" s="196"/>
    </row>
    <row r="156" spans="2:8" ht="235.5" customHeight="1">
      <c r="B156" s="286" t="s">
        <v>627</v>
      </c>
      <c r="C156" s="204" t="s">
        <v>160</v>
      </c>
      <c r="H156" s="200"/>
    </row>
    <row r="157" spans="2:8">
      <c r="H157" s="200"/>
    </row>
    <row r="158" spans="2:8">
      <c r="B158" s="460" t="s">
        <v>655</v>
      </c>
      <c r="E158" s="195">
        <v>9</v>
      </c>
      <c r="F158" s="195">
        <v>17</v>
      </c>
      <c r="G158" s="195">
        <v>28</v>
      </c>
      <c r="H158" s="196"/>
    </row>
    <row r="159" spans="2:8">
      <c r="B159" s="461" t="s">
        <v>656</v>
      </c>
      <c r="E159" s="195">
        <v>9</v>
      </c>
      <c r="F159" s="195">
        <v>17</v>
      </c>
      <c r="G159" s="195">
        <v>28</v>
      </c>
      <c r="H159" s="196"/>
    </row>
    <row r="160" spans="2:8" ht="132">
      <c r="B160" s="197" t="s">
        <v>161</v>
      </c>
    </row>
    <row r="161" spans="1:8">
      <c r="B161" s="461" t="s">
        <v>657</v>
      </c>
      <c r="E161" s="195">
        <v>9</v>
      </c>
      <c r="F161" s="195">
        <v>17</v>
      </c>
      <c r="G161" s="195">
        <v>28</v>
      </c>
      <c r="H161" s="196"/>
    </row>
    <row r="162" spans="1:8" ht="96">
      <c r="B162" s="197" t="s">
        <v>162</v>
      </c>
    </row>
    <row r="163" spans="1:8">
      <c r="B163" s="461" t="s">
        <v>658</v>
      </c>
      <c r="E163" s="195">
        <v>9</v>
      </c>
      <c r="F163" s="195">
        <v>17</v>
      </c>
      <c r="G163" s="195">
        <v>28</v>
      </c>
      <c r="H163" s="196"/>
    </row>
    <row r="164" spans="1:8" ht="60">
      <c r="B164" s="197" t="s">
        <v>163</v>
      </c>
    </row>
    <row r="165" spans="1:8">
      <c r="B165" s="461" t="s">
        <v>659</v>
      </c>
      <c r="E165" s="195">
        <v>9</v>
      </c>
      <c r="F165" s="195">
        <v>17</v>
      </c>
      <c r="G165" s="195">
        <v>28</v>
      </c>
      <c r="H165" s="196"/>
    </row>
    <row r="166" spans="1:8" ht="124.5" customHeight="1">
      <c r="B166" s="290" t="s">
        <v>164</v>
      </c>
    </row>
    <row r="168" spans="1:8">
      <c r="B168" s="460" t="s">
        <v>660</v>
      </c>
      <c r="E168" s="195">
        <v>9</v>
      </c>
      <c r="F168" s="195">
        <v>18</v>
      </c>
      <c r="G168" s="195">
        <v>29</v>
      </c>
      <c r="H168" s="196"/>
    </row>
    <row r="169" spans="1:8">
      <c r="B169" s="461" t="s">
        <v>661</v>
      </c>
      <c r="E169" s="195">
        <v>9</v>
      </c>
      <c r="F169" s="195">
        <v>18</v>
      </c>
      <c r="G169" s="195">
        <v>29</v>
      </c>
      <c r="H169" s="196"/>
    </row>
    <row r="170" spans="1:8" ht="192">
      <c r="B170" s="197" t="s">
        <v>165</v>
      </c>
      <c r="C170" s="190" t="s">
        <v>125</v>
      </c>
    </row>
    <row r="172" spans="1:8">
      <c r="B172" s="460" t="s">
        <v>662</v>
      </c>
    </row>
    <row r="173" spans="1:8" s="157" customFormat="1" ht="124.5" customHeight="1">
      <c r="A173" s="205"/>
      <c r="B173" s="206" t="s">
        <v>166</v>
      </c>
      <c r="C173" s="207"/>
      <c r="E173" s="208"/>
      <c r="F173" s="208"/>
      <c r="G173" s="208"/>
      <c r="H173" s="209"/>
    </row>
    <row r="174" spans="1:8" ht="13.5">
      <c r="A174" s="192"/>
    </row>
    <row r="175" spans="1:8" ht="13.5">
      <c r="A175" s="192"/>
      <c r="B175" s="460" t="s">
        <v>663</v>
      </c>
    </row>
    <row r="176" spans="1:8" ht="13.5">
      <c r="A176" s="192"/>
      <c r="B176" s="199"/>
    </row>
    <row r="177" spans="1:8" ht="13.5">
      <c r="A177" s="192"/>
      <c r="B177" s="295" t="s">
        <v>629</v>
      </c>
    </row>
    <row r="178" spans="1:8" ht="18.75">
      <c r="A178" s="192"/>
      <c r="B178" s="293" t="s">
        <v>628</v>
      </c>
    </row>
    <row r="179" spans="1:8" ht="18.75">
      <c r="A179" s="192"/>
      <c r="B179" s="291"/>
      <c r="H179" s="192" t="s">
        <v>664</v>
      </c>
    </row>
    <row r="180" spans="1:8" ht="13.5">
      <c r="A180" s="192"/>
      <c r="B180" s="295" t="s">
        <v>631</v>
      </c>
      <c r="H180" s="192" t="s">
        <v>665</v>
      </c>
    </row>
    <row r="181" spans="1:8" ht="18.75">
      <c r="A181" s="192"/>
      <c r="B181" s="297" t="s">
        <v>630</v>
      </c>
      <c r="C181" s="298"/>
      <c r="D181" s="298"/>
    </row>
    <row r="182" spans="1:8" ht="18.75">
      <c r="A182" s="192"/>
      <c r="B182" s="292"/>
      <c r="C182" s="210"/>
      <c r="D182" s="210"/>
      <c r="H182" s="192" t="s">
        <v>666</v>
      </c>
    </row>
    <row r="183" spans="1:8" ht="13.5">
      <c r="A183" s="192"/>
      <c r="B183" s="211" t="s">
        <v>167</v>
      </c>
      <c r="H183" s="192" t="s">
        <v>667</v>
      </c>
    </row>
    <row r="184" spans="1:8" ht="13.5">
      <c r="A184" s="192"/>
      <c r="B184" s="211"/>
    </row>
    <row r="185" spans="1:8" ht="13.5">
      <c r="A185" s="192"/>
      <c r="B185" s="295" t="s">
        <v>632</v>
      </c>
      <c r="H185" s="192" t="s">
        <v>167</v>
      </c>
    </row>
    <row r="186" spans="1:8" ht="18.75">
      <c r="A186" s="192"/>
      <c r="B186" s="294" t="s">
        <v>633</v>
      </c>
    </row>
    <row r="187" spans="1:8" ht="13.5">
      <c r="A187" s="192"/>
      <c r="B187" s="211"/>
      <c r="H187" s="192" t="s">
        <v>668</v>
      </c>
    </row>
    <row r="188" spans="1:8" ht="13.5">
      <c r="A188" s="192"/>
      <c r="B188" s="295" t="s">
        <v>634</v>
      </c>
      <c r="H188" s="192" t="s">
        <v>669</v>
      </c>
    </row>
    <row r="189" spans="1:8" ht="18.75">
      <c r="A189" s="192"/>
      <c r="B189" s="294" t="s">
        <v>635</v>
      </c>
    </row>
    <row r="190" spans="1:8" ht="13.5">
      <c r="A190" s="192"/>
      <c r="H190" s="192" t="s">
        <v>670</v>
      </c>
    </row>
  </sheetData>
  <mergeCells count="2">
    <mergeCell ref="E1:G1"/>
    <mergeCell ref="B181:D181"/>
  </mergeCells>
  <phoneticPr fontId="68"/>
  <hyperlinks>
    <hyperlink ref="B178" r:id="rId1" xr:uid="{00000000-0004-0000-0200-000000000000}"/>
    <hyperlink ref="B181" r:id="rId2" xr:uid="{00000000-0004-0000-0200-000001000000}"/>
    <hyperlink ref="B186" r:id="rId3" xr:uid="{51EE01B5-CC7D-4F51-81CD-6359A2DC2CCE}"/>
    <hyperlink ref="B189" r:id="rId4" xr:uid="{3B5799FA-AB04-4F91-86EF-489C1FF3F90E}"/>
  </hyperlinks>
  <pageMargins left="0.70833333333333304" right="0.70833333333333304" top="0.74791666666666701" bottom="0.74791666666666701" header="0.31458333333333299" footer="0.31458333333333299"/>
  <pageSetup paperSize="9" scale="92" orientation="portrait" useFirstPageNumber="1" r:id="rId5"/>
  <headerFooter>
    <oddFooter>&amp;C&amp;P ページ</oddFooter>
  </headerFooter>
  <rowBreaks count="13" manualBreakCount="13">
    <brk id="18" max="3" man="1"/>
    <brk id="34" max="3" man="1"/>
    <brk id="47" max="3" man="1"/>
    <brk id="59" max="3" man="1"/>
    <brk id="76" max="3" man="1"/>
    <brk id="92" max="3" man="1"/>
    <brk id="100" max="3" man="1"/>
    <brk id="118" max="3" man="1"/>
    <brk id="129" max="3" man="1"/>
    <brk id="140" max="3" man="1"/>
    <brk id="152" max="3" man="1"/>
    <brk id="164" max="3" man="1"/>
    <brk id="171" max="3" man="1"/>
  </row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42"/>
  <sheetViews>
    <sheetView view="pageBreakPreview" zoomScale="70" zoomScaleNormal="100" zoomScaleSheetLayoutView="70" workbookViewId="0">
      <selection activeCell="P4" sqref="P4"/>
    </sheetView>
  </sheetViews>
  <sheetFormatPr defaultColWidth="9" defaultRowHeight="13.5"/>
  <cols>
    <col min="1" max="1" width="2.875" style="185" customWidth="1"/>
    <col min="2" max="4" width="9" style="185"/>
    <col min="5" max="5" width="2.25" style="185" customWidth="1"/>
    <col min="6" max="15" width="9" style="185"/>
    <col min="16" max="16" width="3.25" style="185" customWidth="1"/>
    <col min="17" max="16384" width="9" style="185"/>
  </cols>
  <sheetData>
    <row r="1" spans="1:14">
      <c r="A1" s="172" t="s">
        <v>168</v>
      </c>
      <c r="E1" s="185" t="s">
        <v>169</v>
      </c>
    </row>
    <row r="3" spans="1:14" ht="17.25">
      <c r="B3" s="186" t="s">
        <v>170</v>
      </c>
    </row>
    <row r="5" spans="1:14">
      <c r="B5" s="303" t="s">
        <v>171</v>
      </c>
      <c r="C5" s="303"/>
      <c r="D5" s="303"/>
      <c r="F5" s="304" t="s">
        <v>172</v>
      </c>
      <c r="G5" s="304"/>
      <c r="H5" s="304"/>
      <c r="L5" s="305" t="s">
        <v>173</v>
      </c>
      <c r="M5" s="305"/>
      <c r="N5" s="305"/>
    </row>
    <row r="6" spans="1:14" ht="13.5" customHeight="1">
      <c r="B6" s="308" t="s">
        <v>174</v>
      </c>
      <c r="C6" s="309"/>
      <c r="D6" s="309"/>
      <c r="F6" s="310"/>
      <c r="G6" s="310"/>
      <c r="H6" s="310"/>
      <c r="L6" s="301" t="s">
        <v>589</v>
      </c>
      <c r="M6" s="302"/>
      <c r="N6" s="302"/>
    </row>
    <row r="7" spans="1:14">
      <c r="B7" s="309"/>
      <c r="C7" s="309"/>
      <c r="D7" s="309"/>
      <c r="F7" s="310"/>
      <c r="G7" s="310"/>
      <c r="H7" s="310"/>
      <c r="L7" s="302"/>
      <c r="M7" s="302"/>
      <c r="N7" s="302"/>
    </row>
    <row r="8" spans="1:14">
      <c r="B8" s="308" t="s">
        <v>175</v>
      </c>
      <c r="C8" s="309"/>
      <c r="D8" s="309"/>
      <c r="F8" s="310"/>
      <c r="G8" s="310"/>
      <c r="H8" s="310"/>
      <c r="L8" s="302"/>
      <c r="M8" s="302"/>
      <c r="N8" s="302"/>
    </row>
    <row r="9" spans="1:14">
      <c r="B9" s="309"/>
      <c r="C9" s="309"/>
      <c r="D9" s="309"/>
      <c r="F9" s="310"/>
      <c r="G9" s="310"/>
      <c r="H9" s="310"/>
      <c r="L9" s="302"/>
      <c r="M9" s="302"/>
      <c r="N9" s="302"/>
    </row>
    <row r="10" spans="1:14" ht="13.5" customHeight="1">
      <c r="B10" s="309"/>
      <c r="C10" s="309"/>
      <c r="D10" s="309"/>
      <c r="F10" s="310"/>
      <c r="G10" s="310"/>
      <c r="H10" s="310"/>
      <c r="L10" s="301" t="s">
        <v>176</v>
      </c>
      <c r="M10" s="301"/>
      <c r="N10" s="301"/>
    </row>
    <row r="11" spans="1:14">
      <c r="B11" s="309"/>
      <c r="C11" s="309"/>
      <c r="D11" s="309"/>
      <c r="F11" s="310"/>
      <c r="G11" s="310"/>
      <c r="H11" s="310"/>
      <c r="L11" s="301"/>
      <c r="M11" s="301"/>
      <c r="N11" s="301"/>
    </row>
    <row r="12" spans="1:14">
      <c r="B12" s="309"/>
      <c r="C12" s="309"/>
      <c r="D12" s="309"/>
      <c r="L12" s="301"/>
      <c r="M12" s="301"/>
      <c r="N12" s="301"/>
    </row>
    <row r="13" spans="1:14">
      <c r="B13" s="309"/>
      <c r="C13" s="309"/>
      <c r="D13" s="309"/>
      <c r="L13" s="301"/>
      <c r="M13" s="301"/>
      <c r="N13" s="301"/>
    </row>
    <row r="14" spans="1:14">
      <c r="B14" s="309"/>
      <c r="C14" s="309"/>
      <c r="D14" s="309"/>
      <c r="L14" s="301"/>
      <c r="M14" s="301"/>
      <c r="N14" s="301"/>
    </row>
    <row r="15" spans="1:14">
      <c r="B15" s="309"/>
      <c r="C15" s="309"/>
      <c r="D15" s="309"/>
      <c r="F15" s="306" t="s">
        <v>177</v>
      </c>
      <c r="G15" s="306"/>
      <c r="H15" s="306"/>
      <c r="L15" s="301"/>
      <c r="M15" s="301"/>
      <c r="N15" s="301"/>
    </row>
    <row r="16" spans="1:14" ht="13.5" customHeight="1">
      <c r="B16" s="311" t="s">
        <v>178</v>
      </c>
      <c r="C16" s="312"/>
      <c r="D16" s="313"/>
      <c r="F16" s="299" t="s">
        <v>581</v>
      </c>
      <c r="G16" s="300"/>
      <c r="H16" s="300"/>
      <c r="L16" s="301"/>
      <c r="M16" s="301"/>
      <c r="N16" s="301"/>
    </row>
    <row r="17" spans="2:14">
      <c r="B17" s="314"/>
      <c r="C17" s="315"/>
      <c r="D17" s="316"/>
      <c r="F17" s="300"/>
      <c r="G17" s="300"/>
      <c r="H17" s="300"/>
      <c r="L17" s="301"/>
      <c r="M17" s="301"/>
      <c r="N17" s="301"/>
    </row>
    <row r="18" spans="2:14">
      <c r="B18" s="317"/>
      <c r="C18" s="318"/>
      <c r="D18" s="319"/>
      <c r="F18" s="300"/>
      <c r="G18" s="300"/>
      <c r="H18" s="300"/>
      <c r="L18" s="301"/>
      <c r="M18" s="301"/>
      <c r="N18" s="301"/>
    </row>
    <row r="19" spans="2:14">
      <c r="B19" s="308" t="s">
        <v>179</v>
      </c>
      <c r="C19" s="309"/>
      <c r="D19" s="309"/>
      <c r="F19" s="300"/>
      <c r="G19" s="300"/>
      <c r="H19" s="300"/>
      <c r="L19" s="301"/>
      <c r="M19" s="301"/>
      <c r="N19" s="301"/>
    </row>
    <row r="20" spans="2:14">
      <c r="B20" s="309"/>
      <c r="C20" s="309"/>
      <c r="D20" s="309"/>
      <c r="F20" s="300"/>
      <c r="G20" s="300"/>
      <c r="H20" s="300"/>
      <c r="L20" s="301" t="s">
        <v>180</v>
      </c>
      <c r="M20" s="302"/>
      <c r="N20" s="302"/>
    </row>
    <row r="21" spans="2:14">
      <c r="B21" s="309"/>
      <c r="C21" s="309"/>
      <c r="D21" s="309"/>
      <c r="F21" s="300"/>
      <c r="G21" s="300"/>
      <c r="H21" s="300"/>
      <c r="L21" s="302"/>
      <c r="M21" s="302"/>
      <c r="N21" s="302"/>
    </row>
    <row r="22" spans="2:14">
      <c r="B22" s="309"/>
      <c r="C22" s="309"/>
      <c r="D22" s="309"/>
      <c r="F22" s="300"/>
      <c r="G22" s="300"/>
      <c r="H22" s="300"/>
      <c r="L22" s="302"/>
      <c r="M22" s="302"/>
      <c r="N22" s="302"/>
    </row>
    <row r="23" spans="2:14">
      <c r="B23" s="307" t="s">
        <v>181</v>
      </c>
      <c r="C23" s="307"/>
      <c r="D23" s="307"/>
      <c r="F23" s="299" t="s">
        <v>182</v>
      </c>
      <c r="G23" s="300"/>
      <c r="H23" s="300"/>
      <c r="L23" s="302"/>
      <c r="M23" s="302"/>
      <c r="N23" s="302"/>
    </row>
    <row r="24" spans="2:14">
      <c r="F24" s="300"/>
      <c r="G24" s="300"/>
      <c r="H24" s="300"/>
      <c r="L24" s="302"/>
      <c r="M24" s="302"/>
      <c r="N24" s="302"/>
    </row>
    <row r="25" spans="2:14">
      <c r="F25" s="300"/>
      <c r="G25" s="300"/>
      <c r="H25" s="300"/>
      <c r="L25" s="301" t="s">
        <v>183</v>
      </c>
      <c r="M25" s="302"/>
      <c r="N25" s="302"/>
    </row>
    <row r="26" spans="2:14">
      <c r="F26" s="300"/>
      <c r="G26" s="300"/>
      <c r="H26" s="300"/>
      <c r="L26" s="302"/>
      <c r="M26" s="302"/>
      <c r="N26" s="302"/>
    </row>
    <row r="27" spans="2:14">
      <c r="F27" s="300"/>
      <c r="G27" s="300"/>
      <c r="H27" s="300"/>
      <c r="L27" s="302"/>
      <c r="M27" s="302"/>
      <c r="N27" s="302"/>
    </row>
    <row r="28" spans="2:14" ht="13.5" customHeight="1">
      <c r="F28" s="300"/>
      <c r="G28" s="300"/>
      <c r="H28" s="300"/>
      <c r="L28" s="301" t="s">
        <v>184</v>
      </c>
      <c r="M28" s="301"/>
      <c r="N28" s="301"/>
    </row>
    <row r="29" spans="2:14">
      <c r="F29" s="299" t="s">
        <v>185</v>
      </c>
      <c r="G29" s="300"/>
      <c r="H29" s="300"/>
      <c r="L29" s="301"/>
      <c r="M29" s="301"/>
      <c r="N29" s="301"/>
    </row>
    <row r="30" spans="2:14">
      <c r="F30" s="300"/>
      <c r="G30" s="300"/>
      <c r="H30" s="300"/>
      <c r="L30" s="301"/>
      <c r="M30" s="301"/>
      <c r="N30" s="301"/>
    </row>
    <row r="31" spans="2:14">
      <c r="F31" s="300"/>
      <c r="G31" s="300"/>
      <c r="H31" s="300"/>
      <c r="L31" s="301"/>
      <c r="M31" s="301"/>
      <c r="N31" s="301"/>
    </row>
    <row r="32" spans="2:14">
      <c r="L32" s="301"/>
      <c r="M32" s="301"/>
      <c r="N32" s="301"/>
    </row>
    <row r="33" spans="12:14">
      <c r="L33" s="301"/>
      <c r="M33" s="301"/>
      <c r="N33" s="301"/>
    </row>
    <row r="34" spans="12:14">
      <c r="L34" s="301" t="s">
        <v>186</v>
      </c>
      <c r="M34" s="302"/>
      <c r="N34" s="302"/>
    </row>
    <row r="35" spans="12:14">
      <c r="L35" s="302"/>
      <c r="M35" s="302"/>
      <c r="N35" s="302"/>
    </row>
    <row r="36" spans="12:14">
      <c r="L36" s="302"/>
      <c r="M36" s="302"/>
      <c r="N36" s="302"/>
    </row>
    <row r="37" spans="12:14">
      <c r="L37" s="301" t="s">
        <v>187</v>
      </c>
      <c r="M37" s="302"/>
      <c r="N37" s="302"/>
    </row>
    <row r="38" spans="12:14">
      <c r="L38" s="302"/>
      <c r="M38" s="302"/>
      <c r="N38" s="302"/>
    </row>
    <row r="39" spans="12:14">
      <c r="L39" s="302"/>
      <c r="M39" s="302"/>
      <c r="N39" s="302"/>
    </row>
    <row r="40" spans="12:14">
      <c r="L40" s="301" t="s">
        <v>188</v>
      </c>
      <c r="M40" s="302"/>
      <c r="N40" s="302"/>
    </row>
    <row r="41" spans="12:14">
      <c r="L41" s="302"/>
      <c r="M41" s="302"/>
      <c r="N41" s="302"/>
    </row>
    <row r="42" spans="12:14">
      <c r="L42" s="302"/>
      <c r="M42" s="302"/>
      <c r="N42" s="302"/>
    </row>
  </sheetData>
  <mergeCells count="21">
    <mergeCell ref="L40:N42"/>
    <mergeCell ref="B5:D5"/>
    <mergeCell ref="F5:H5"/>
    <mergeCell ref="L5:N5"/>
    <mergeCell ref="F15:H15"/>
    <mergeCell ref="B23:D23"/>
    <mergeCell ref="B19:D22"/>
    <mergeCell ref="F6:H11"/>
    <mergeCell ref="F16:H22"/>
    <mergeCell ref="B6:D7"/>
    <mergeCell ref="B8:D15"/>
    <mergeCell ref="B16:D18"/>
    <mergeCell ref="L6:N9"/>
    <mergeCell ref="L10:N19"/>
    <mergeCell ref="L20:N24"/>
    <mergeCell ref="F23:H28"/>
    <mergeCell ref="F29:H31"/>
    <mergeCell ref="L25:N27"/>
    <mergeCell ref="L28:N33"/>
    <mergeCell ref="L34:N36"/>
    <mergeCell ref="L37:N39"/>
  </mergeCells>
  <phoneticPr fontId="68"/>
  <pageMargins left="0.70833333333333304" right="0.31" top="0.66" bottom="0.27" header="0.31458333333333299" footer="0.31458333333333299"/>
  <pageSetup paperSize="9"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2:D16"/>
  <sheetViews>
    <sheetView view="pageBreakPreview" zoomScale="55" zoomScaleNormal="100" zoomScaleSheetLayoutView="55" workbookViewId="0">
      <selection activeCell="D7" sqref="D7"/>
    </sheetView>
  </sheetViews>
  <sheetFormatPr defaultColWidth="9" defaultRowHeight="15.75"/>
  <cols>
    <col min="1" max="1" width="1.75" style="1" customWidth="1"/>
    <col min="2" max="2" width="24.5" style="1" customWidth="1"/>
    <col min="3" max="3" width="19.375" style="1" customWidth="1"/>
    <col min="4" max="4" width="39.25" style="1" customWidth="1"/>
    <col min="5" max="5" width="1.75" style="1" customWidth="1"/>
    <col min="6" max="16384" width="9" style="1"/>
  </cols>
  <sheetData>
    <row r="2" spans="2:4">
      <c r="B2" s="2" t="s">
        <v>189</v>
      </c>
    </row>
    <row r="4" spans="2:4">
      <c r="B4" s="320" t="s">
        <v>190</v>
      </c>
      <c r="C4" s="321"/>
      <c r="D4" s="322"/>
    </row>
    <row r="5" spans="2:4">
      <c r="B5" s="132"/>
      <c r="C5" s="132"/>
      <c r="D5" s="132"/>
    </row>
    <row r="6" spans="2:4">
      <c r="B6" s="175" t="s">
        <v>191</v>
      </c>
      <c r="C6" s="323" t="s">
        <v>192</v>
      </c>
      <c r="D6" s="324"/>
    </row>
    <row r="7" spans="2:4" ht="66" customHeight="1">
      <c r="B7" s="176" t="s">
        <v>193</v>
      </c>
      <c r="C7" s="177" t="s">
        <v>194</v>
      </c>
      <c r="D7" s="178" t="s">
        <v>195</v>
      </c>
    </row>
    <row r="8" spans="2:4" ht="66" customHeight="1">
      <c r="B8" s="179" t="s">
        <v>196</v>
      </c>
      <c r="C8" s="180" t="s">
        <v>197</v>
      </c>
      <c r="D8" s="181" t="s">
        <v>198</v>
      </c>
    </row>
    <row r="9" spans="2:4" ht="66" customHeight="1">
      <c r="B9" s="179" t="s">
        <v>199</v>
      </c>
      <c r="C9" s="177" t="s">
        <v>200</v>
      </c>
      <c r="D9" s="178" t="s">
        <v>201</v>
      </c>
    </row>
    <row r="10" spans="2:4" ht="66" customHeight="1">
      <c r="B10" s="179" t="s">
        <v>202</v>
      </c>
      <c r="C10" s="177" t="s">
        <v>203</v>
      </c>
      <c r="D10" s="178" t="s">
        <v>204</v>
      </c>
    </row>
    <row r="11" spans="2:4" ht="66" customHeight="1">
      <c r="B11" s="179" t="s">
        <v>205</v>
      </c>
      <c r="C11" s="177" t="s">
        <v>206</v>
      </c>
      <c r="D11" s="178" t="s">
        <v>207</v>
      </c>
    </row>
    <row r="12" spans="2:4" ht="66" customHeight="1">
      <c r="B12" s="179" t="s">
        <v>202</v>
      </c>
      <c r="C12" s="177" t="s">
        <v>208</v>
      </c>
      <c r="D12" s="178" t="s">
        <v>209</v>
      </c>
    </row>
    <row r="13" spans="2:4" ht="66" customHeight="1">
      <c r="B13" s="179" t="s">
        <v>210</v>
      </c>
      <c r="C13" s="177" t="s">
        <v>211</v>
      </c>
      <c r="D13" s="178" t="s">
        <v>212</v>
      </c>
    </row>
    <row r="14" spans="2:4" ht="66" customHeight="1">
      <c r="B14" s="179" t="s">
        <v>213</v>
      </c>
      <c r="C14" s="177" t="s">
        <v>214</v>
      </c>
      <c r="D14" s="178" t="s">
        <v>215</v>
      </c>
    </row>
    <row r="15" spans="2:4" ht="66" customHeight="1">
      <c r="B15" s="179" t="s">
        <v>216</v>
      </c>
      <c r="C15" s="177" t="s">
        <v>217</v>
      </c>
      <c r="D15" s="181" t="s">
        <v>218</v>
      </c>
    </row>
    <row r="16" spans="2:4" ht="66" customHeight="1">
      <c r="B16" s="182"/>
      <c r="C16" s="183"/>
      <c r="D16" s="184"/>
    </row>
  </sheetData>
  <mergeCells count="2">
    <mergeCell ref="B4:D4"/>
    <mergeCell ref="C6:D6"/>
  </mergeCells>
  <phoneticPr fontId="68"/>
  <pageMargins left="0.70833333333333304" right="0.70833333333333304" top="0.74791666666666701" bottom="0.74791666666666701" header="0.31458333333333299" footer="0.31458333333333299"/>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Q51"/>
  <sheetViews>
    <sheetView view="pageBreakPreview" zoomScale="55" zoomScaleNormal="100" zoomScaleSheetLayoutView="55" workbookViewId="0">
      <selection activeCell="Q54" sqref="A52:Q54"/>
    </sheetView>
  </sheetViews>
  <sheetFormatPr defaultColWidth="9" defaultRowHeight="13.5"/>
  <cols>
    <col min="1" max="1" width="17.75" style="171" customWidth="1"/>
    <col min="2" max="15" width="9" style="171"/>
    <col min="16" max="16" width="3.625" style="171" customWidth="1"/>
    <col min="17" max="17" width="18" style="171" customWidth="1"/>
    <col min="18" max="16384" width="9" style="171"/>
  </cols>
  <sheetData>
    <row r="1" spans="1:17">
      <c r="A1" s="172" t="s">
        <v>219</v>
      </c>
      <c r="C1" s="171" t="s">
        <v>220</v>
      </c>
      <c r="Q1" s="174"/>
    </row>
    <row r="2" spans="1:17">
      <c r="C2" s="171" t="s">
        <v>221</v>
      </c>
    </row>
    <row r="12" spans="1:17">
      <c r="A12" s="173" t="s">
        <v>222</v>
      </c>
      <c r="B12" s="173"/>
      <c r="Q12" s="173" t="s">
        <v>208</v>
      </c>
    </row>
    <row r="13" spans="1:17">
      <c r="A13" s="173" t="s">
        <v>211</v>
      </c>
      <c r="B13" s="173"/>
      <c r="Q13" s="173"/>
    </row>
    <row r="14" spans="1:17">
      <c r="A14" s="173"/>
      <c r="B14" s="173"/>
      <c r="Q14" s="173"/>
    </row>
    <row r="15" spans="1:17">
      <c r="A15" s="173"/>
      <c r="B15" s="173"/>
      <c r="Q15" s="173"/>
    </row>
    <row r="16" spans="1:17">
      <c r="A16" s="173"/>
      <c r="B16" s="173"/>
      <c r="Q16" s="173"/>
    </row>
    <row r="17" spans="1:17">
      <c r="A17" s="173"/>
      <c r="B17" s="173"/>
      <c r="Q17" s="173"/>
    </row>
    <row r="18" spans="1:17">
      <c r="A18" s="173"/>
      <c r="B18" s="173"/>
      <c r="Q18" s="173"/>
    </row>
    <row r="19" spans="1:17">
      <c r="A19" s="173" t="s">
        <v>223</v>
      </c>
      <c r="B19" s="173"/>
      <c r="Q19" s="173" t="s">
        <v>203</v>
      </c>
    </row>
    <row r="20" spans="1:17">
      <c r="A20" s="173" t="s">
        <v>211</v>
      </c>
      <c r="B20" s="173"/>
      <c r="Q20" s="173"/>
    </row>
    <row r="21" spans="1:17">
      <c r="A21" s="173"/>
      <c r="B21" s="173"/>
      <c r="Q21" s="173"/>
    </row>
    <row r="22" spans="1:17">
      <c r="A22" s="173"/>
      <c r="B22" s="173"/>
      <c r="Q22" s="173"/>
    </row>
    <row r="23" spans="1:17">
      <c r="A23" s="173"/>
      <c r="B23" s="173"/>
      <c r="Q23" s="173"/>
    </row>
    <row r="24" spans="1:17">
      <c r="A24" s="173"/>
      <c r="B24" s="173"/>
      <c r="Q24" s="173"/>
    </row>
    <row r="25" spans="1:17">
      <c r="A25" s="173"/>
      <c r="B25" s="173"/>
    </row>
    <row r="26" spans="1:17">
      <c r="A26" s="173" t="s">
        <v>203</v>
      </c>
      <c r="B26" s="173"/>
      <c r="Q26" s="173" t="s">
        <v>208</v>
      </c>
    </row>
    <row r="27" spans="1:17">
      <c r="A27" s="173"/>
      <c r="B27" s="173"/>
      <c r="Q27" s="173"/>
    </row>
    <row r="28" spans="1:17">
      <c r="A28" s="173"/>
      <c r="B28" s="173"/>
      <c r="Q28" s="173"/>
    </row>
    <row r="29" spans="1:17">
      <c r="A29" s="173"/>
      <c r="B29" s="173"/>
      <c r="Q29" s="173"/>
    </row>
    <row r="30" spans="1:17">
      <c r="A30" s="173"/>
      <c r="B30" s="173"/>
      <c r="Q30" s="173" t="s">
        <v>224</v>
      </c>
    </row>
    <row r="31" spans="1:17">
      <c r="A31" s="173"/>
      <c r="B31" s="173"/>
      <c r="Q31" s="173"/>
    </row>
    <row r="32" spans="1:17">
      <c r="A32" s="173"/>
      <c r="B32" s="173"/>
      <c r="Q32" s="173"/>
    </row>
    <row r="33" spans="1:17">
      <c r="A33" s="173"/>
      <c r="B33" s="173"/>
      <c r="Q33" s="173"/>
    </row>
    <row r="34" spans="1:17">
      <c r="A34" s="173"/>
      <c r="B34" s="173"/>
    </row>
    <row r="35" spans="1:17">
      <c r="A35" s="173" t="s">
        <v>203</v>
      </c>
      <c r="B35" s="173"/>
      <c r="Q35" s="173" t="s">
        <v>203</v>
      </c>
    </row>
    <row r="36" spans="1:17">
      <c r="A36" s="173"/>
      <c r="B36" s="173"/>
    </row>
    <row r="37" spans="1:17">
      <c r="A37" s="173"/>
      <c r="B37" s="173"/>
    </row>
    <row r="38" spans="1:17">
      <c r="A38" s="173"/>
      <c r="B38" s="173"/>
    </row>
    <row r="39" spans="1:17">
      <c r="A39" s="173"/>
      <c r="B39" s="173"/>
    </row>
    <row r="40" spans="1:17">
      <c r="A40" s="173" t="s">
        <v>203</v>
      </c>
      <c r="B40" s="173"/>
    </row>
    <row r="51" spans="3:3" ht="18.75">
      <c r="C51"/>
    </row>
  </sheetData>
  <phoneticPr fontId="68"/>
  <pageMargins left="0.70833333333333304" right="0.70833333333333304" top="0.74791666666666701" bottom="0.74791666666666701" header="0.31458333333333299" footer="0.31458333333333299"/>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H30"/>
  <sheetViews>
    <sheetView showGridLines="0" view="pageBreakPreview" zoomScale="55" zoomScaleNormal="100" zoomScaleSheetLayoutView="55" workbookViewId="0">
      <selection activeCell="E34" sqref="E34"/>
    </sheetView>
  </sheetViews>
  <sheetFormatPr defaultColWidth="9" defaultRowHeight="13.5"/>
  <cols>
    <col min="1" max="1" width="3.875" style="157" customWidth="1"/>
    <col min="2" max="2" width="9.25" style="157" customWidth="1"/>
    <col min="3" max="3" width="15.125" style="157" customWidth="1"/>
    <col min="4" max="4" width="22.75" style="157" customWidth="1"/>
    <col min="5" max="5" width="42.75" style="157" customWidth="1"/>
    <col min="6" max="6" width="18.375" style="157" customWidth="1"/>
    <col min="7" max="7" width="11.625" style="157" customWidth="1"/>
    <col min="8" max="8" width="38.25" style="157" customWidth="1"/>
    <col min="9" max="16384" width="9" style="157"/>
  </cols>
  <sheetData>
    <row r="1" spans="1:8">
      <c r="A1" s="102" t="s">
        <v>225</v>
      </c>
      <c r="E1" s="158" t="s">
        <v>226</v>
      </c>
    </row>
    <row r="2" spans="1:8">
      <c r="E2" s="158" t="s">
        <v>227</v>
      </c>
    </row>
    <row r="3" spans="1:8">
      <c r="A3" s="159"/>
      <c r="B3" s="160" t="s">
        <v>228</v>
      </c>
      <c r="C3" s="161" t="s">
        <v>229</v>
      </c>
      <c r="D3" s="161" t="s">
        <v>230</v>
      </c>
      <c r="E3" s="160" t="s">
        <v>231</v>
      </c>
      <c r="F3" s="160" t="s">
        <v>232</v>
      </c>
      <c r="G3" s="160" t="s">
        <v>233</v>
      </c>
      <c r="H3" s="160" t="s">
        <v>234</v>
      </c>
    </row>
    <row r="4" spans="1:8">
      <c r="A4" s="159"/>
      <c r="B4" s="162"/>
      <c r="C4" s="163" t="s">
        <v>235</v>
      </c>
      <c r="D4" s="163" t="s">
        <v>236</v>
      </c>
      <c r="E4" s="162" t="s">
        <v>237</v>
      </c>
      <c r="F4" s="162" t="s">
        <v>238</v>
      </c>
      <c r="G4" s="162" t="s">
        <v>239</v>
      </c>
      <c r="H4" s="162"/>
    </row>
    <row r="5" spans="1:8">
      <c r="A5" s="159"/>
      <c r="B5" s="164" t="s">
        <v>240</v>
      </c>
      <c r="C5" s="165" t="s">
        <v>241</v>
      </c>
      <c r="D5" s="165" t="s">
        <v>242</v>
      </c>
      <c r="E5" s="165" t="s">
        <v>243</v>
      </c>
      <c r="F5" s="166" t="s">
        <v>244</v>
      </c>
      <c r="G5" s="165" t="s">
        <v>245</v>
      </c>
      <c r="H5" s="165" t="s">
        <v>246</v>
      </c>
    </row>
    <row r="6" spans="1:8">
      <c r="A6" s="159"/>
      <c r="B6" s="164" t="s">
        <v>240</v>
      </c>
      <c r="C6" s="165" t="s">
        <v>241</v>
      </c>
      <c r="D6" s="165" t="s">
        <v>247</v>
      </c>
      <c r="E6" s="165" t="s">
        <v>248</v>
      </c>
      <c r="F6" s="166" t="s">
        <v>244</v>
      </c>
      <c r="G6" s="165" t="s">
        <v>245</v>
      </c>
      <c r="H6" s="165" t="s">
        <v>249</v>
      </c>
    </row>
    <row r="7" spans="1:8" ht="27">
      <c r="A7" s="159"/>
      <c r="B7" s="164" t="s">
        <v>240</v>
      </c>
      <c r="C7" s="166" t="s">
        <v>250</v>
      </c>
      <c r="D7" s="165" t="s">
        <v>251</v>
      </c>
      <c r="E7" s="165" t="s">
        <v>252</v>
      </c>
      <c r="F7" s="166" t="s">
        <v>253</v>
      </c>
      <c r="G7" s="166" t="s">
        <v>254</v>
      </c>
      <c r="H7" s="166" t="s">
        <v>255</v>
      </c>
    </row>
    <row r="8" spans="1:8">
      <c r="A8" s="159"/>
      <c r="B8" s="164" t="s">
        <v>240</v>
      </c>
      <c r="C8" s="166" t="s">
        <v>250</v>
      </c>
      <c r="D8" s="165" t="s">
        <v>251</v>
      </c>
      <c r="E8" s="165" t="s">
        <v>256</v>
      </c>
      <c r="F8" s="166" t="s">
        <v>244</v>
      </c>
      <c r="G8" s="165" t="s">
        <v>245</v>
      </c>
      <c r="H8" s="167"/>
    </row>
    <row r="9" spans="1:8">
      <c r="A9" s="159"/>
      <c r="B9" s="164" t="s">
        <v>240</v>
      </c>
      <c r="C9" s="166" t="s">
        <v>250</v>
      </c>
      <c r="D9" s="165" t="s">
        <v>257</v>
      </c>
      <c r="E9" s="166" t="s">
        <v>258</v>
      </c>
      <c r="F9" s="166" t="s">
        <v>244</v>
      </c>
      <c r="G9" s="165" t="s">
        <v>245</v>
      </c>
      <c r="H9" s="165"/>
    </row>
    <row r="10" spans="1:8">
      <c r="A10" s="159"/>
      <c r="B10" s="164" t="s">
        <v>240</v>
      </c>
      <c r="C10" s="166" t="s">
        <v>250</v>
      </c>
      <c r="D10" s="165" t="s">
        <v>257</v>
      </c>
      <c r="E10" s="167" t="s">
        <v>259</v>
      </c>
      <c r="F10" s="166" t="s">
        <v>244</v>
      </c>
      <c r="G10" s="165" t="s">
        <v>245</v>
      </c>
      <c r="H10" s="165"/>
    </row>
    <row r="11" spans="1:8">
      <c r="A11" s="159"/>
      <c r="B11" s="164" t="s">
        <v>240</v>
      </c>
      <c r="C11" s="166" t="s">
        <v>250</v>
      </c>
      <c r="D11" s="165" t="s">
        <v>257</v>
      </c>
      <c r="E11" s="167" t="s">
        <v>260</v>
      </c>
      <c r="F11" s="166" t="s">
        <v>244</v>
      </c>
      <c r="G11" s="165" t="s">
        <v>245</v>
      </c>
      <c r="H11" s="165"/>
    </row>
    <row r="12" spans="1:8">
      <c r="A12" s="159"/>
      <c r="B12" s="164" t="s">
        <v>240</v>
      </c>
      <c r="C12" s="166" t="s">
        <v>250</v>
      </c>
      <c r="D12" s="165" t="s">
        <v>257</v>
      </c>
      <c r="E12" s="167" t="s">
        <v>261</v>
      </c>
      <c r="F12" s="166" t="s">
        <v>244</v>
      </c>
      <c r="G12" s="165" t="s">
        <v>245</v>
      </c>
      <c r="H12" s="165"/>
    </row>
    <row r="13" spans="1:8">
      <c r="A13" s="159"/>
      <c r="B13" s="164" t="s">
        <v>240</v>
      </c>
      <c r="C13" s="166" t="s">
        <v>250</v>
      </c>
      <c r="D13" s="165" t="s">
        <v>257</v>
      </c>
      <c r="E13" s="165" t="s">
        <v>262</v>
      </c>
      <c r="F13" s="166" t="s">
        <v>244</v>
      </c>
      <c r="G13" s="165" t="s">
        <v>245</v>
      </c>
      <c r="H13" s="167"/>
    </row>
    <row r="15" spans="1:8">
      <c r="A15" s="159"/>
      <c r="B15" s="160" t="s">
        <v>228</v>
      </c>
      <c r="C15" s="161" t="s">
        <v>229</v>
      </c>
      <c r="D15" s="161" t="s">
        <v>230</v>
      </c>
      <c r="E15" s="160" t="s">
        <v>231</v>
      </c>
      <c r="F15" s="160" t="s">
        <v>232</v>
      </c>
      <c r="G15" s="160" t="s">
        <v>233</v>
      </c>
      <c r="H15" s="160" t="s">
        <v>234</v>
      </c>
    </row>
    <row r="16" spans="1:8">
      <c r="A16" s="159"/>
      <c r="B16" s="162"/>
      <c r="C16" s="163" t="s">
        <v>235</v>
      </c>
      <c r="D16" s="163" t="s">
        <v>236</v>
      </c>
      <c r="E16" s="162" t="s">
        <v>237</v>
      </c>
      <c r="F16" s="162" t="s">
        <v>238</v>
      </c>
      <c r="G16" s="162" t="s">
        <v>239</v>
      </c>
      <c r="H16" s="162"/>
    </row>
    <row r="17" spans="1:8">
      <c r="A17" s="159"/>
      <c r="B17" s="168" t="s">
        <v>263</v>
      </c>
      <c r="C17" s="166" t="s">
        <v>208</v>
      </c>
      <c r="D17" s="165" t="s">
        <v>242</v>
      </c>
      <c r="E17" s="165" t="s">
        <v>264</v>
      </c>
      <c r="F17" s="166" t="s">
        <v>265</v>
      </c>
      <c r="G17" s="165" t="s">
        <v>245</v>
      </c>
      <c r="H17" s="167" t="s">
        <v>266</v>
      </c>
    </row>
    <row r="18" spans="1:8">
      <c r="A18" s="159"/>
      <c r="B18" s="168" t="s">
        <v>263</v>
      </c>
      <c r="C18" s="166" t="s">
        <v>208</v>
      </c>
      <c r="D18" s="165" t="s">
        <v>267</v>
      </c>
      <c r="E18" s="166" t="s">
        <v>268</v>
      </c>
      <c r="F18" s="166" t="s">
        <v>265</v>
      </c>
      <c r="G18" s="165" t="s">
        <v>245</v>
      </c>
      <c r="H18" s="165" t="s">
        <v>269</v>
      </c>
    </row>
    <row r="19" spans="1:8">
      <c r="A19" s="159"/>
      <c r="B19" s="168" t="s">
        <v>263</v>
      </c>
      <c r="C19" s="166" t="s">
        <v>208</v>
      </c>
      <c r="D19" s="165" t="s">
        <v>270</v>
      </c>
      <c r="E19" s="167" t="s">
        <v>259</v>
      </c>
      <c r="F19" s="166" t="s">
        <v>265</v>
      </c>
      <c r="G19" s="165" t="s">
        <v>245</v>
      </c>
      <c r="H19" s="325" t="s">
        <v>271</v>
      </c>
    </row>
    <row r="20" spans="1:8">
      <c r="A20" s="159"/>
      <c r="B20" s="168" t="s">
        <v>263</v>
      </c>
      <c r="C20" s="166" t="s">
        <v>208</v>
      </c>
      <c r="D20" s="165" t="s">
        <v>270</v>
      </c>
      <c r="E20" s="167" t="s">
        <v>260</v>
      </c>
      <c r="F20" s="166" t="s">
        <v>265</v>
      </c>
      <c r="G20" s="165" t="s">
        <v>245</v>
      </c>
      <c r="H20" s="326"/>
    </row>
    <row r="21" spans="1:8">
      <c r="A21" s="159"/>
      <c r="B21" s="168" t="s">
        <v>263</v>
      </c>
      <c r="C21" s="166" t="s">
        <v>208</v>
      </c>
      <c r="D21" s="165" t="s">
        <v>270</v>
      </c>
      <c r="E21" s="167" t="s">
        <v>261</v>
      </c>
      <c r="F21" s="166" t="s">
        <v>265</v>
      </c>
      <c r="G21" s="165" t="s">
        <v>245</v>
      </c>
      <c r="H21" s="327"/>
    </row>
    <row r="22" spans="1:8">
      <c r="A22" s="159"/>
      <c r="B22" s="168" t="s">
        <v>263</v>
      </c>
      <c r="C22" s="166" t="s">
        <v>208</v>
      </c>
      <c r="D22" s="165" t="s">
        <v>267</v>
      </c>
      <c r="E22" s="166" t="s">
        <v>272</v>
      </c>
      <c r="F22" s="166" t="s">
        <v>265</v>
      </c>
      <c r="G22" s="165" t="s">
        <v>245</v>
      </c>
      <c r="H22" s="165" t="s">
        <v>273</v>
      </c>
    </row>
    <row r="23" spans="1:8" ht="27">
      <c r="A23" s="159"/>
      <c r="B23" s="168" t="s">
        <v>263</v>
      </c>
      <c r="C23" s="165" t="s">
        <v>203</v>
      </c>
      <c r="D23" s="165" t="s">
        <v>274</v>
      </c>
      <c r="E23" s="166" t="s">
        <v>275</v>
      </c>
      <c r="F23" s="166" t="s">
        <v>276</v>
      </c>
      <c r="G23" s="165" t="s">
        <v>277</v>
      </c>
      <c r="H23" s="165"/>
    </row>
    <row r="24" spans="1:8" ht="27">
      <c r="A24" s="159"/>
      <c r="B24" s="168" t="s">
        <v>263</v>
      </c>
      <c r="C24" s="165" t="s">
        <v>203</v>
      </c>
      <c r="D24" s="165" t="s">
        <v>270</v>
      </c>
      <c r="E24" s="165" t="s">
        <v>278</v>
      </c>
      <c r="F24" s="166" t="s">
        <v>276</v>
      </c>
      <c r="G24" s="165" t="s">
        <v>277</v>
      </c>
      <c r="H24" s="167" t="s">
        <v>279</v>
      </c>
    </row>
    <row r="25" spans="1:8" ht="27">
      <c r="A25" s="159"/>
      <c r="B25" s="168" t="s">
        <v>263</v>
      </c>
      <c r="C25" s="165" t="s">
        <v>203</v>
      </c>
      <c r="D25" s="165" t="s">
        <v>270</v>
      </c>
      <c r="E25" s="166" t="s">
        <v>280</v>
      </c>
      <c r="F25" s="166" t="s">
        <v>276</v>
      </c>
      <c r="G25" s="165" t="s">
        <v>277</v>
      </c>
      <c r="H25" s="167"/>
    </row>
    <row r="26" spans="1:8" ht="27">
      <c r="A26" s="159"/>
      <c r="B26" s="168" t="s">
        <v>263</v>
      </c>
      <c r="C26" s="165" t="s">
        <v>203</v>
      </c>
      <c r="D26" s="165" t="s">
        <v>270</v>
      </c>
      <c r="E26" s="165" t="s">
        <v>281</v>
      </c>
      <c r="F26" s="166" t="s">
        <v>276</v>
      </c>
      <c r="G26" s="165" t="s">
        <v>277</v>
      </c>
      <c r="H26" s="167"/>
    </row>
    <row r="27" spans="1:8" ht="27">
      <c r="A27" s="159"/>
      <c r="B27" s="168" t="s">
        <v>263</v>
      </c>
      <c r="C27" s="165" t="s">
        <v>203</v>
      </c>
      <c r="D27" s="165" t="s">
        <v>270</v>
      </c>
      <c r="E27" s="167" t="s">
        <v>282</v>
      </c>
      <c r="F27" s="166" t="s">
        <v>276</v>
      </c>
      <c r="G27" s="165" t="s">
        <v>277</v>
      </c>
      <c r="H27" s="167"/>
    </row>
    <row r="28" spans="1:8">
      <c r="C28" s="169"/>
      <c r="D28" s="169"/>
    </row>
    <row r="29" spans="1:8">
      <c r="D29" s="169"/>
    </row>
    <row r="30" spans="1:8">
      <c r="C30" s="170"/>
    </row>
  </sheetData>
  <mergeCells count="1">
    <mergeCell ref="H19:H21"/>
  </mergeCells>
  <phoneticPr fontId="68"/>
  <pageMargins left="0.70833333333333304" right="0.70833333333333304" top="0.74791666666666701" bottom="0.74791666666666701" header="0.31458333333333299" footer="0.31458333333333299"/>
  <pageSetup paperSize="9"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43B93-08E2-4171-8146-47C78FC104EC}">
  <sheetPr>
    <tabColor rgb="FFFF0000"/>
    <pageSetUpPr fitToPage="1"/>
  </sheetPr>
  <dimension ref="A1:Q59"/>
  <sheetViews>
    <sheetView view="pageBreakPreview" zoomScale="60" zoomScaleNormal="55" workbookViewId="0">
      <selection activeCell="U10" sqref="U10"/>
    </sheetView>
  </sheetViews>
  <sheetFormatPr defaultRowHeight="18.75"/>
  <cols>
    <col min="1" max="1" width="16.25" customWidth="1"/>
    <col min="2" max="2" width="12.875" customWidth="1"/>
    <col min="3" max="3" width="14.5" customWidth="1"/>
    <col min="4" max="17" width="9.625" customWidth="1"/>
  </cols>
  <sheetData>
    <row r="1" spans="1:17" ht="21" customHeight="1">
      <c r="A1" s="392" t="s">
        <v>508</v>
      </c>
      <c r="B1" s="393"/>
      <c r="C1" s="393"/>
      <c r="D1" s="393"/>
      <c r="E1" s="394"/>
      <c r="G1" s="235" t="s">
        <v>509</v>
      </c>
      <c r="H1" s="236"/>
      <c r="I1" s="236"/>
      <c r="J1" s="236"/>
      <c r="K1" s="236"/>
      <c r="L1" s="236"/>
      <c r="M1" s="236"/>
      <c r="N1" s="237"/>
      <c r="O1" s="237"/>
      <c r="P1" s="237"/>
      <c r="Q1" s="238"/>
    </row>
    <row r="2" spans="1:17" ht="17.25" customHeight="1">
      <c r="A2" s="395"/>
      <c r="B2" s="396"/>
      <c r="C2" s="396"/>
      <c r="D2" s="396"/>
      <c r="E2" s="397"/>
      <c r="F2" s="237"/>
      <c r="G2" s="237"/>
      <c r="H2" s="237"/>
      <c r="I2" s="237"/>
      <c r="J2" s="237"/>
      <c r="K2" s="237"/>
      <c r="M2" s="239" t="s">
        <v>510</v>
      </c>
      <c r="N2" s="401">
        <v>45153</v>
      </c>
      <c r="O2" s="401"/>
      <c r="P2" s="401"/>
      <c r="Q2" s="240"/>
    </row>
    <row r="3" spans="1:17" s="241" customFormat="1" ht="30" customHeight="1">
      <c r="A3" s="395"/>
      <c r="B3" s="396"/>
      <c r="C3" s="396"/>
      <c r="D3" s="396"/>
      <c r="E3" s="397"/>
      <c r="G3" s="385" t="s">
        <v>511</v>
      </c>
      <c r="H3" s="386"/>
      <c r="I3" s="385" t="s">
        <v>512</v>
      </c>
      <c r="J3" s="387"/>
      <c r="K3" s="386"/>
      <c r="L3" s="402" t="s">
        <v>513</v>
      </c>
      <c r="M3" s="403"/>
      <c r="N3" s="404"/>
      <c r="O3" s="385" t="s">
        <v>514</v>
      </c>
      <c r="P3" s="387"/>
      <c r="Q3" s="386"/>
    </row>
    <row r="4" spans="1:17" s="241" customFormat="1" ht="30" customHeight="1">
      <c r="A4" s="395"/>
      <c r="B4" s="396"/>
      <c r="C4" s="396"/>
      <c r="D4" s="396"/>
      <c r="E4" s="397"/>
      <c r="G4" s="385" t="s">
        <v>515</v>
      </c>
      <c r="H4" s="386"/>
      <c r="I4" s="385" t="s">
        <v>516</v>
      </c>
      <c r="J4" s="387"/>
      <c r="K4" s="386"/>
      <c r="L4" s="402" t="s">
        <v>517</v>
      </c>
      <c r="M4" s="403"/>
      <c r="N4" s="404"/>
      <c r="O4" s="385" t="s">
        <v>518</v>
      </c>
      <c r="P4" s="387"/>
      <c r="Q4" s="386"/>
    </row>
    <row r="5" spans="1:17" s="241" customFormat="1" ht="30" customHeight="1">
      <c r="A5" s="395"/>
      <c r="B5" s="396"/>
      <c r="C5" s="396"/>
      <c r="D5" s="396"/>
      <c r="E5" s="397"/>
      <c r="G5" s="385" t="s">
        <v>519</v>
      </c>
      <c r="H5" s="386"/>
      <c r="I5" s="385" t="s">
        <v>520</v>
      </c>
      <c r="J5" s="387"/>
      <c r="K5" s="386"/>
      <c r="L5" s="385" t="s">
        <v>521</v>
      </c>
      <c r="M5" s="387"/>
      <c r="N5" s="386"/>
      <c r="O5" s="385" t="s">
        <v>522</v>
      </c>
      <c r="P5" s="387"/>
      <c r="Q5" s="386"/>
    </row>
    <row r="6" spans="1:17" s="241" customFormat="1" ht="24.95" customHeight="1">
      <c r="A6" s="398"/>
      <c r="B6" s="399"/>
      <c r="C6" s="399"/>
      <c r="D6" s="399"/>
      <c r="E6" s="400"/>
      <c r="F6" s="242"/>
      <c r="G6" s="242"/>
      <c r="H6" s="242"/>
      <c r="I6" s="242"/>
      <c r="J6" s="242"/>
      <c r="K6" s="242"/>
      <c r="L6" s="242"/>
      <c r="M6" s="242"/>
      <c r="N6" s="242"/>
      <c r="O6" s="243"/>
      <c r="P6" s="243"/>
      <c r="Q6" s="243"/>
    </row>
    <row r="7" spans="1:17" ht="24.95" customHeight="1">
      <c r="A7" s="244" t="s">
        <v>523</v>
      </c>
    </row>
    <row r="8" spans="1:17" ht="36.950000000000003" customHeight="1" thickBot="1">
      <c r="A8" s="388" t="s">
        <v>524</v>
      </c>
      <c r="B8" s="388"/>
      <c r="C8" s="388"/>
      <c r="D8" s="388"/>
      <c r="E8" s="388"/>
      <c r="F8" s="388"/>
      <c r="G8" s="388"/>
      <c r="H8" s="388"/>
      <c r="I8" s="388"/>
      <c r="J8" s="388"/>
      <c r="K8" s="388"/>
      <c r="L8" s="388"/>
      <c r="M8" s="388"/>
      <c r="N8" s="388"/>
      <c r="O8" s="388"/>
      <c r="P8" s="388"/>
      <c r="Q8" s="388"/>
    </row>
    <row r="9" spans="1:17" ht="25.5" customHeight="1">
      <c r="A9" s="371" t="s">
        <v>525</v>
      </c>
      <c r="B9" s="245" t="s">
        <v>526</v>
      </c>
      <c r="C9" s="374" t="s">
        <v>527</v>
      </c>
      <c r="D9" s="389" t="s">
        <v>528</v>
      </c>
      <c r="E9" s="390"/>
      <c r="F9" s="390"/>
      <c r="G9" s="390"/>
      <c r="H9" s="390"/>
      <c r="I9" s="390"/>
      <c r="J9" s="390"/>
      <c r="K9" s="390"/>
      <c r="L9" s="390"/>
      <c r="M9" s="390"/>
      <c r="N9" s="390"/>
      <c r="O9" s="390"/>
      <c r="P9" s="390"/>
      <c r="Q9" s="391"/>
    </row>
    <row r="10" spans="1:17" ht="25.5" customHeight="1" thickBot="1">
      <c r="A10" s="372"/>
      <c r="B10" s="246" t="s">
        <v>529</v>
      </c>
      <c r="C10" s="375"/>
      <c r="D10" s="247">
        <v>45139</v>
      </c>
      <c r="E10" s="247">
        <v>45140</v>
      </c>
      <c r="F10" s="247">
        <v>45141</v>
      </c>
      <c r="G10" s="247">
        <v>45142</v>
      </c>
      <c r="H10" s="247">
        <v>45143</v>
      </c>
      <c r="I10" s="247">
        <v>45144</v>
      </c>
      <c r="J10" s="247">
        <v>45145</v>
      </c>
      <c r="K10" s="247">
        <v>45146</v>
      </c>
      <c r="L10" s="247">
        <v>45147</v>
      </c>
      <c r="M10" s="247">
        <v>45148</v>
      </c>
      <c r="N10" s="247">
        <v>45149</v>
      </c>
      <c r="O10" s="247">
        <v>45150</v>
      </c>
      <c r="P10" s="247">
        <v>45151</v>
      </c>
      <c r="Q10" s="248">
        <v>45152</v>
      </c>
    </row>
    <row r="11" spans="1:17" ht="25.5" customHeight="1">
      <c r="A11" s="371" t="s">
        <v>530</v>
      </c>
      <c r="B11" s="374"/>
      <c r="C11" s="249" t="s">
        <v>531</v>
      </c>
      <c r="D11" s="250">
        <v>1</v>
      </c>
      <c r="E11" s="250"/>
      <c r="F11" s="250">
        <v>1</v>
      </c>
      <c r="G11" s="250"/>
      <c r="H11" s="250"/>
      <c r="I11" s="250">
        <v>3</v>
      </c>
      <c r="J11" s="250">
        <v>3</v>
      </c>
      <c r="K11" s="250"/>
      <c r="L11" s="250"/>
      <c r="M11" s="250"/>
      <c r="N11" s="250"/>
      <c r="O11" s="250"/>
      <c r="P11" s="250"/>
      <c r="Q11" s="251"/>
    </row>
    <row r="12" spans="1:17" ht="25.5" customHeight="1">
      <c r="A12" s="372"/>
      <c r="B12" s="375"/>
      <c r="C12" s="252" t="s">
        <v>532</v>
      </c>
      <c r="D12" s="253">
        <v>1</v>
      </c>
      <c r="E12" s="253">
        <v>1</v>
      </c>
      <c r="F12" s="253">
        <v>2</v>
      </c>
      <c r="G12" s="253">
        <v>2</v>
      </c>
      <c r="H12" s="253">
        <v>1</v>
      </c>
      <c r="I12" s="253">
        <v>3</v>
      </c>
      <c r="J12" s="253">
        <v>6</v>
      </c>
      <c r="K12" s="253">
        <v>6</v>
      </c>
      <c r="L12" s="253">
        <v>6</v>
      </c>
      <c r="M12" s="253">
        <v>3</v>
      </c>
      <c r="N12" s="253"/>
      <c r="O12" s="253"/>
      <c r="P12" s="253"/>
      <c r="Q12" s="254"/>
    </row>
    <row r="13" spans="1:17" ht="25.5" customHeight="1" thickBot="1">
      <c r="A13" s="373"/>
      <c r="B13" s="376"/>
      <c r="C13" s="255" t="s">
        <v>533</v>
      </c>
      <c r="D13" s="256"/>
      <c r="E13" s="256"/>
      <c r="F13" s="256"/>
      <c r="G13" s="256"/>
      <c r="H13" s="256">
        <v>1</v>
      </c>
      <c r="I13" s="256">
        <v>1</v>
      </c>
      <c r="J13" s="256"/>
      <c r="K13" s="256"/>
      <c r="L13" s="256"/>
      <c r="M13" s="256">
        <v>3</v>
      </c>
      <c r="N13" s="256">
        <v>3</v>
      </c>
      <c r="O13" s="256"/>
      <c r="P13" s="256"/>
      <c r="Q13" s="257"/>
    </row>
    <row r="14" spans="1:17" ht="24" customHeight="1">
      <c r="A14" s="371" t="s">
        <v>534</v>
      </c>
      <c r="B14" s="374"/>
      <c r="C14" s="249" t="s">
        <v>531</v>
      </c>
      <c r="D14" s="250"/>
      <c r="E14" s="250">
        <v>1</v>
      </c>
      <c r="F14" s="250">
        <v>1</v>
      </c>
      <c r="G14" s="250">
        <v>2</v>
      </c>
      <c r="H14" s="250">
        <v>2</v>
      </c>
      <c r="I14" s="250">
        <v>5</v>
      </c>
      <c r="J14" s="250"/>
      <c r="K14" s="250">
        <v>5</v>
      </c>
      <c r="L14" s="250">
        <v>1</v>
      </c>
      <c r="M14" s="250">
        <v>1</v>
      </c>
      <c r="N14" s="250">
        <v>1</v>
      </c>
      <c r="O14" s="250">
        <v>1</v>
      </c>
      <c r="P14" s="250">
        <v>1</v>
      </c>
      <c r="Q14" s="251">
        <v>1</v>
      </c>
    </row>
    <row r="15" spans="1:17" ht="24" customHeight="1">
      <c r="A15" s="372"/>
      <c r="B15" s="375"/>
      <c r="C15" s="252" t="s">
        <v>532</v>
      </c>
      <c r="D15" s="253"/>
      <c r="E15" s="253">
        <v>1</v>
      </c>
      <c r="F15" s="253">
        <v>2</v>
      </c>
      <c r="G15" s="253">
        <v>4</v>
      </c>
      <c r="H15" s="253">
        <v>6</v>
      </c>
      <c r="I15" s="253">
        <v>10</v>
      </c>
      <c r="J15" s="253">
        <v>10</v>
      </c>
      <c r="K15" s="253">
        <v>13</v>
      </c>
      <c r="L15" s="253">
        <v>14</v>
      </c>
      <c r="M15" s="253">
        <v>10</v>
      </c>
      <c r="N15" s="253">
        <v>5</v>
      </c>
      <c r="O15" s="253">
        <v>5</v>
      </c>
      <c r="P15" s="253">
        <v>3</v>
      </c>
      <c r="Q15" s="254">
        <v>1</v>
      </c>
    </row>
    <row r="16" spans="1:17" ht="24" customHeight="1">
      <c r="A16" s="372"/>
      <c r="B16" s="375"/>
      <c r="C16" s="252" t="s">
        <v>535</v>
      </c>
      <c r="D16" s="253"/>
      <c r="E16" s="253"/>
      <c r="F16" s="253"/>
      <c r="G16" s="253"/>
      <c r="H16" s="253"/>
      <c r="I16" s="253"/>
      <c r="J16" s="253"/>
      <c r="K16" s="253"/>
      <c r="L16" s="253">
        <v>1</v>
      </c>
      <c r="M16" s="253">
        <v>1</v>
      </c>
      <c r="N16" s="253">
        <v>1</v>
      </c>
      <c r="O16" s="253">
        <v>1</v>
      </c>
      <c r="P16" s="253">
        <v>1</v>
      </c>
      <c r="Q16" s="254"/>
    </row>
    <row r="17" spans="1:17" ht="24" customHeight="1" thickBot="1">
      <c r="A17" s="377"/>
      <c r="B17" s="378"/>
      <c r="C17" s="258" t="s">
        <v>533</v>
      </c>
      <c r="D17" s="259"/>
      <c r="E17" s="259"/>
      <c r="F17" s="259"/>
      <c r="G17" s="259"/>
      <c r="H17" s="259"/>
      <c r="I17" s="259">
        <v>1</v>
      </c>
      <c r="J17" s="259"/>
      <c r="K17" s="259">
        <v>2</v>
      </c>
      <c r="L17" s="259"/>
      <c r="M17" s="259">
        <v>5</v>
      </c>
      <c r="N17" s="259">
        <v>6</v>
      </c>
      <c r="O17" s="259">
        <v>1</v>
      </c>
      <c r="P17" s="259">
        <v>3</v>
      </c>
      <c r="Q17" s="260">
        <v>3</v>
      </c>
    </row>
    <row r="18" spans="1:17" ht="24" customHeight="1" thickTop="1">
      <c r="A18" s="379" t="s">
        <v>536</v>
      </c>
      <c r="B18" s="382"/>
      <c r="C18" s="261" t="s">
        <v>531</v>
      </c>
      <c r="D18" s="262">
        <f>D11+D14</f>
        <v>1</v>
      </c>
      <c r="E18" s="262">
        <f t="shared" ref="E18:Q19" si="0">E11+E14</f>
        <v>1</v>
      </c>
      <c r="F18" s="262">
        <f t="shared" si="0"/>
        <v>2</v>
      </c>
      <c r="G18" s="262">
        <f t="shared" si="0"/>
        <v>2</v>
      </c>
      <c r="H18" s="262">
        <f t="shared" si="0"/>
        <v>2</v>
      </c>
      <c r="I18" s="262">
        <f t="shared" si="0"/>
        <v>8</v>
      </c>
      <c r="J18" s="262">
        <f t="shared" si="0"/>
        <v>3</v>
      </c>
      <c r="K18" s="262">
        <f t="shared" si="0"/>
        <v>5</v>
      </c>
      <c r="L18" s="262">
        <f t="shared" si="0"/>
        <v>1</v>
      </c>
      <c r="M18" s="262">
        <f t="shared" si="0"/>
        <v>1</v>
      </c>
      <c r="N18" s="262">
        <f t="shared" si="0"/>
        <v>1</v>
      </c>
      <c r="O18" s="262">
        <f t="shared" si="0"/>
        <v>1</v>
      </c>
      <c r="P18" s="262">
        <f t="shared" si="0"/>
        <v>1</v>
      </c>
      <c r="Q18" s="263">
        <f t="shared" si="0"/>
        <v>1</v>
      </c>
    </row>
    <row r="19" spans="1:17" ht="24" customHeight="1">
      <c r="A19" s="380"/>
      <c r="B19" s="383"/>
      <c r="C19" s="252" t="s">
        <v>532</v>
      </c>
      <c r="D19" s="253">
        <f>D12+D15</f>
        <v>1</v>
      </c>
      <c r="E19" s="253">
        <f t="shared" si="0"/>
        <v>2</v>
      </c>
      <c r="F19" s="253">
        <f t="shared" si="0"/>
        <v>4</v>
      </c>
      <c r="G19" s="253">
        <f t="shared" si="0"/>
        <v>6</v>
      </c>
      <c r="H19" s="253">
        <f t="shared" si="0"/>
        <v>7</v>
      </c>
      <c r="I19" s="253">
        <f t="shared" si="0"/>
        <v>13</v>
      </c>
      <c r="J19" s="253">
        <f t="shared" si="0"/>
        <v>16</v>
      </c>
      <c r="K19" s="253">
        <f t="shared" si="0"/>
        <v>19</v>
      </c>
      <c r="L19" s="253">
        <f t="shared" si="0"/>
        <v>20</v>
      </c>
      <c r="M19" s="253">
        <f t="shared" si="0"/>
        <v>13</v>
      </c>
      <c r="N19" s="253">
        <f t="shared" si="0"/>
        <v>5</v>
      </c>
      <c r="O19" s="253">
        <f t="shared" si="0"/>
        <v>5</v>
      </c>
      <c r="P19" s="253">
        <f t="shared" si="0"/>
        <v>3</v>
      </c>
      <c r="Q19" s="254">
        <f t="shared" si="0"/>
        <v>1</v>
      </c>
    </row>
    <row r="20" spans="1:17" ht="24" customHeight="1" thickBot="1">
      <c r="A20" s="381"/>
      <c r="B20" s="384"/>
      <c r="C20" s="255" t="s">
        <v>533</v>
      </c>
      <c r="D20" s="256">
        <f>D13+D17</f>
        <v>0</v>
      </c>
      <c r="E20" s="256">
        <f t="shared" ref="E20:Q20" si="1">E13+E17</f>
        <v>0</v>
      </c>
      <c r="F20" s="256">
        <f t="shared" si="1"/>
        <v>0</v>
      </c>
      <c r="G20" s="256">
        <f t="shared" si="1"/>
        <v>0</v>
      </c>
      <c r="H20" s="256">
        <f t="shared" si="1"/>
        <v>1</v>
      </c>
      <c r="I20" s="256">
        <f t="shared" si="1"/>
        <v>2</v>
      </c>
      <c r="J20" s="256">
        <f t="shared" si="1"/>
        <v>0</v>
      </c>
      <c r="K20" s="256">
        <f t="shared" si="1"/>
        <v>2</v>
      </c>
      <c r="L20" s="256">
        <f t="shared" si="1"/>
        <v>0</v>
      </c>
      <c r="M20" s="256">
        <f t="shared" si="1"/>
        <v>8</v>
      </c>
      <c r="N20" s="256">
        <f t="shared" si="1"/>
        <v>9</v>
      </c>
      <c r="O20" s="256">
        <f t="shared" si="1"/>
        <v>1</v>
      </c>
      <c r="P20" s="256">
        <f t="shared" si="1"/>
        <v>3</v>
      </c>
      <c r="Q20" s="257">
        <f t="shared" si="1"/>
        <v>3</v>
      </c>
    </row>
    <row r="21" spans="1:17" ht="24" customHeight="1">
      <c r="A21" s="264" t="s">
        <v>537</v>
      </c>
      <c r="B21" s="265"/>
      <c r="C21" s="266"/>
      <c r="D21" s="267"/>
      <c r="E21" s="267"/>
      <c r="F21" s="267"/>
      <c r="G21" s="267"/>
      <c r="H21" s="267"/>
      <c r="I21" s="267"/>
      <c r="J21" s="267"/>
      <c r="K21" s="267"/>
      <c r="L21" s="267"/>
      <c r="M21" s="267"/>
      <c r="N21" s="267"/>
      <c r="O21" s="267"/>
      <c r="P21" s="267"/>
      <c r="Q21" s="267"/>
    </row>
    <row r="22" spans="1:17" ht="24" customHeight="1">
      <c r="A22" s="264" t="s">
        <v>538</v>
      </c>
      <c r="B22" s="265"/>
      <c r="C22" s="266"/>
      <c r="D22" s="267"/>
      <c r="E22" s="267"/>
      <c r="F22" s="267"/>
      <c r="G22" s="267"/>
      <c r="H22" s="267"/>
      <c r="I22" s="267"/>
      <c r="J22" s="267"/>
      <c r="K22" s="267"/>
      <c r="L22" s="267"/>
      <c r="M22" s="267"/>
      <c r="N22" s="267"/>
      <c r="O22" s="267"/>
      <c r="P22" s="267"/>
      <c r="Q22" s="267"/>
    </row>
    <row r="23" spans="1:17" ht="24" customHeight="1">
      <c r="A23" s="264" t="s">
        <v>539</v>
      </c>
      <c r="B23" s="265"/>
      <c r="C23" s="266"/>
      <c r="D23" s="267"/>
      <c r="E23" s="267"/>
      <c r="F23" s="267"/>
      <c r="G23" s="267"/>
      <c r="H23" s="267"/>
      <c r="I23" s="267"/>
      <c r="J23" s="267"/>
      <c r="K23" s="267"/>
      <c r="L23" s="267"/>
      <c r="M23" s="267"/>
      <c r="N23" s="267"/>
      <c r="O23" s="267"/>
      <c r="P23" s="267"/>
      <c r="Q23" s="267"/>
    </row>
    <row r="24" spans="1:17" ht="24" customHeight="1">
      <c r="A24" s="264" t="s">
        <v>540</v>
      </c>
      <c r="B24" s="265"/>
      <c r="C24" s="266"/>
      <c r="D24" s="267"/>
      <c r="E24" s="267"/>
      <c r="F24" s="267"/>
      <c r="G24" s="267"/>
      <c r="H24" s="267"/>
      <c r="I24" s="267"/>
      <c r="J24" s="267"/>
      <c r="K24" s="267"/>
      <c r="L24" s="267"/>
      <c r="M24" s="267"/>
      <c r="N24" s="267"/>
      <c r="O24" s="267"/>
      <c r="P24" s="267"/>
      <c r="Q24" s="267"/>
    </row>
    <row r="25" spans="1:17" ht="24" customHeight="1">
      <c r="A25" s="264" t="s">
        <v>541</v>
      </c>
      <c r="B25" s="265"/>
      <c r="C25" s="266"/>
      <c r="D25" s="267"/>
      <c r="E25" s="267"/>
      <c r="F25" s="267"/>
      <c r="G25" s="267"/>
      <c r="H25" s="267"/>
      <c r="I25" s="267"/>
      <c r="J25" s="267"/>
      <c r="K25" s="267"/>
      <c r="L25" s="267"/>
      <c r="M25" s="267"/>
      <c r="N25" s="267"/>
      <c r="O25" s="267"/>
      <c r="P25" s="267"/>
      <c r="Q25" s="267"/>
    </row>
    <row r="26" spans="1:17" ht="16.5" customHeight="1">
      <c r="A26" s="267"/>
      <c r="B26" s="267"/>
      <c r="C26" s="267"/>
      <c r="D26" s="267"/>
      <c r="E26" s="267"/>
      <c r="F26" s="267"/>
      <c r="G26" s="267"/>
      <c r="H26" s="267"/>
      <c r="I26" s="267"/>
      <c r="J26" s="267"/>
      <c r="K26" s="267"/>
      <c r="L26" s="267"/>
      <c r="M26" s="267"/>
      <c r="N26" s="267"/>
      <c r="O26" s="267"/>
      <c r="P26" s="267"/>
      <c r="Q26" s="267"/>
    </row>
    <row r="27" spans="1:17" s="270" customFormat="1" ht="24" customHeight="1" thickBot="1">
      <c r="A27" s="268" t="s">
        <v>542</v>
      </c>
      <c r="B27" s="269"/>
      <c r="C27" s="269"/>
      <c r="D27" s="269"/>
      <c r="E27" s="269"/>
      <c r="F27" s="269"/>
      <c r="G27" s="269"/>
      <c r="H27" s="269"/>
      <c r="I27" s="269"/>
      <c r="J27" s="269"/>
      <c r="K27" s="269"/>
      <c r="L27" s="269"/>
      <c r="M27" s="269"/>
      <c r="N27" s="269"/>
      <c r="O27" s="269"/>
      <c r="P27" s="269"/>
      <c r="Q27" s="269"/>
    </row>
    <row r="28" spans="1:17" s="270" customFormat="1" ht="24" customHeight="1">
      <c r="A28" s="334" t="s">
        <v>543</v>
      </c>
      <c r="B28" s="335"/>
      <c r="C28" s="335"/>
      <c r="D28" s="354" t="s">
        <v>544</v>
      </c>
      <c r="E28" s="355"/>
      <c r="F28" s="355"/>
      <c r="G28" s="356"/>
      <c r="H28" s="272" t="s">
        <v>545</v>
      </c>
      <c r="I28" s="269"/>
      <c r="J28" s="269"/>
      <c r="K28" s="269"/>
      <c r="L28" s="269"/>
      <c r="M28" s="269"/>
      <c r="N28" s="269"/>
      <c r="O28" s="269"/>
      <c r="P28" s="269"/>
      <c r="Q28" s="269"/>
    </row>
    <row r="29" spans="1:17" s="270" customFormat="1" ht="24" customHeight="1" thickBot="1">
      <c r="A29" s="338" t="s">
        <v>546</v>
      </c>
      <c r="B29" s="339"/>
      <c r="C29" s="339"/>
      <c r="D29" s="357" t="s">
        <v>547</v>
      </c>
      <c r="E29" s="358"/>
      <c r="F29" s="358"/>
      <c r="G29" s="359"/>
      <c r="H29" s="272" t="s">
        <v>548</v>
      </c>
      <c r="I29" s="269"/>
      <c r="J29" s="269"/>
      <c r="K29" s="269"/>
      <c r="L29" s="269"/>
      <c r="M29" s="269"/>
      <c r="N29" s="269"/>
      <c r="O29" s="269"/>
      <c r="P29" s="269"/>
      <c r="Q29" s="269"/>
    </row>
    <row r="30" spans="1:17" s="270" customFormat="1" ht="24" customHeight="1">
      <c r="A30" s="334" t="s">
        <v>549</v>
      </c>
      <c r="B30" s="335"/>
      <c r="C30" s="335"/>
      <c r="D30" s="362" t="s">
        <v>550</v>
      </c>
      <c r="E30" s="363"/>
      <c r="F30" s="364"/>
      <c r="G30" s="271" t="s">
        <v>551</v>
      </c>
      <c r="H30" s="272" t="s">
        <v>552</v>
      </c>
      <c r="I30" s="269"/>
      <c r="J30" s="269"/>
      <c r="K30" s="269"/>
      <c r="L30" s="269"/>
      <c r="M30" s="269"/>
      <c r="N30" s="269"/>
      <c r="O30" s="269"/>
      <c r="P30" s="269"/>
      <c r="Q30" s="269"/>
    </row>
    <row r="31" spans="1:17" s="270" customFormat="1" ht="24" customHeight="1">
      <c r="A31" s="360"/>
      <c r="B31" s="361"/>
      <c r="C31" s="361"/>
      <c r="D31" s="365" t="s">
        <v>553</v>
      </c>
      <c r="E31" s="366" t="s">
        <v>554</v>
      </c>
      <c r="F31" s="367"/>
      <c r="G31" s="274" t="s">
        <v>551</v>
      </c>
      <c r="H31" s="272" t="s">
        <v>555</v>
      </c>
      <c r="I31" s="269"/>
      <c r="J31" s="269"/>
      <c r="K31" s="269"/>
      <c r="L31" s="269"/>
      <c r="M31" s="269"/>
      <c r="N31" s="269"/>
      <c r="O31" s="269"/>
      <c r="P31" s="269"/>
      <c r="Q31" s="269"/>
    </row>
    <row r="32" spans="1:17" s="270" customFormat="1" ht="24" customHeight="1" thickBot="1">
      <c r="A32" s="338"/>
      <c r="B32" s="339"/>
      <c r="C32" s="339"/>
      <c r="D32" s="368" t="s">
        <v>556</v>
      </c>
      <c r="E32" s="369" t="s">
        <v>557</v>
      </c>
      <c r="F32" s="370"/>
      <c r="G32" s="273" t="s">
        <v>551</v>
      </c>
      <c r="H32" s="272" t="s">
        <v>558</v>
      </c>
      <c r="I32" s="269"/>
      <c r="J32" s="269"/>
      <c r="K32" s="269"/>
      <c r="L32" s="269"/>
      <c r="M32" s="269"/>
      <c r="N32" s="269"/>
      <c r="O32" s="269"/>
      <c r="P32" s="269"/>
      <c r="Q32" s="269"/>
    </row>
    <row r="33" spans="1:17" s="270" customFormat="1" ht="24" customHeight="1">
      <c r="A33" s="344" t="s">
        <v>559</v>
      </c>
      <c r="B33" s="345"/>
      <c r="C33" s="346"/>
      <c r="D33" s="350" t="s">
        <v>560</v>
      </c>
      <c r="E33" s="350"/>
      <c r="F33" s="350"/>
      <c r="G33" s="276">
        <v>1</v>
      </c>
      <c r="H33" s="272" t="s">
        <v>561</v>
      </c>
      <c r="I33" s="269"/>
      <c r="J33" s="269"/>
      <c r="K33" s="269"/>
      <c r="L33" s="269"/>
      <c r="M33" s="269"/>
      <c r="N33" s="269"/>
      <c r="O33" s="269"/>
      <c r="P33" s="269"/>
      <c r="Q33" s="269"/>
    </row>
    <row r="34" spans="1:17" s="270" customFormat="1" ht="24" customHeight="1">
      <c r="A34" s="344"/>
      <c r="B34" s="345"/>
      <c r="C34" s="346"/>
      <c r="D34" s="351"/>
      <c r="E34" s="351"/>
      <c r="F34" s="351"/>
      <c r="G34" s="277"/>
      <c r="H34" s="272"/>
      <c r="I34" s="269"/>
      <c r="J34" s="269"/>
      <c r="K34" s="269"/>
      <c r="L34" s="269"/>
      <c r="M34" s="269"/>
      <c r="N34" s="269"/>
      <c r="O34" s="269"/>
      <c r="P34" s="269"/>
      <c r="Q34" s="269"/>
    </row>
    <row r="35" spans="1:17" s="270" customFormat="1" ht="24" customHeight="1">
      <c r="A35" s="344"/>
      <c r="B35" s="345"/>
      <c r="C35" s="346"/>
      <c r="D35" s="351"/>
      <c r="E35" s="351"/>
      <c r="F35" s="351"/>
      <c r="G35" s="277"/>
      <c r="H35" s="272"/>
      <c r="I35" s="269"/>
      <c r="J35" s="269"/>
      <c r="K35" s="269"/>
      <c r="L35" s="269"/>
      <c r="M35" s="269"/>
      <c r="N35" s="269"/>
      <c r="O35" s="269"/>
      <c r="P35" s="269"/>
      <c r="Q35" s="269"/>
    </row>
    <row r="36" spans="1:17" s="270" customFormat="1" ht="24" customHeight="1">
      <c r="A36" s="344"/>
      <c r="B36" s="345"/>
      <c r="C36" s="346"/>
      <c r="D36" s="351"/>
      <c r="E36" s="351"/>
      <c r="F36" s="351"/>
      <c r="G36" s="277"/>
      <c r="H36" s="272"/>
      <c r="I36" s="269"/>
      <c r="J36" s="269"/>
      <c r="K36" s="269"/>
      <c r="L36" s="269"/>
      <c r="M36" s="269"/>
      <c r="N36" s="269"/>
      <c r="O36" s="269"/>
      <c r="P36" s="269"/>
      <c r="Q36" s="269"/>
    </row>
    <row r="37" spans="1:17" s="270" customFormat="1" ht="24" customHeight="1" thickBot="1">
      <c r="A37" s="344"/>
      <c r="B37" s="345"/>
      <c r="C37" s="346"/>
      <c r="D37" s="352"/>
      <c r="E37" s="352"/>
      <c r="F37" s="352"/>
      <c r="G37" s="278"/>
      <c r="H37" s="272"/>
      <c r="I37" s="269"/>
      <c r="J37" s="269"/>
      <c r="K37" s="269"/>
      <c r="L37" s="269"/>
      <c r="M37" s="269"/>
      <c r="N37" s="269"/>
      <c r="O37" s="269"/>
      <c r="P37" s="269"/>
      <c r="Q37" s="269"/>
    </row>
    <row r="38" spans="1:17" s="270" customFormat="1" ht="24" customHeight="1" thickTop="1" thickBot="1">
      <c r="A38" s="347"/>
      <c r="B38" s="348"/>
      <c r="C38" s="349"/>
      <c r="D38" s="353" t="s">
        <v>536</v>
      </c>
      <c r="E38" s="353"/>
      <c r="F38" s="353"/>
      <c r="G38" s="279">
        <f>SUM(G33:G37)</f>
        <v>1</v>
      </c>
      <c r="H38" s="272"/>
      <c r="I38" s="269"/>
      <c r="J38" s="269"/>
      <c r="K38" s="269"/>
      <c r="L38" s="269"/>
      <c r="M38" s="269"/>
      <c r="N38" s="269"/>
      <c r="O38" s="269"/>
      <c r="P38" s="269"/>
      <c r="Q38" s="269"/>
    </row>
    <row r="39" spans="1:17" s="270" customFormat="1" ht="24" customHeight="1">
      <c r="A39" s="275"/>
      <c r="B39" s="275"/>
      <c r="C39" s="275"/>
      <c r="D39" s="280"/>
      <c r="E39" s="280"/>
      <c r="F39" s="280"/>
      <c r="G39" s="280"/>
      <c r="H39" s="272"/>
      <c r="I39" s="269"/>
      <c r="J39" s="269"/>
      <c r="K39" s="269"/>
      <c r="L39" s="269"/>
      <c r="M39" s="269"/>
      <c r="N39" s="269"/>
      <c r="O39" s="269"/>
      <c r="P39" s="269"/>
      <c r="Q39" s="269"/>
    </row>
    <row r="40" spans="1:17" s="270" customFormat="1" ht="24" customHeight="1" thickBot="1">
      <c r="A40" s="268" t="s">
        <v>562</v>
      </c>
      <c r="B40" s="269"/>
      <c r="C40" s="269"/>
      <c r="D40" s="269"/>
      <c r="E40" s="269"/>
      <c r="F40" s="269"/>
      <c r="G40" s="269"/>
      <c r="H40" s="269"/>
      <c r="I40" s="269"/>
      <c r="J40" s="269"/>
      <c r="K40" s="269"/>
      <c r="L40" s="269"/>
      <c r="M40" s="269"/>
      <c r="N40" s="269"/>
      <c r="O40" s="269"/>
      <c r="P40" s="269"/>
      <c r="Q40" s="269"/>
    </row>
    <row r="41" spans="1:17" s="270" customFormat="1" ht="24" customHeight="1" thickBot="1">
      <c r="A41" s="329" t="s">
        <v>563</v>
      </c>
      <c r="B41" s="330"/>
      <c r="C41" s="330"/>
      <c r="D41" s="331" t="s">
        <v>564</v>
      </c>
      <c r="E41" s="332"/>
      <c r="F41" s="332"/>
      <c r="G41" s="333"/>
      <c r="H41" s="269"/>
      <c r="I41" s="269"/>
      <c r="J41" s="269"/>
      <c r="K41" s="269"/>
      <c r="L41" s="269"/>
      <c r="M41" s="269"/>
      <c r="N41" s="269"/>
      <c r="O41" s="269"/>
      <c r="P41" s="269"/>
      <c r="Q41" s="269"/>
    </row>
    <row r="42" spans="1:17" s="270" customFormat="1" ht="24" customHeight="1">
      <c r="A42" s="334" t="s">
        <v>565</v>
      </c>
      <c r="B42" s="335"/>
      <c r="C42" s="335"/>
      <c r="D42" s="340" t="s">
        <v>566</v>
      </c>
      <c r="E42" s="340"/>
      <c r="F42" s="340"/>
      <c r="G42" s="281">
        <v>45145</v>
      </c>
      <c r="H42" s="341" t="s">
        <v>567</v>
      </c>
      <c r="I42" s="341"/>
      <c r="J42" s="341"/>
      <c r="K42" s="341"/>
      <c r="L42" s="341"/>
      <c r="M42" s="341"/>
      <c r="N42" s="341"/>
      <c r="O42" s="341"/>
      <c r="P42" s="341"/>
      <c r="Q42" s="341"/>
    </row>
    <row r="43" spans="1:17" s="270" customFormat="1" ht="24" customHeight="1">
      <c r="A43" s="336"/>
      <c r="B43" s="337"/>
      <c r="C43" s="337"/>
      <c r="D43" s="342" t="s">
        <v>568</v>
      </c>
      <c r="E43" s="342"/>
      <c r="F43" s="342"/>
      <c r="G43" s="282">
        <v>45145</v>
      </c>
      <c r="H43" s="341" t="s">
        <v>569</v>
      </c>
      <c r="I43" s="341"/>
      <c r="J43" s="341"/>
      <c r="K43" s="341"/>
      <c r="L43" s="341"/>
      <c r="M43" s="341"/>
      <c r="N43" s="341"/>
      <c r="O43" s="341"/>
      <c r="P43" s="341"/>
      <c r="Q43" s="341"/>
    </row>
    <row r="44" spans="1:17" s="270" customFormat="1" ht="24" customHeight="1" thickBot="1">
      <c r="A44" s="338"/>
      <c r="B44" s="339"/>
      <c r="C44" s="339"/>
      <c r="D44" s="343" t="s">
        <v>570</v>
      </c>
      <c r="E44" s="343"/>
      <c r="F44" s="343"/>
      <c r="G44" s="283">
        <v>45146</v>
      </c>
      <c r="H44" s="341" t="s">
        <v>571</v>
      </c>
      <c r="I44" s="341"/>
      <c r="J44" s="341"/>
      <c r="K44" s="341"/>
      <c r="L44" s="341"/>
      <c r="M44" s="341"/>
      <c r="N44" s="341"/>
      <c r="O44" s="341"/>
      <c r="P44" s="341"/>
      <c r="Q44" s="341"/>
    </row>
    <row r="45" spans="1:17" s="270" customFormat="1" ht="24" customHeight="1">
      <c r="A45" s="272" t="s">
        <v>572</v>
      </c>
      <c r="B45" s="272"/>
      <c r="C45" s="272"/>
      <c r="D45" s="272"/>
      <c r="E45" s="272"/>
      <c r="F45" s="272"/>
      <c r="G45" s="272"/>
      <c r="H45" s="272"/>
      <c r="I45" s="272"/>
      <c r="J45" s="272"/>
      <c r="K45" s="272"/>
      <c r="L45" s="272"/>
      <c r="M45" s="272"/>
      <c r="N45" s="272"/>
      <c r="O45" s="272"/>
      <c r="P45" s="272"/>
      <c r="Q45" s="272"/>
    </row>
    <row r="46" spans="1:17" s="270" customFormat="1" ht="24" customHeight="1">
      <c r="A46" s="272" t="s">
        <v>573</v>
      </c>
      <c r="B46" s="272"/>
      <c r="C46" s="272"/>
      <c r="D46" s="272"/>
      <c r="E46" s="272"/>
      <c r="F46" s="272"/>
      <c r="G46" s="272"/>
      <c r="H46" s="272"/>
      <c r="I46" s="272"/>
      <c r="J46" s="272"/>
      <c r="K46" s="272"/>
      <c r="L46" s="272"/>
      <c r="M46" s="272"/>
      <c r="N46" s="272"/>
      <c r="O46" s="272"/>
      <c r="P46" s="272"/>
      <c r="Q46" s="272"/>
    </row>
    <row r="47" spans="1:17" ht="24" customHeight="1">
      <c r="A47" s="272" t="s">
        <v>574</v>
      </c>
      <c r="B47" s="284"/>
      <c r="C47" s="284"/>
      <c r="D47" s="284"/>
      <c r="E47" s="284"/>
      <c r="F47" s="284"/>
      <c r="G47" s="284"/>
      <c r="H47" s="284"/>
      <c r="I47" s="284"/>
      <c r="J47" s="284"/>
      <c r="K47" s="284"/>
      <c r="L47" s="284"/>
      <c r="M47" s="284"/>
      <c r="N47" s="284"/>
      <c r="O47" s="284"/>
      <c r="P47" s="284"/>
      <c r="Q47" s="284"/>
    </row>
    <row r="48" spans="1:17" ht="24" customHeight="1">
      <c r="A48" s="272" t="s">
        <v>575</v>
      </c>
      <c r="B48" s="284"/>
      <c r="C48" s="284"/>
      <c r="D48" s="284"/>
      <c r="E48" s="284"/>
      <c r="F48" s="284"/>
      <c r="G48" s="284"/>
      <c r="H48" s="284"/>
      <c r="I48" s="284"/>
      <c r="J48" s="284"/>
      <c r="K48" s="284"/>
      <c r="L48" s="284"/>
      <c r="M48" s="284"/>
      <c r="N48" s="284"/>
      <c r="O48" s="284"/>
      <c r="P48" s="284"/>
      <c r="Q48" s="284"/>
    </row>
    <row r="49" spans="1:17" ht="24" customHeight="1">
      <c r="A49" s="284"/>
      <c r="B49" s="284"/>
      <c r="C49" s="284"/>
      <c r="D49" s="284"/>
      <c r="E49" s="284"/>
      <c r="F49" s="284"/>
      <c r="G49" s="284"/>
      <c r="H49" s="284"/>
      <c r="I49" s="284"/>
      <c r="J49" s="284"/>
      <c r="K49" s="284"/>
      <c r="L49" s="284"/>
      <c r="M49" s="284"/>
      <c r="N49" s="284"/>
      <c r="O49" s="284"/>
      <c r="P49" s="284"/>
      <c r="Q49" s="284"/>
    </row>
    <row r="50" spans="1:17" ht="24" customHeight="1">
      <c r="A50" s="268" t="s">
        <v>576</v>
      </c>
      <c r="B50" s="284"/>
      <c r="C50" s="284"/>
      <c r="D50" s="284"/>
      <c r="E50" s="284"/>
      <c r="F50" s="284"/>
      <c r="G50" s="284"/>
      <c r="H50" s="284"/>
      <c r="I50" s="284"/>
      <c r="J50" s="284"/>
      <c r="K50" s="284"/>
      <c r="L50" s="284"/>
      <c r="M50" s="284"/>
      <c r="N50" s="284"/>
      <c r="O50" s="284"/>
      <c r="P50" s="284"/>
      <c r="Q50" s="284"/>
    </row>
    <row r="51" spans="1:17" ht="24" customHeight="1">
      <c r="A51" s="328" t="s">
        <v>577</v>
      </c>
      <c r="B51" s="328"/>
      <c r="C51" s="328"/>
      <c r="D51" s="247" t="s">
        <v>578</v>
      </c>
      <c r="E51" s="247" t="s">
        <v>578</v>
      </c>
      <c r="F51" s="247" t="s">
        <v>578</v>
      </c>
      <c r="G51" s="247" t="s">
        <v>578</v>
      </c>
      <c r="H51" s="247" t="s">
        <v>578</v>
      </c>
      <c r="I51" s="247" t="s">
        <v>578</v>
      </c>
      <c r="J51" s="247" t="s">
        <v>578</v>
      </c>
      <c r="K51" s="247" t="s">
        <v>578</v>
      </c>
      <c r="L51" s="247" t="s">
        <v>578</v>
      </c>
      <c r="M51" s="247" t="s">
        <v>578</v>
      </c>
      <c r="N51" s="247" t="s">
        <v>578</v>
      </c>
      <c r="O51" s="247" t="s">
        <v>578</v>
      </c>
      <c r="P51" s="247" t="s">
        <v>578</v>
      </c>
      <c r="Q51" s="248" t="s">
        <v>578</v>
      </c>
    </row>
    <row r="52" spans="1:17" ht="24" customHeight="1">
      <c r="A52" s="328" t="s">
        <v>579</v>
      </c>
      <c r="B52" s="328"/>
      <c r="C52" s="328"/>
      <c r="D52" s="285"/>
      <c r="E52" s="285"/>
      <c r="F52" s="285"/>
      <c r="G52" s="285"/>
      <c r="H52" s="285"/>
      <c r="I52" s="285"/>
      <c r="J52" s="285"/>
      <c r="K52" s="285"/>
      <c r="L52" s="285"/>
      <c r="M52" s="285"/>
      <c r="N52" s="285"/>
      <c r="O52" s="285"/>
      <c r="P52" s="285"/>
      <c r="Q52" s="285"/>
    </row>
    <row r="53" spans="1:17" ht="24" customHeight="1">
      <c r="A53" s="272" t="s">
        <v>580</v>
      </c>
      <c r="B53" s="284"/>
      <c r="C53" s="284"/>
      <c r="D53" s="284"/>
      <c r="E53" s="284"/>
      <c r="F53" s="284"/>
      <c r="G53" s="284"/>
      <c r="H53" s="284"/>
      <c r="I53" s="284"/>
      <c r="J53" s="284"/>
      <c r="K53" s="284"/>
      <c r="L53" s="284"/>
      <c r="M53" s="284"/>
      <c r="N53" s="284"/>
      <c r="O53" s="284"/>
      <c r="P53" s="284"/>
      <c r="Q53" s="284"/>
    </row>
    <row r="54" spans="1:17" ht="24" customHeight="1">
      <c r="B54" s="284"/>
      <c r="C54" s="284"/>
      <c r="D54" s="284"/>
      <c r="E54" s="284"/>
      <c r="F54" s="284"/>
      <c r="G54" s="284"/>
      <c r="H54" s="284"/>
      <c r="I54" s="284"/>
      <c r="J54" s="284"/>
      <c r="K54" s="284"/>
      <c r="L54" s="284"/>
      <c r="M54" s="284"/>
      <c r="N54" s="284"/>
      <c r="O54" s="284"/>
      <c r="P54" s="284"/>
      <c r="Q54" s="284"/>
    </row>
    <row r="55" spans="1:17">
      <c r="A55" s="284"/>
      <c r="B55" s="284"/>
      <c r="C55" s="284"/>
      <c r="D55" s="284"/>
      <c r="E55" s="284"/>
      <c r="F55" s="284"/>
      <c r="G55" s="284"/>
      <c r="H55" s="284"/>
      <c r="I55" s="284"/>
      <c r="J55" s="284"/>
      <c r="K55" s="284"/>
      <c r="L55" s="284"/>
      <c r="M55" s="284"/>
      <c r="N55" s="284"/>
      <c r="O55" s="284"/>
      <c r="P55" s="284"/>
      <c r="Q55" s="284"/>
    </row>
    <row r="56" spans="1:17">
      <c r="A56" s="284"/>
      <c r="B56" s="284"/>
      <c r="C56" s="284"/>
      <c r="D56" s="284"/>
      <c r="E56" s="284"/>
      <c r="F56" s="284"/>
      <c r="G56" s="284"/>
      <c r="H56" s="284"/>
      <c r="I56" s="284"/>
      <c r="J56" s="284"/>
      <c r="K56" s="284"/>
      <c r="L56" s="284"/>
      <c r="M56" s="284"/>
      <c r="N56" s="284"/>
      <c r="O56" s="284"/>
      <c r="P56" s="284"/>
      <c r="Q56" s="284"/>
    </row>
    <row r="57" spans="1:17">
      <c r="A57" s="284"/>
      <c r="B57" s="284"/>
      <c r="C57" s="284"/>
      <c r="D57" s="284"/>
      <c r="E57" s="284"/>
      <c r="F57" s="284"/>
      <c r="G57" s="284"/>
      <c r="H57" s="284"/>
      <c r="I57" s="284"/>
      <c r="J57" s="284"/>
      <c r="K57" s="284"/>
      <c r="L57" s="284"/>
      <c r="M57" s="284"/>
      <c r="N57" s="284"/>
      <c r="O57" s="284"/>
      <c r="P57" s="284"/>
      <c r="Q57" s="284"/>
    </row>
    <row r="58" spans="1:17">
      <c r="A58" s="284"/>
      <c r="B58" s="284"/>
      <c r="C58" s="284"/>
      <c r="D58" s="284"/>
      <c r="E58" s="284"/>
      <c r="F58" s="284"/>
      <c r="G58" s="284"/>
      <c r="H58" s="284"/>
      <c r="I58" s="284"/>
      <c r="J58" s="284"/>
      <c r="K58" s="284"/>
      <c r="L58" s="284"/>
      <c r="M58" s="284"/>
      <c r="N58" s="284"/>
      <c r="O58" s="284"/>
      <c r="P58" s="284"/>
      <c r="Q58" s="284"/>
    </row>
    <row r="59" spans="1:17">
      <c r="A59" s="284"/>
      <c r="B59" s="284"/>
      <c r="C59" s="284"/>
      <c r="D59" s="284"/>
      <c r="E59" s="284"/>
      <c r="F59" s="284"/>
      <c r="G59" s="284"/>
      <c r="H59" s="284"/>
      <c r="I59" s="284"/>
      <c r="J59" s="284"/>
      <c r="K59" s="284"/>
      <c r="L59" s="284"/>
      <c r="M59" s="284"/>
      <c r="N59" s="284"/>
      <c r="O59" s="284"/>
      <c r="P59" s="284"/>
      <c r="Q59" s="284"/>
    </row>
  </sheetData>
  <mergeCells count="50">
    <mergeCell ref="A9:A10"/>
    <mergeCell ref="C9:C10"/>
    <mergeCell ref="D9:Q9"/>
    <mergeCell ref="A1:E6"/>
    <mergeCell ref="N2:P2"/>
    <mergeCell ref="G3:H3"/>
    <mergeCell ref="I3:K3"/>
    <mergeCell ref="L3:N3"/>
    <mergeCell ref="O3:Q3"/>
    <mergeCell ref="G4:H4"/>
    <mergeCell ref="I4:K4"/>
    <mergeCell ref="L4:N4"/>
    <mergeCell ref="O4:Q4"/>
    <mergeCell ref="G5:H5"/>
    <mergeCell ref="I5:K5"/>
    <mergeCell ref="L5:N5"/>
    <mergeCell ref="O5:Q5"/>
    <mergeCell ref="A8:Q8"/>
    <mergeCell ref="A11:A13"/>
    <mergeCell ref="B11:B13"/>
    <mergeCell ref="A14:A17"/>
    <mergeCell ref="B14:B17"/>
    <mergeCell ref="A18:A20"/>
    <mergeCell ref="B18:B20"/>
    <mergeCell ref="A28:C28"/>
    <mergeCell ref="D28:G28"/>
    <mergeCell ref="A29:C29"/>
    <mergeCell ref="D29:G29"/>
    <mergeCell ref="A30:C32"/>
    <mergeCell ref="D30:F30"/>
    <mergeCell ref="D31:F31"/>
    <mergeCell ref="D32:F32"/>
    <mergeCell ref="A33:C38"/>
    <mergeCell ref="D33:F33"/>
    <mergeCell ref="D34:F34"/>
    <mergeCell ref="D35:F35"/>
    <mergeCell ref="D36:F36"/>
    <mergeCell ref="D37:F37"/>
    <mergeCell ref="D38:F38"/>
    <mergeCell ref="H42:Q42"/>
    <mergeCell ref="D43:F43"/>
    <mergeCell ref="H43:Q43"/>
    <mergeCell ref="D44:F44"/>
    <mergeCell ref="H44:Q44"/>
    <mergeCell ref="A51:C51"/>
    <mergeCell ref="A52:C52"/>
    <mergeCell ref="A41:C41"/>
    <mergeCell ref="D41:G41"/>
    <mergeCell ref="A42:C44"/>
    <mergeCell ref="D42:F42"/>
  </mergeCells>
  <phoneticPr fontId="68"/>
  <pageMargins left="0.48" right="0.37" top="0.75" bottom="0.75" header="0.3" footer="0.3"/>
  <pageSetup paperSize="9" scale="71" fitToHeight="0" orientation="landscape" r:id="rId1"/>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K32"/>
  <sheetViews>
    <sheetView view="pageBreakPreview" zoomScale="70" zoomScaleNormal="100" zoomScaleSheetLayoutView="70" workbookViewId="0">
      <selection activeCell="E29" sqref="E29"/>
    </sheetView>
  </sheetViews>
  <sheetFormatPr defaultColWidth="9" defaultRowHeight="15.75"/>
  <cols>
    <col min="1" max="1" width="1.875" style="1" customWidth="1"/>
    <col min="2" max="2" width="10.875" style="116" customWidth="1"/>
    <col min="3" max="3" width="13.375" style="116" customWidth="1"/>
    <col min="4" max="4" width="13.125" style="116" customWidth="1"/>
    <col min="5" max="5" width="10.375" style="116" customWidth="1"/>
    <col min="6" max="6" width="15.375" style="116" customWidth="1"/>
    <col min="7" max="7" width="20" style="116" customWidth="1"/>
    <col min="8" max="8" width="22.5" style="116" customWidth="1"/>
    <col min="9" max="9" width="18.875" style="1" customWidth="1"/>
    <col min="10" max="10" width="1.5" style="1" customWidth="1"/>
    <col min="11" max="16384" width="9" style="1"/>
  </cols>
  <sheetData>
    <row r="1" spans="2:11" ht="21">
      <c r="B1" s="117"/>
      <c r="C1" s="117"/>
      <c r="D1" s="117"/>
      <c r="E1" s="3" t="s">
        <v>283</v>
      </c>
      <c r="F1" s="117"/>
      <c r="G1" s="117"/>
      <c r="H1" s="118"/>
      <c r="K1" s="2"/>
    </row>
    <row r="2" spans="2:11">
      <c r="B2" s="2" t="s">
        <v>284</v>
      </c>
      <c r="C2" s="119"/>
      <c r="D2" s="119"/>
      <c r="E2" s="3" t="s">
        <v>285</v>
      </c>
      <c r="F2" s="1"/>
      <c r="G2" s="1"/>
      <c r="H2" s="1"/>
      <c r="K2" s="2"/>
    </row>
    <row r="3" spans="2:11">
      <c r="B3" s="1"/>
      <c r="C3" s="1"/>
      <c r="D3" s="69"/>
      <c r="E3" s="3" t="s">
        <v>286</v>
      </c>
      <c r="F3" s="1"/>
      <c r="G3" s="1"/>
      <c r="H3" s="1"/>
    </row>
    <row r="4" spans="2:11">
      <c r="B4" s="320" t="s">
        <v>287</v>
      </c>
      <c r="C4" s="321"/>
      <c r="D4" s="321"/>
      <c r="E4" s="321"/>
      <c r="F4" s="321"/>
      <c r="G4" s="321"/>
      <c r="H4" s="321"/>
      <c r="I4" s="322"/>
    </row>
    <row r="5" spans="2:11">
      <c r="B5" s="148" t="s">
        <v>288</v>
      </c>
    </row>
    <row r="6" spans="2:11" ht="15.75" customHeight="1">
      <c r="B6" s="405" t="s">
        <v>289</v>
      </c>
      <c r="C6" s="405" t="s">
        <v>290</v>
      </c>
      <c r="D6" s="405" t="s">
        <v>241</v>
      </c>
      <c r="E6" s="405" t="s">
        <v>291</v>
      </c>
      <c r="F6" s="405" t="s">
        <v>292</v>
      </c>
      <c r="G6" s="408" t="s">
        <v>293</v>
      </c>
      <c r="H6" s="410" t="s">
        <v>294</v>
      </c>
      <c r="I6" s="410" t="s">
        <v>295</v>
      </c>
    </row>
    <row r="7" spans="2:11">
      <c r="B7" s="406"/>
      <c r="C7" s="406"/>
      <c r="D7" s="407"/>
      <c r="E7" s="407"/>
      <c r="F7" s="407"/>
      <c r="G7" s="409"/>
      <c r="H7" s="411"/>
      <c r="I7" s="411"/>
    </row>
    <row r="8" spans="2:11" ht="24">
      <c r="B8" s="149" t="s">
        <v>296</v>
      </c>
      <c r="C8" s="150" t="s">
        <v>297</v>
      </c>
      <c r="D8" s="150" t="s">
        <v>298</v>
      </c>
      <c r="E8" s="150" t="s">
        <v>299</v>
      </c>
      <c r="F8" s="151" t="s">
        <v>300</v>
      </c>
      <c r="G8" s="152" t="s">
        <v>301</v>
      </c>
      <c r="H8" s="150" t="s">
        <v>302</v>
      </c>
      <c r="I8" s="156" t="s">
        <v>303</v>
      </c>
    </row>
    <row r="9" spans="2:11">
      <c r="B9" s="153" t="s">
        <v>304</v>
      </c>
      <c r="C9" s="153"/>
      <c r="D9" s="153"/>
      <c r="E9" s="153"/>
      <c r="F9" s="153"/>
      <c r="G9" s="153"/>
      <c r="H9" s="153"/>
      <c r="I9" s="153"/>
    </row>
    <row r="10" spans="2:11">
      <c r="B10" s="153" t="s">
        <v>305</v>
      </c>
      <c r="C10" s="153"/>
      <c r="D10" s="153"/>
      <c r="E10" s="153"/>
      <c r="F10" s="153"/>
      <c r="G10" s="153"/>
      <c r="H10" s="153"/>
      <c r="I10" s="153"/>
    </row>
    <row r="11" spans="2:11">
      <c r="B11" s="153" t="s">
        <v>306</v>
      </c>
      <c r="C11" s="153"/>
      <c r="D11" s="153"/>
      <c r="E11" s="153"/>
      <c r="F11" s="153"/>
      <c r="G11" s="153"/>
      <c r="H11" s="153"/>
      <c r="I11" s="153"/>
    </row>
    <row r="12" spans="2:11">
      <c r="B12" s="153" t="s">
        <v>307</v>
      </c>
      <c r="C12" s="153"/>
      <c r="D12" s="153"/>
      <c r="E12" s="153"/>
      <c r="F12" s="153"/>
      <c r="G12" s="153"/>
      <c r="H12" s="153"/>
      <c r="I12" s="153"/>
    </row>
    <row r="13" spans="2:11">
      <c r="B13" s="153" t="s">
        <v>308</v>
      </c>
      <c r="C13" s="153"/>
      <c r="D13" s="153"/>
      <c r="E13" s="153"/>
      <c r="F13" s="153"/>
      <c r="G13" s="153"/>
      <c r="H13" s="153"/>
      <c r="I13" s="153"/>
    </row>
    <row r="14" spans="2:11">
      <c r="B14" s="153" t="s">
        <v>278</v>
      </c>
      <c r="C14" s="153"/>
      <c r="D14" s="153"/>
      <c r="E14" s="153"/>
      <c r="F14" s="153"/>
      <c r="G14" s="153"/>
      <c r="H14" s="153"/>
      <c r="I14" s="153"/>
    </row>
    <row r="15" spans="2:11">
      <c r="B15" s="153" t="s">
        <v>309</v>
      </c>
      <c r="C15" s="153"/>
      <c r="D15" s="153"/>
      <c r="E15" s="153"/>
      <c r="F15" s="153"/>
      <c r="G15" s="153"/>
      <c r="H15" s="153"/>
      <c r="I15" s="153"/>
    </row>
    <row r="16" spans="2:11">
      <c r="B16" s="153" t="s">
        <v>310</v>
      </c>
      <c r="C16" s="153"/>
      <c r="D16" s="153"/>
      <c r="E16" s="153"/>
      <c r="F16" s="153"/>
      <c r="G16" s="153"/>
      <c r="H16" s="153"/>
      <c r="I16" s="153"/>
    </row>
    <row r="17" spans="2:9">
      <c r="B17" s="154" t="s">
        <v>311</v>
      </c>
      <c r="C17" s="153"/>
      <c r="D17" s="153"/>
      <c r="E17" s="153"/>
      <c r="F17" s="153"/>
      <c r="G17" s="153"/>
      <c r="H17" s="153"/>
      <c r="I17" s="153"/>
    </row>
    <row r="18" spans="2:9">
      <c r="B18" s="155" t="s">
        <v>312</v>
      </c>
      <c r="C18" s="153"/>
      <c r="D18" s="153"/>
      <c r="E18" s="153"/>
      <c r="F18" s="153"/>
      <c r="G18" s="153"/>
      <c r="H18" s="153"/>
      <c r="I18" s="153"/>
    </row>
    <row r="19" spans="2:9">
      <c r="B19" s="155" t="s">
        <v>313</v>
      </c>
      <c r="C19" s="153"/>
      <c r="D19" s="153"/>
      <c r="E19" s="153"/>
      <c r="F19" s="153"/>
      <c r="G19" s="153"/>
      <c r="H19" s="153"/>
      <c r="I19" s="153"/>
    </row>
    <row r="20" spans="2:9">
      <c r="B20" s="155" t="s">
        <v>314</v>
      </c>
      <c r="C20" s="153"/>
      <c r="D20" s="153"/>
      <c r="E20" s="153"/>
      <c r="F20" s="153"/>
      <c r="G20" s="153"/>
      <c r="H20" s="153"/>
      <c r="I20" s="153"/>
    </row>
    <row r="21" spans="2:9">
      <c r="B21" s="155" t="s">
        <v>315</v>
      </c>
      <c r="C21" s="153"/>
      <c r="D21" s="153"/>
      <c r="E21" s="153"/>
      <c r="F21" s="153"/>
      <c r="G21" s="153"/>
      <c r="H21" s="153"/>
      <c r="I21" s="153"/>
    </row>
    <row r="22" spans="2:9">
      <c r="B22" s="155" t="s">
        <v>316</v>
      </c>
      <c r="C22" s="153"/>
      <c r="D22" s="153"/>
      <c r="E22" s="153"/>
      <c r="F22" s="153"/>
      <c r="G22" s="153"/>
      <c r="H22" s="153"/>
      <c r="I22" s="153"/>
    </row>
    <row r="23" spans="2:9">
      <c r="B23" s="155" t="s">
        <v>245</v>
      </c>
      <c r="C23" s="153"/>
      <c r="D23" s="153"/>
      <c r="E23" s="153"/>
      <c r="F23" s="153"/>
      <c r="G23" s="153"/>
      <c r="H23" s="153"/>
      <c r="I23" s="153"/>
    </row>
    <row r="24" spans="2:9">
      <c r="B24" s="155" t="s">
        <v>317</v>
      </c>
      <c r="C24" s="153"/>
      <c r="D24" s="153"/>
      <c r="E24" s="153"/>
      <c r="F24" s="153"/>
      <c r="G24" s="153"/>
      <c r="H24" s="153"/>
      <c r="I24" s="153"/>
    </row>
    <row r="25" spans="2:9">
      <c r="B25" s="155" t="s">
        <v>318</v>
      </c>
      <c r="C25" s="153"/>
      <c r="D25" s="153"/>
      <c r="E25" s="153"/>
      <c r="F25" s="153"/>
      <c r="G25" s="153"/>
      <c r="H25" s="153"/>
      <c r="I25" s="153"/>
    </row>
    <row r="26" spans="2:9">
      <c r="B26" s="155" t="s">
        <v>319</v>
      </c>
      <c r="C26" s="153"/>
      <c r="D26" s="153"/>
      <c r="E26" s="153"/>
      <c r="F26" s="153"/>
      <c r="G26" s="153"/>
      <c r="H26" s="153"/>
      <c r="I26" s="153"/>
    </row>
    <row r="27" spans="2:9">
      <c r="B27" s="155" t="s">
        <v>320</v>
      </c>
      <c r="C27" s="153"/>
      <c r="D27" s="153"/>
      <c r="E27" s="153"/>
      <c r="F27" s="153"/>
      <c r="G27" s="153"/>
      <c r="H27" s="153"/>
      <c r="I27" s="153"/>
    </row>
    <row r="28" spans="2:9">
      <c r="B28" s="155" t="s">
        <v>321</v>
      </c>
      <c r="C28" s="153"/>
      <c r="D28" s="153"/>
      <c r="E28" s="153"/>
      <c r="F28" s="153"/>
      <c r="G28" s="153"/>
      <c r="H28" s="153"/>
      <c r="I28" s="153"/>
    </row>
    <row r="29" spans="2:9">
      <c r="B29" s="155" t="s">
        <v>322</v>
      </c>
      <c r="C29" s="153"/>
      <c r="D29" s="153"/>
      <c r="E29" s="153"/>
      <c r="F29" s="153"/>
      <c r="G29" s="153"/>
      <c r="H29" s="153"/>
      <c r="I29" s="153"/>
    </row>
    <row r="30" spans="2:9">
      <c r="B30" s="153"/>
      <c r="C30" s="153"/>
      <c r="D30" s="153"/>
      <c r="E30" s="153"/>
      <c r="F30" s="153"/>
      <c r="G30" s="153"/>
      <c r="H30" s="153"/>
      <c r="I30" s="153"/>
    </row>
    <row r="31" spans="2:9">
      <c r="B31" s="153"/>
      <c r="C31" s="153"/>
      <c r="D31" s="153"/>
      <c r="E31" s="153"/>
      <c r="F31" s="153"/>
      <c r="G31" s="153"/>
      <c r="H31" s="153"/>
      <c r="I31" s="153"/>
    </row>
    <row r="32" spans="2:9">
      <c r="I32" s="116"/>
    </row>
  </sheetData>
  <mergeCells count="9">
    <mergeCell ref="B4:I4"/>
    <mergeCell ref="B6:B7"/>
    <mergeCell ref="C6:C7"/>
    <mergeCell ref="D6:D7"/>
    <mergeCell ref="E6:E7"/>
    <mergeCell ref="F6:F7"/>
    <mergeCell ref="G6:G7"/>
    <mergeCell ref="H6:H7"/>
    <mergeCell ref="I6:I7"/>
  </mergeCells>
  <phoneticPr fontId="68"/>
  <hyperlinks>
    <hyperlink ref="G8" r:id="rId1" xr:uid="{00000000-0004-0000-0700-000000000000}"/>
  </hyperlinks>
  <pageMargins left="0.70833333333333304" right="0.70833333333333304" top="0.74791666666666701" bottom="0.74791666666666701" header="0.31458333333333299" footer="0.31458333333333299"/>
  <pageSetup paperSize="9" scale="9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表紙</vt:lpstr>
      <vt:lpstr>目次</vt:lpstr>
      <vt:lpstr>本文(感染症BCP)</vt:lpstr>
      <vt:lpstr>補足１</vt:lpstr>
      <vt:lpstr>様式1</vt:lpstr>
      <vt:lpstr>補足２</vt:lpstr>
      <vt:lpstr>補足３</vt:lpstr>
      <vt:lpstr>補足3・追加(コロナ発生報告)</vt:lpstr>
      <vt:lpstr>様式2</vt:lpstr>
      <vt:lpstr>様式3</vt:lpstr>
      <vt:lpstr>様式8</vt:lpstr>
      <vt:lpstr>様式5</vt:lpstr>
      <vt:lpstr>補足４</vt:lpstr>
      <vt:lpstr>様式6</vt:lpstr>
      <vt:lpstr>様式4</vt:lpstr>
      <vt:lpstr>様式7</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hazeyama hidetaka</cp:lastModifiedBy>
  <cp:lastPrinted>2023-11-06T04:07:40Z</cp:lastPrinted>
  <dcterms:created xsi:type="dcterms:W3CDTF">2021-12-17T09:34:00Z</dcterms:created>
  <dcterms:modified xsi:type="dcterms:W3CDTF">2023-11-06T10:23:37Z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