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2030" windowHeight="8385" activeTab="0"/>
  </bookViews>
  <sheets>
    <sheet name="第1表" sheetId="1" r:id="rId1"/>
    <sheet name="第1表 続き" sheetId="2" r:id="rId2"/>
  </sheets>
  <definedNames>
    <definedName name="_xlnm.Print_Area" localSheetId="0">'第1表'!$A$1:$O$106</definedName>
    <definedName name="_xlnm.Print_Area" localSheetId="1">'第1表 続き'!$A$1:$Q$106</definedName>
  </definedNames>
  <calcPr fullCalcOnLoad="1"/>
</workbook>
</file>

<file path=xl/sharedStrings.xml><?xml version="1.0" encoding="utf-8"?>
<sst xmlns="http://schemas.openxmlformats.org/spreadsheetml/2006/main" count="238" uniqueCount="111">
  <si>
    <t>項          目</t>
  </si>
  <si>
    <t>大 正 14 年</t>
  </si>
  <si>
    <t>昭 和 10 年</t>
  </si>
  <si>
    <t>昭 和 15 年</t>
  </si>
  <si>
    <t>昭 和 20 年</t>
  </si>
  <si>
    <t>昭 和 25 年</t>
  </si>
  <si>
    <t>昭 和 30 年</t>
  </si>
  <si>
    <t>昭 和 35 年</t>
  </si>
  <si>
    <t>昭 和 40 年</t>
  </si>
  <si>
    <t>昭 和 45 年</t>
  </si>
  <si>
    <t>昭 和 50 年</t>
  </si>
  <si>
    <t>項 目</t>
  </si>
  <si>
    <t>昭 和 55 年</t>
  </si>
  <si>
    <t>昭 和 60 年</t>
  </si>
  <si>
    <t>人               口              集                中               地               区</t>
  </si>
  <si>
    <t>36  徳    島    県</t>
  </si>
  <si>
    <t xml:space="preserve"> 1   人      口      総       数</t>
  </si>
  <si>
    <t xml:space="preserve"> 2　　 市                     部</t>
  </si>
  <si>
    <t xml:space="preserve"> 3　　 郡                     部</t>
  </si>
  <si>
    <t xml:space="preserve"> 4　　 増         減          数</t>
  </si>
  <si>
    <t xml:space="preserve">              -</t>
  </si>
  <si>
    <t xml:space="preserve"> 5 　  増       減       率  (%)</t>
  </si>
  <si>
    <t xml:space="preserve"> </t>
  </si>
  <si>
    <t xml:space="preserve"> 8　　 市                     部</t>
  </si>
  <si>
    <t xml:space="preserve"> 9　　 郡                     部</t>
  </si>
  <si>
    <t>10   面                積  (k㎡)</t>
  </si>
  <si>
    <t>11　　 市                     部</t>
  </si>
  <si>
    <t>12　　 郡                     部</t>
  </si>
  <si>
    <t>14　　 市                     部</t>
  </si>
  <si>
    <t>15　　 郡                     部</t>
  </si>
  <si>
    <t>17　　 市                     部</t>
  </si>
  <si>
    <t>18　　 郡                     部</t>
  </si>
  <si>
    <t>20　　 市                     数</t>
  </si>
  <si>
    <t>21　　 区                     数</t>
  </si>
  <si>
    <t>22　　 町         村          数</t>
  </si>
  <si>
    <t xml:space="preserve">23　 人  口  集  中  地  区   数   </t>
  </si>
  <si>
    <t>　　 年    齢    別    人     口</t>
  </si>
  <si>
    <t>25       15     歳     未     満</t>
  </si>
  <si>
    <t>26　　　 15     ～     64     歳</t>
  </si>
  <si>
    <t xml:space="preserve">27　　   65     歳     以     上 </t>
  </si>
  <si>
    <t xml:space="preserve">     (再掲)</t>
  </si>
  <si>
    <t xml:space="preserve">28　　   75     歳     以     上 </t>
  </si>
  <si>
    <t>30       15     歳     未     満</t>
  </si>
  <si>
    <t>31　　　 15     ～     64     歳</t>
  </si>
  <si>
    <t xml:space="preserve">32　　   65     歳     以     上 </t>
  </si>
  <si>
    <t xml:space="preserve">33　　   75     歳     以     上 </t>
  </si>
  <si>
    <t>35       15     歳     未     満</t>
  </si>
  <si>
    <t>36　　　 15     ～     64     歳</t>
  </si>
  <si>
    <t xml:space="preserve">37　　   65     歳     以     上 </t>
  </si>
  <si>
    <t xml:space="preserve">38　　   75     歳     以     上 </t>
  </si>
  <si>
    <t xml:space="preserve">39   性                       比 </t>
  </si>
  <si>
    <t>　　 年   齢   別   割   合  (%)</t>
  </si>
  <si>
    <t>40       15     歳     未     満</t>
  </si>
  <si>
    <t>41　　　 15     ～     64     歳</t>
  </si>
  <si>
    <t xml:space="preserve">42　　   65     歳     以     上 </t>
  </si>
  <si>
    <t>46　 老    年    化    指     数</t>
  </si>
  <si>
    <t>　　 平      均       年      齢</t>
  </si>
  <si>
    <t>47　　           男</t>
  </si>
  <si>
    <t>48　　           女</t>
  </si>
  <si>
    <t>　　 年    齢    中    位     数</t>
  </si>
  <si>
    <t>49　　           男</t>
  </si>
  <si>
    <t>50　　           女</t>
  </si>
  <si>
    <t xml:space="preserve">     (女性100人に対する男性の数)</t>
  </si>
  <si>
    <t xml:space="preserve">  1）人口集中地区については,昭和35年＝100。</t>
  </si>
  <si>
    <t>　　 昭和20年の年齢は数え年のため,年齢階級は｢16歳未満｣,｢16～65歳｣,｢66歳以上｣，｢76歳以上｣となる。</t>
  </si>
  <si>
    <t xml:space="preserve">  7) 一部境界未定のため,総務省統計局において推定した。</t>
  </si>
  <si>
    <t>大 正 ９ 年</t>
  </si>
  <si>
    <t>昭 和 ５ 年</t>
  </si>
  <si>
    <t>16　 人  口  密  度  (１k㎡当たり)</t>
  </si>
  <si>
    <t>43　 年   少   人   口   指   数</t>
  </si>
  <si>
    <t>44　 老   年   人   口   指   数</t>
  </si>
  <si>
    <t>45　 従   属   人   口   指   数</t>
  </si>
  <si>
    <t xml:space="preserve"> 6   人    口    の   指    数  1)</t>
  </si>
  <si>
    <t>19　市    区    町    村    数  4)</t>
  </si>
  <si>
    <t>24　　総                    数  5)</t>
  </si>
  <si>
    <t>29              男　　　　　　 5)</t>
  </si>
  <si>
    <t>34              女             5)</t>
  </si>
  <si>
    <t>51　 外    国   人   総    数  6)</t>
  </si>
  <si>
    <t xml:space="preserve">　　            (大正９年=100) </t>
  </si>
  <si>
    <t>43　 年   少   人   口   指   数</t>
  </si>
  <si>
    <t>44　 老   年   人   口   指   数</t>
  </si>
  <si>
    <t>45　 従   属   人   口   指   数</t>
  </si>
  <si>
    <t>51　 外    国   人    総    数  6)</t>
  </si>
  <si>
    <t xml:space="preserve">  1）人口集中地区については,昭和35年＝100。</t>
  </si>
  <si>
    <t>　　 昭和20年の年齢は数え年のため,年齢階級は｢16歳未満｣,｢16～65歳｣,｢66歳以上｣，｢76歳以上｣となる。</t>
  </si>
  <si>
    <t>(大正９年～平成17年)  (続き)</t>
  </si>
  <si>
    <t>平 成 ２ 年</t>
  </si>
  <si>
    <t>平 成 ７ 年</t>
  </si>
  <si>
    <t>平 成 12 年</t>
  </si>
  <si>
    <t>平 成 17 年</t>
  </si>
  <si>
    <t xml:space="preserve"> 6   人    口    の   指    数  1)</t>
  </si>
  <si>
    <t>　　            (大正９年=100)</t>
  </si>
  <si>
    <t>16　 人  口  密  度 ( １k㎡当たり)</t>
  </si>
  <si>
    <t>19　 市    区    町    村   数  4)</t>
  </si>
  <si>
    <t>-</t>
  </si>
  <si>
    <t>　　５　年　間　　の　　増　　減</t>
  </si>
  <si>
    <t xml:space="preserve">  2) 人口集中地区については,県人口に対する割合。</t>
  </si>
  <si>
    <t xml:space="preserve">  3) 人口集中地区については,県面積に対する割合。</t>
  </si>
  <si>
    <t xml:space="preserve">  4) 人口集中地区については,人口集中地区が設定された市区町村数。</t>
  </si>
  <si>
    <t xml:space="preserve">  6) 昭和25年は,二重国籍及び無国籍を含む。昭和30年，35年，55年～平成17年は，無国籍及び国名「不詳」を含む。</t>
  </si>
  <si>
    <t xml:space="preserve">  6) 昭和25年は，二重国籍及び無国籍を含む。昭和30年，35年，55年～平成17年は，無国籍及び国名「不詳」を含む。</t>
  </si>
  <si>
    <t xml:space="preserve">     人口の市部・郡部別割合    (%)</t>
  </si>
  <si>
    <t xml:space="preserve">     面積の市部・郡部別割合    (%)</t>
  </si>
  <si>
    <t>13　　全国面積に対する割合 (%)  3)</t>
  </si>
  <si>
    <t xml:space="preserve">  5) 昭和15年,25年,30年,50年～平成17年は，年齢｢不詳｣を含む。昭和15年は，外国人を除く全人口。</t>
  </si>
  <si>
    <t xml:space="preserve"> 7　 全国人口に対する割合  (%)  2)</t>
  </si>
  <si>
    <t>24　　 総                  数  5)</t>
  </si>
  <si>
    <t>29              男　　　　     5)</t>
  </si>
  <si>
    <r>
      <t>　第 １ 表   人口の推移－</t>
    </r>
    <r>
      <rPr>
        <sz val="16"/>
        <rFont val="標準明朝"/>
        <family val="1"/>
      </rPr>
      <t>都道府県</t>
    </r>
    <r>
      <rPr>
        <vertAlign val="superscript"/>
        <sz val="16"/>
        <rFont val="標準明朝"/>
        <family val="1"/>
      </rPr>
      <t>※</t>
    </r>
  </si>
  <si>
    <r>
      <t xml:space="preserve">  　第 １ 表　　人口の推移－</t>
    </r>
    <r>
      <rPr>
        <sz val="16"/>
        <rFont val="標準明朝"/>
        <family val="1"/>
      </rPr>
      <t>都道府県</t>
    </r>
    <r>
      <rPr>
        <vertAlign val="superscript"/>
        <sz val="16"/>
        <rFont val="標準明朝"/>
        <family val="1"/>
      </rPr>
      <t>※</t>
    </r>
  </si>
  <si>
    <t>　(大正９年～平成17年)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</si>
</sst>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&quot;6) &quot;###\ ###\ ##0.00"/>
    <numFmt numFmtId="212" formatCode="&quot;6) &quot;###,###,##0.00"/>
    <numFmt numFmtId="213" formatCode="#0.0;&quot;-&quot;#0.0"/>
    <numFmt numFmtId="214" formatCode="0_ "/>
    <numFmt numFmtId="215" formatCode="&quot;7) &quot;###,###,##0.00"/>
  </numFmts>
  <fonts count="11">
    <font>
      <sz val="11"/>
      <name val="ＭＳ Ｐゴシック"/>
      <family val="3"/>
    </font>
    <font>
      <sz val="10"/>
      <name val="標準明朝"/>
      <family val="1"/>
    </font>
    <font>
      <sz val="6"/>
      <name val="標準明朝"/>
      <family val="1"/>
    </font>
    <font>
      <sz val="16"/>
      <name val="標準明朝"/>
      <family val="1"/>
    </font>
    <font>
      <sz val="20"/>
      <name val="標準明朝"/>
      <family val="1"/>
    </font>
    <font>
      <sz val="14"/>
      <name val="標準明朝"/>
      <family val="1"/>
    </font>
    <font>
      <sz val="13"/>
      <name val="標準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6"/>
      <name val="標準明朝"/>
      <family val="1"/>
    </font>
    <font>
      <sz val="14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1" fillId="0" borderId="0" xfId="21">
      <alignment/>
      <protection/>
    </xf>
    <xf numFmtId="0" fontId="4" fillId="0" borderId="0" xfId="21" applyFont="1" applyBorder="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1" xfId="21" applyFont="1" applyBorder="1">
      <alignment/>
      <protection/>
    </xf>
    <xf numFmtId="0" fontId="1" fillId="0" borderId="1" xfId="21" applyFont="1" applyBorder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1" fillId="0" borderId="0" xfId="21" applyFont="1" applyAlignment="1">
      <alignment vertical="top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vertical="justify"/>
      <protection/>
    </xf>
    <xf numFmtId="0" fontId="1" fillId="0" borderId="0" xfId="21" applyFont="1" applyAlignment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3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9" xfId="21" applyFont="1" applyBorder="1">
      <alignment/>
      <protection/>
    </xf>
    <xf numFmtId="0" fontId="5" fillId="0" borderId="9" xfId="21" applyFont="1" applyBorder="1" applyAlignment="1">
      <alignment horizontal="center" vertical="top"/>
      <protection/>
    </xf>
    <xf numFmtId="0" fontId="5" fillId="0" borderId="10" xfId="21" applyFont="1" applyBorder="1" applyAlignment="1">
      <alignment horizontal="center" vertical="top"/>
      <protection/>
    </xf>
    <xf numFmtId="0" fontId="5" fillId="0" borderId="1" xfId="21" applyFont="1" applyBorder="1" applyAlignment="1">
      <alignment vertical="top"/>
      <protection/>
    </xf>
    <xf numFmtId="0" fontId="5" fillId="0" borderId="0" xfId="21" applyFont="1" applyBorder="1" applyAlignment="1">
      <alignment horizontal="center" vertical="top"/>
      <protection/>
    </xf>
    <xf numFmtId="0" fontId="5" fillId="0" borderId="2" xfId="21" applyFont="1" applyBorder="1" applyAlignment="1">
      <alignment horizontal="center" vertical="top"/>
      <protection/>
    </xf>
    <xf numFmtId="0" fontId="5" fillId="0" borderId="0" xfId="21" applyFont="1" applyBorder="1" applyAlignment="1">
      <alignment vertical="top"/>
      <protection/>
    </xf>
    <xf numFmtId="0" fontId="5" fillId="0" borderId="11" xfId="21" applyFont="1" applyBorder="1">
      <alignment/>
      <protection/>
    </xf>
    <xf numFmtId="0" fontId="10" fillId="0" borderId="3" xfId="21" applyFont="1" applyBorder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3" xfId="21" applyFont="1" applyBorder="1" applyAlignment="1">
      <alignment vertical="top"/>
      <protection/>
    </xf>
    <xf numFmtId="0" fontId="5" fillId="0" borderId="11" xfId="21" applyFont="1" applyBorder="1" applyAlignment="1">
      <alignment vertical="top"/>
      <protection/>
    </xf>
    <xf numFmtId="0" fontId="5" fillId="0" borderId="3" xfId="21" applyFont="1" applyBorder="1" applyAlignment="1">
      <alignment/>
      <protection/>
    </xf>
    <xf numFmtId="0" fontId="5" fillId="0" borderId="3" xfId="21" applyFont="1" applyBorder="1" applyAlignment="1">
      <alignment vertical="center"/>
      <protection/>
    </xf>
    <xf numFmtId="206" fontId="5" fillId="0" borderId="0" xfId="21" applyNumberFormat="1" applyFont="1" applyAlignment="1">
      <alignment horizontal="right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/>
      <protection/>
    </xf>
    <xf numFmtId="206" fontId="5" fillId="0" borderId="0" xfId="21" applyNumberFormat="1" applyFont="1">
      <alignment/>
      <protection/>
    </xf>
    <xf numFmtId="0" fontId="5" fillId="0" borderId="0" xfId="21" applyFont="1" applyAlignment="1">
      <alignment/>
      <protection/>
    </xf>
    <xf numFmtId="206" fontId="5" fillId="0" borderId="0" xfId="21" applyNumberFormat="1" applyFont="1" applyAlignment="1">
      <alignment/>
      <protection/>
    </xf>
    <xf numFmtId="0" fontId="5" fillId="0" borderId="11" xfId="21" applyFont="1" applyBorder="1" applyAlignment="1">
      <alignment horizontal="center" vertical="top"/>
      <protection/>
    </xf>
    <xf numFmtId="206" fontId="5" fillId="0" borderId="0" xfId="21" applyNumberFormat="1" applyFont="1" applyAlignment="1">
      <alignment vertical="top"/>
      <protection/>
    </xf>
    <xf numFmtId="213" fontId="5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80" fontId="5" fillId="0" borderId="0" xfId="21" applyNumberFormat="1" applyFont="1" applyAlignment="1">
      <alignment horizontal="right" vertical="center"/>
      <protection/>
    </xf>
    <xf numFmtId="57" fontId="5" fillId="0" borderId="3" xfId="21" applyNumberFormat="1" applyFont="1" applyBorder="1" applyAlignment="1">
      <alignment horizontal="left" vertical="center"/>
      <protection/>
    </xf>
    <xf numFmtId="2" fontId="5" fillId="0" borderId="0" xfId="21" applyNumberFormat="1" applyFont="1" applyAlignment="1">
      <alignment horizontal="right" vertical="center"/>
      <protection/>
    </xf>
    <xf numFmtId="181" fontId="5" fillId="0" borderId="0" xfId="21" applyNumberFormat="1" applyFont="1" applyAlignment="1">
      <alignment horizontal="right" vertical="center"/>
      <protection/>
    </xf>
    <xf numFmtId="57" fontId="5" fillId="0" borderId="3" xfId="21" applyNumberFormat="1" applyFont="1" applyBorder="1" applyAlignment="1">
      <alignment horizontal="left"/>
      <protection/>
    </xf>
    <xf numFmtId="0" fontId="5" fillId="0" borderId="3" xfId="21" applyFont="1" applyBorder="1" applyAlignment="1">
      <alignment horizontal="left" vertical="center"/>
      <protection/>
    </xf>
    <xf numFmtId="208" fontId="5" fillId="0" borderId="0" xfId="21" applyNumberFormat="1" applyFont="1" applyBorder="1" applyAlignment="1">
      <alignment horizontal="right" vertical="center"/>
      <protection/>
    </xf>
    <xf numFmtId="208" fontId="5" fillId="0" borderId="0" xfId="21" applyNumberFormat="1" applyFont="1" applyAlignment="1">
      <alignment horizontal="right" vertical="center"/>
      <protection/>
    </xf>
    <xf numFmtId="183" fontId="5" fillId="0" borderId="0" xfId="21" applyNumberFormat="1" applyFont="1" applyAlignment="1">
      <alignment horizontal="right" vertical="center"/>
      <protection/>
    </xf>
    <xf numFmtId="215" fontId="5" fillId="0" borderId="0" xfId="21" applyNumberFormat="1" applyFont="1" applyAlignment="1">
      <alignment horizontal="right" vertical="center"/>
      <protection/>
    </xf>
    <xf numFmtId="2" fontId="5" fillId="0" borderId="0" xfId="21" applyNumberFormat="1" applyFont="1" applyAlignment="1">
      <alignment vertical="center"/>
      <protection/>
    </xf>
    <xf numFmtId="209" fontId="5" fillId="0" borderId="0" xfId="21" applyNumberFormat="1" applyFont="1" applyAlignment="1">
      <alignment horizontal="right" vertical="center"/>
      <protection/>
    </xf>
    <xf numFmtId="209" fontId="5" fillId="0" borderId="0" xfId="21" applyNumberFormat="1" applyFont="1" applyBorder="1" applyAlignment="1" quotePrefix="1">
      <alignment horizontal="right" vertical="center"/>
      <protection/>
    </xf>
    <xf numFmtId="209" fontId="5" fillId="0" borderId="0" xfId="21" applyNumberFormat="1" applyFont="1" applyAlignment="1">
      <alignment vertical="center"/>
      <protection/>
    </xf>
    <xf numFmtId="177" fontId="5" fillId="0" borderId="0" xfId="21" applyNumberFormat="1" applyFont="1" applyAlignment="1">
      <alignment horizontal="right" vertical="center"/>
      <protection/>
    </xf>
    <xf numFmtId="210" fontId="5" fillId="0" borderId="0" xfId="21" applyNumberFormat="1" applyFont="1" applyAlignment="1">
      <alignment horizontal="right" vertical="center"/>
      <protection/>
    </xf>
    <xf numFmtId="206" fontId="5" fillId="0" borderId="0" xfId="21" applyNumberFormat="1" applyFont="1" applyAlignment="1">
      <alignment vertical="center"/>
      <protection/>
    </xf>
    <xf numFmtId="186" fontId="5" fillId="0" borderId="0" xfId="21" applyNumberFormat="1" applyFont="1" applyAlignment="1">
      <alignment horizontal="right" vertical="center"/>
      <protection/>
    </xf>
    <xf numFmtId="0" fontId="5" fillId="0" borderId="9" xfId="21" applyFont="1" applyBorder="1" applyAlignment="1">
      <alignment/>
      <protection/>
    </xf>
    <xf numFmtId="0" fontId="5" fillId="0" borderId="12" xfId="21" applyFont="1" applyBorder="1" applyAlignment="1">
      <alignment horizontal="center"/>
      <protection/>
    </xf>
    <xf numFmtId="0" fontId="5" fillId="0" borderId="3" xfId="21" applyNumberFormat="1" applyFont="1" applyBorder="1" applyAlignment="1">
      <alignment horizontal="left" vertical="center"/>
      <protection/>
    </xf>
    <xf numFmtId="0" fontId="6" fillId="0" borderId="6" xfId="21" applyFont="1" applyBorder="1">
      <alignment/>
      <protection/>
    </xf>
    <xf numFmtId="0" fontId="5" fillId="0" borderId="9" xfId="21" applyFont="1" applyBorder="1" applyAlignment="1">
      <alignment vertical="top"/>
      <protection/>
    </xf>
    <xf numFmtId="0" fontId="6" fillId="0" borderId="0" xfId="21" applyFont="1" applyBorder="1">
      <alignment/>
      <protection/>
    </xf>
    <xf numFmtId="3" fontId="5" fillId="0" borderId="0" xfId="21" applyNumberFormat="1" applyFont="1" applyAlignment="1">
      <alignment horizontal="right" vertical="center"/>
      <protection/>
    </xf>
    <xf numFmtId="3" fontId="5" fillId="0" borderId="0" xfId="17" applyNumberFormat="1" applyFont="1" applyAlignment="1">
      <alignment horizontal="right" vertical="center"/>
    </xf>
    <xf numFmtId="3" fontId="5" fillId="0" borderId="0" xfId="21" applyNumberFormat="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-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7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45.625" style="5" customWidth="1"/>
    <col min="2" max="12" width="21.50390625" style="5" customWidth="1"/>
    <col min="13" max="14" width="21.375" style="5" customWidth="1"/>
    <col min="15" max="15" width="9.50390625" style="5" customWidth="1"/>
    <col min="16" max="16384" width="8.00390625" style="5" customWidth="1"/>
  </cols>
  <sheetData>
    <row r="1" spans="1:15" ht="24.75" customHeight="1">
      <c r="A1" s="1"/>
      <c r="B1" s="1"/>
      <c r="C1" s="2"/>
      <c r="E1" s="3" t="s">
        <v>109</v>
      </c>
      <c r="F1" s="1"/>
      <c r="H1" s="4" t="s">
        <v>110</v>
      </c>
      <c r="I1" s="1"/>
      <c r="J1" s="2"/>
      <c r="K1" s="2"/>
      <c r="L1" s="2"/>
      <c r="M1" s="2"/>
      <c r="N1" s="2"/>
      <c r="O1" s="2"/>
    </row>
    <row r="2" spans="1:15" ht="19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9" customFormat="1" ht="21.75" customHeight="1">
      <c r="A3" s="14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6"/>
      <c r="P3" s="8"/>
      <c r="Q3" s="8"/>
      <c r="R3" s="8"/>
      <c r="S3" s="8"/>
    </row>
    <row r="4" spans="1:15" s="9" customFormat="1" ht="18" customHeight="1">
      <c r="A4" s="15" t="s">
        <v>0</v>
      </c>
      <c r="B4" s="15" t="s">
        <v>66</v>
      </c>
      <c r="C4" s="15" t="s">
        <v>1</v>
      </c>
      <c r="D4" s="15" t="s">
        <v>67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23" t="s">
        <v>12</v>
      </c>
      <c r="O4" s="22" t="s">
        <v>11</v>
      </c>
    </row>
    <row r="5" spans="1:15" s="9" customFormat="1" ht="18" customHeight="1">
      <c r="A5" s="20"/>
      <c r="B5" s="15"/>
      <c r="C5" s="15"/>
      <c r="D5" s="15"/>
      <c r="E5" s="15"/>
      <c r="F5" s="15"/>
      <c r="G5" s="15"/>
      <c r="H5" s="15"/>
      <c r="I5" s="20"/>
      <c r="J5" s="20"/>
      <c r="K5" s="20"/>
      <c r="L5" s="20"/>
      <c r="M5" s="20"/>
      <c r="N5" s="21"/>
      <c r="O5" s="25"/>
    </row>
    <row r="6" spans="1:15" s="9" customFormat="1" ht="21.75" customHeight="1" thickBot="1">
      <c r="A6" s="26"/>
      <c r="B6" s="27">
        <v>1920</v>
      </c>
      <c r="C6" s="27">
        <v>1925</v>
      </c>
      <c r="D6" s="27">
        <v>1930</v>
      </c>
      <c r="E6" s="27">
        <v>1935</v>
      </c>
      <c r="F6" s="27">
        <v>1940</v>
      </c>
      <c r="G6" s="27">
        <v>1945</v>
      </c>
      <c r="H6" s="27">
        <v>1950</v>
      </c>
      <c r="I6" s="27">
        <v>1955</v>
      </c>
      <c r="J6" s="27">
        <v>1960</v>
      </c>
      <c r="K6" s="27">
        <v>1965</v>
      </c>
      <c r="L6" s="27">
        <v>1970</v>
      </c>
      <c r="M6" s="27">
        <v>1975</v>
      </c>
      <c r="N6" s="28">
        <v>1980</v>
      </c>
      <c r="O6" s="29"/>
    </row>
    <row r="7" spans="1:15" s="9" customFormat="1" ht="9.75" customHeight="1">
      <c r="A7" s="2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2"/>
    </row>
    <row r="8" spans="1:15" ht="19.5" customHeight="1">
      <c r="A8" s="34" t="s">
        <v>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2"/>
      <c r="N8" s="36"/>
      <c r="O8" s="35"/>
    </row>
    <row r="9" spans="1:15" ht="9.75" customHeight="1">
      <c r="A9" s="3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5"/>
      <c r="N9" s="20"/>
      <c r="O9" s="16"/>
    </row>
    <row r="10" spans="1:15" ht="15.75" customHeight="1">
      <c r="A10" s="39" t="s">
        <v>16</v>
      </c>
      <c r="B10" s="40">
        <v>670212</v>
      </c>
      <c r="C10" s="40">
        <v>689814</v>
      </c>
      <c r="D10" s="40">
        <v>716544</v>
      </c>
      <c r="E10" s="40">
        <v>728748</v>
      </c>
      <c r="F10" s="40">
        <v>718717</v>
      </c>
      <c r="G10" s="40">
        <v>835763</v>
      </c>
      <c r="H10" s="40">
        <v>878511</v>
      </c>
      <c r="I10" s="40">
        <v>878109</v>
      </c>
      <c r="J10" s="40">
        <v>847274</v>
      </c>
      <c r="K10" s="40">
        <v>815115</v>
      </c>
      <c r="L10" s="40">
        <v>791111</v>
      </c>
      <c r="M10" s="40">
        <v>805166</v>
      </c>
      <c r="N10" s="40">
        <v>825261</v>
      </c>
      <c r="O10" s="41">
        <v>1</v>
      </c>
    </row>
    <row r="11" spans="1:15" ht="15.75" customHeight="1">
      <c r="A11" s="39" t="s">
        <v>17</v>
      </c>
      <c r="B11" s="40">
        <v>68457</v>
      </c>
      <c r="C11" s="40">
        <v>74545</v>
      </c>
      <c r="D11" s="40">
        <v>90634</v>
      </c>
      <c r="E11" s="40">
        <v>97021</v>
      </c>
      <c r="F11" s="40">
        <v>119581</v>
      </c>
      <c r="G11" s="40">
        <v>80681</v>
      </c>
      <c r="H11" s="40">
        <v>163960</v>
      </c>
      <c r="I11" s="40">
        <v>250425</v>
      </c>
      <c r="J11" s="40">
        <v>331604</v>
      </c>
      <c r="K11" s="40">
        <v>340614</v>
      </c>
      <c r="L11" s="40">
        <v>383059</v>
      </c>
      <c r="M11" s="40">
        <v>403882</v>
      </c>
      <c r="N11" s="40">
        <v>417655</v>
      </c>
      <c r="O11" s="41">
        <v>2</v>
      </c>
    </row>
    <row r="12" spans="1:15" ht="15.75" customHeight="1">
      <c r="A12" s="39" t="s">
        <v>18</v>
      </c>
      <c r="B12" s="40">
        <v>601755</v>
      </c>
      <c r="C12" s="40">
        <v>615269</v>
      </c>
      <c r="D12" s="40">
        <v>625910</v>
      </c>
      <c r="E12" s="40">
        <v>631727</v>
      </c>
      <c r="F12" s="40">
        <v>599136</v>
      </c>
      <c r="G12" s="40">
        <v>755082</v>
      </c>
      <c r="H12" s="40">
        <v>714551</v>
      </c>
      <c r="I12" s="40">
        <v>627684</v>
      </c>
      <c r="J12" s="40">
        <v>515670</v>
      </c>
      <c r="K12" s="40">
        <v>474501</v>
      </c>
      <c r="L12" s="40">
        <v>408052</v>
      </c>
      <c r="M12" s="40">
        <v>401284</v>
      </c>
      <c r="N12" s="40">
        <v>407606</v>
      </c>
      <c r="O12" s="41">
        <v>3</v>
      </c>
    </row>
    <row r="13" spans="1:15" ht="7.5" customHeight="1">
      <c r="A13" s="3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2"/>
    </row>
    <row r="14" spans="1:15" s="10" customFormat="1" ht="18" customHeight="1">
      <c r="A14" s="38" t="s">
        <v>95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2"/>
    </row>
    <row r="15" spans="1:15" s="10" customFormat="1" ht="6" customHeight="1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6"/>
    </row>
    <row r="16" spans="1:15" ht="15.75" customHeight="1">
      <c r="A16" s="39" t="s">
        <v>19</v>
      </c>
      <c r="B16" s="40" t="s">
        <v>20</v>
      </c>
      <c r="C16" s="40">
        <v>19602</v>
      </c>
      <c r="D16" s="40">
        <v>26730</v>
      </c>
      <c r="E16" s="40">
        <v>12204</v>
      </c>
      <c r="F16" s="40">
        <v>-10031</v>
      </c>
      <c r="G16" s="40">
        <v>117046</v>
      </c>
      <c r="H16" s="40">
        <v>42748</v>
      </c>
      <c r="I16" s="40">
        <v>-402</v>
      </c>
      <c r="J16" s="40">
        <v>-30835</v>
      </c>
      <c r="K16" s="40">
        <v>-32159</v>
      </c>
      <c r="L16" s="40">
        <v>-24004</v>
      </c>
      <c r="M16" s="40">
        <v>14055</v>
      </c>
      <c r="N16" s="40">
        <v>20095</v>
      </c>
      <c r="O16" s="41">
        <v>4</v>
      </c>
    </row>
    <row r="17" spans="1:15" ht="15.75" customHeight="1">
      <c r="A17" s="39" t="s">
        <v>21</v>
      </c>
      <c r="B17" s="48" t="s">
        <v>20</v>
      </c>
      <c r="C17" s="48">
        <v>2.9</v>
      </c>
      <c r="D17" s="48">
        <v>3.9</v>
      </c>
      <c r="E17" s="48">
        <v>1.7</v>
      </c>
      <c r="F17" s="48">
        <v>-1.4</v>
      </c>
      <c r="G17" s="48">
        <v>16.3</v>
      </c>
      <c r="H17" s="48">
        <v>5.1</v>
      </c>
      <c r="I17" s="48">
        <v>-1E-06</v>
      </c>
      <c r="J17" s="48">
        <v>-3.5</v>
      </c>
      <c r="K17" s="48">
        <v>-3.8</v>
      </c>
      <c r="L17" s="48">
        <v>-2.9</v>
      </c>
      <c r="M17" s="48">
        <v>1.8</v>
      </c>
      <c r="N17" s="48">
        <v>2.5</v>
      </c>
      <c r="O17" s="41">
        <v>5</v>
      </c>
    </row>
    <row r="18" spans="1:15" ht="7.5" customHeight="1">
      <c r="A18" s="3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1"/>
    </row>
    <row r="19" spans="1:15" s="11" customFormat="1" ht="18" customHeight="1">
      <c r="A19" s="39" t="s">
        <v>72</v>
      </c>
      <c r="B19" s="50">
        <v>100</v>
      </c>
      <c r="C19" s="50">
        <v>103</v>
      </c>
      <c r="D19" s="50">
        <v>107</v>
      </c>
      <c r="E19" s="50">
        <v>109</v>
      </c>
      <c r="F19" s="50">
        <v>107</v>
      </c>
      <c r="G19" s="50">
        <v>125</v>
      </c>
      <c r="H19" s="50">
        <v>131</v>
      </c>
      <c r="I19" s="50">
        <v>131</v>
      </c>
      <c r="J19" s="50">
        <v>126</v>
      </c>
      <c r="K19" s="50">
        <v>122</v>
      </c>
      <c r="L19" s="50">
        <v>118</v>
      </c>
      <c r="M19" s="50">
        <v>120</v>
      </c>
      <c r="N19" s="50">
        <v>123</v>
      </c>
      <c r="O19" s="41">
        <v>6</v>
      </c>
    </row>
    <row r="20" spans="1:15" s="12" customFormat="1" ht="15.75" customHeight="1">
      <c r="A20" s="39" t="s">
        <v>78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1"/>
    </row>
    <row r="21" spans="1:15" s="12" customFormat="1" ht="7.5" customHeight="1">
      <c r="A21" s="39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1"/>
    </row>
    <row r="22" spans="1:15" ht="15.75" customHeight="1">
      <c r="A22" s="70" t="s">
        <v>105</v>
      </c>
      <c r="B22" s="52">
        <v>1.2</v>
      </c>
      <c r="C22" s="52">
        <v>1.15</v>
      </c>
      <c r="D22" s="52">
        <v>1.11</v>
      </c>
      <c r="E22" s="52">
        <v>1.05</v>
      </c>
      <c r="F22" s="52">
        <v>0.98</v>
      </c>
      <c r="G22" s="52">
        <v>1.16</v>
      </c>
      <c r="H22" s="52">
        <v>1.04</v>
      </c>
      <c r="I22" s="52">
        <v>0.97</v>
      </c>
      <c r="J22" s="52">
        <v>0.9</v>
      </c>
      <c r="K22" s="52">
        <v>0.82</v>
      </c>
      <c r="L22" s="52">
        <v>0.76</v>
      </c>
      <c r="M22" s="52">
        <v>0.72</v>
      </c>
      <c r="N22" s="52">
        <v>0.7</v>
      </c>
      <c r="O22" s="41">
        <v>7</v>
      </c>
    </row>
    <row r="23" spans="1:15" ht="7.5" customHeight="1">
      <c r="A23" s="5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2"/>
    </row>
    <row r="24" spans="1:15" ht="18" customHeight="1">
      <c r="A24" s="38" t="s">
        <v>101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2"/>
    </row>
    <row r="25" spans="1:15" ht="6" customHeight="1">
      <c r="A25" s="3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2"/>
    </row>
    <row r="26" spans="1:15" ht="15.75" customHeight="1">
      <c r="A26" s="39" t="s">
        <v>23</v>
      </c>
      <c r="B26" s="53">
        <v>10.2</v>
      </c>
      <c r="C26" s="53">
        <v>10.8</v>
      </c>
      <c r="D26" s="53">
        <v>12.6</v>
      </c>
      <c r="E26" s="53">
        <v>13.3</v>
      </c>
      <c r="F26" s="53">
        <v>16.6</v>
      </c>
      <c r="G26" s="53">
        <v>9.7</v>
      </c>
      <c r="H26" s="53">
        <v>18.7</v>
      </c>
      <c r="I26" s="53">
        <v>28.5</v>
      </c>
      <c r="J26" s="53">
        <v>39.1</v>
      </c>
      <c r="K26" s="53">
        <v>41.8</v>
      </c>
      <c r="L26" s="53">
        <v>48.4</v>
      </c>
      <c r="M26" s="53">
        <v>50.2</v>
      </c>
      <c r="N26" s="53">
        <v>50.6</v>
      </c>
      <c r="O26" s="41">
        <v>8</v>
      </c>
    </row>
    <row r="27" spans="1:15" ht="15.75" customHeight="1">
      <c r="A27" s="39" t="s">
        <v>24</v>
      </c>
      <c r="B27" s="53">
        <v>89.8</v>
      </c>
      <c r="C27" s="53">
        <v>89.2</v>
      </c>
      <c r="D27" s="53">
        <v>87.4</v>
      </c>
      <c r="E27" s="53">
        <v>86.7</v>
      </c>
      <c r="F27" s="53">
        <v>83.4</v>
      </c>
      <c r="G27" s="53">
        <v>90.3</v>
      </c>
      <c r="H27" s="53">
        <v>81.3</v>
      </c>
      <c r="I27" s="53">
        <v>71.5</v>
      </c>
      <c r="J27" s="53">
        <v>60.9</v>
      </c>
      <c r="K27" s="53">
        <v>58.2</v>
      </c>
      <c r="L27" s="53">
        <v>51.6</v>
      </c>
      <c r="M27" s="53">
        <v>49.8</v>
      </c>
      <c r="N27" s="53">
        <v>49.4</v>
      </c>
      <c r="O27" s="41">
        <v>9</v>
      </c>
    </row>
    <row r="28" spans="1:15" ht="7.5" customHeight="1">
      <c r="A28" s="39"/>
      <c r="B28" s="49"/>
      <c r="C28" s="49" t="s">
        <v>22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1"/>
    </row>
    <row r="29" spans="1:15" ht="15.75" customHeight="1">
      <c r="A29" s="55" t="s">
        <v>25</v>
      </c>
      <c r="B29" s="56">
        <v>4135.31</v>
      </c>
      <c r="C29" s="57">
        <v>4135.31</v>
      </c>
      <c r="D29" s="57">
        <v>4143.22</v>
      </c>
      <c r="E29" s="57">
        <v>4143.22</v>
      </c>
      <c r="F29" s="57">
        <v>4143.22</v>
      </c>
      <c r="G29" s="57">
        <v>4143.22</v>
      </c>
      <c r="H29" s="57">
        <v>4141.63</v>
      </c>
      <c r="I29" s="57">
        <v>4142.85</v>
      </c>
      <c r="J29" s="57">
        <v>4142.85</v>
      </c>
      <c r="K29" s="57">
        <v>4143.37</v>
      </c>
      <c r="L29" s="57">
        <v>4144.23</v>
      </c>
      <c r="M29" s="57">
        <v>4144.97</v>
      </c>
      <c r="N29" s="57">
        <v>4145.23</v>
      </c>
      <c r="O29" s="41">
        <v>10</v>
      </c>
    </row>
    <row r="30" spans="1:15" ht="15.75" customHeight="1">
      <c r="A30" s="39" t="s">
        <v>26</v>
      </c>
      <c r="B30" s="57">
        <v>10.58</v>
      </c>
      <c r="C30" s="57">
        <v>10.58</v>
      </c>
      <c r="D30" s="57">
        <v>19.31</v>
      </c>
      <c r="E30" s="57">
        <v>19.31</v>
      </c>
      <c r="F30" s="57">
        <v>47.53</v>
      </c>
      <c r="G30" s="57">
        <v>47.53</v>
      </c>
      <c r="H30" s="57">
        <v>91.41</v>
      </c>
      <c r="I30" s="57">
        <v>248.17</v>
      </c>
      <c r="J30" s="57">
        <v>541.24</v>
      </c>
      <c r="K30" s="57">
        <v>542.42</v>
      </c>
      <c r="L30" s="57">
        <v>619.84</v>
      </c>
      <c r="M30" s="57">
        <v>620.51</v>
      </c>
      <c r="N30" s="57">
        <v>620.69</v>
      </c>
      <c r="O30" s="41">
        <v>11</v>
      </c>
    </row>
    <row r="31" spans="1:15" ht="15.75" customHeight="1">
      <c r="A31" s="39" t="s">
        <v>27</v>
      </c>
      <c r="B31" s="57">
        <v>4124.73</v>
      </c>
      <c r="C31" s="57">
        <v>4124.73</v>
      </c>
      <c r="D31" s="57">
        <v>4123.91</v>
      </c>
      <c r="E31" s="57">
        <v>4123.91</v>
      </c>
      <c r="F31" s="57">
        <v>4095.69</v>
      </c>
      <c r="G31" s="57">
        <v>4095.69</v>
      </c>
      <c r="H31" s="57">
        <v>4050.22</v>
      </c>
      <c r="I31" s="57">
        <v>3894.68</v>
      </c>
      <c r="J31" s="57">
        <v>3601.61</v>
      </c>
      <c r="K31" s="57">
        <v>3600.95</v>
      </c>
      <c r="L31" s="57">
        <v>3524.39</v>
      </c>
      <c r="M31" s="57">
        <v>3524.46</v>
      </c>
      <c r="N31" s="57">
        <v>3524.54</v>
      </c>
      <c r="O31" s="41">
        <v>12</v>
      </c>
    </row>
    <row r="32" spans="1:15" ht="7.5" customHeight="1">
      <c r="A32" s="3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2"/>
    </row>
    <row r="33" spans="1:15" s="11" customFormat="1" ht="18" customHeight="1">
      <c r="A33" s="51" t="s">
        <v>103</v>
      </c>
      <c r="B33" s="60">
        <v>1.08</v>
      </c>
      <c r="C33" s="60">
        <v>1.08</v>
      </c>
      <c r="D33" s="60">
        <v>1.08</v>
      </c>
      <c r="E33" s="60">
        <v>1.08</v>
      </c>
      <c r="F33" s="60">
        <v>1.08</v>
      </c>
      <c r="G33" s="60">
        <v>1.1</v>
      </c>
      <c r="H33" s="60">
        <v>1.1</v>
      </c>
      <c r="I33" s="60">
        <v>1.1</v>
      </c>
      <c r="J33" s="60">
        <v>1.1</v>
      </c>
      <c r="K33" s="60">
        <v>1.1</v>
      </c>
      <c r="L33" s="60">
        <v>1.1</v>
      </c>
      <c r="M33" s="60">
        <v>1.1</v>
      </c>
      <c r="N33" s="60">
        <v>1.1</v>
      </c>
      <c r="O33" s="41">
        <v>13</v>
      </c>
    </row>
    <row r="34" spans="1:15" ht="7.5" customHeight="1">
      <c r="A34" s="5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42"/>
    </row>
    <row r="35" spans="1:15" ht="18" customHeight="1">
      <c r="A35" s="38" t="s">
        <v>102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42"/>
    </row>
    <row r="36" spans="1:15" ht="6" customHeight="1">
      <c r="A36" s="3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2"/>
    </row>
    <row r="37" spans="1:15" ht="15.75" customHeight="1">
      <c r="A37" s="39" t="s">
        <v>28</v>
      </c>
      <c r="B37" s="53">
        <v>0.3</v>
      </c>
      <c r="C37" s="53">
        <v>0.3</v>
      </c>
      <c r="D37" s="53">
        <v>0.5</v>
      </c>
      <c r="E37" s="53">
        <v>0.5</v>
      </c>
      <c r="F37" s="53">
        <v>1.1</v>
      </c>
      <c r="G37" s="53">
        <v>1.1</v>
      </c>
      <c r="H37" s="53">
        <v>2.2</v>
      </c>
      <c r="I37" s="53">
        <v>6</v>
      </c>
      <c r="J37" s="53">
        <v>13.1</v>
      </c>
      <c r="K37" s="53">
        <v>13.1</v>
      </c>
      <c r="L37" s="53">
        <v>15</v>
      </c>
      <c r="M37" s="53">
        <v>15</v>
      </c>
      <c r="N37" s="53">
        <v>15</v>
      </c>
      <c r="O37" s="41">
        <v>14</v>
      </c>
    </row>
    <row r="38" spans="1:15" ht="15.75" customHeight="1">
      <c r="A38" s="39" t="s">
        <v>29</v>
      </c>
      <c r="B38" s="53">
        <v>99.7</v>
      </c>
      <c r="C38" s="53">
        <v>99.7</v>
      </c>
      <c r="D38" s="53">
        <v>99.5</v>
      </c>
      <c r="E38" s="53">
        <v>99.5</v>
      </c>
      <c r="F38" s="53">
        <v>98.9</v>
      </c>
      <c r="G38" s="53">
        <v>98.9</v>
      </c>
      <c r="H38" s="53">
        <v>97.8</v>
      </c>
      <c r="I38" s="53">
        <v>94</v>
      </c>
      <c r="J38" s="53">
        <v>86.9</v>
      </c>
      <c r="K38" s="53">
        <v>86.9</v>
      </c>
      <c r="L38" s="53">
        <v>85</v>
      </c>
      <c r="M38" s="53">
        <v>85</v>
      </c>
      <c r="N38" s="53">
        <v>85</v>
      </c>
      <c r="O38" s="41">
        <v>15</v>
      </c>
    </row>
    <row r="39" spans="1:15" ht="7.5" customHeight="1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1"/>
    </row>
    <row r="40" spans="1:15" ht="15.75" customHeight="1">
      <c r="A40" s="55" t="s">
        <v>68</v>
      </c>
      <c r="B40" s="61">
        <v>162.1</v>
      </c>
      <c r="C40" s="62">
        <v>166.8</v>
      </c>
      <c r="D40" s="61">
        <v>172.9</v>
      </c>
      <c r="E40" s="61">
        <v>175.9</v>
      </c>
      <c r="F40" s="61">
        <v>173.5</v>
      </c>
      <c r="G40" s="61">
        <v>201.7</v>
      </c>
      <c r="H40" s="61">
        <v>212.1</v>
      </c>
      <c r="I40" s="61">
        <v>212</v>
      </c>
      <c r="J40" s="61">
        <v>204.5</v>
      </c>
      <c r="K40" s="61">
        <v>196.7</v>
      </c>
      <c r="L40" s="61">
        <v>190.9</v>
      </c>
      <c r="M40" s="61">
        <v>194.3</v>
      </c>
      <c r="N40" s="61">
        <v>199.1</v>
      </c>
      <c r="O40" s="41">
        <v>16</v>
      </c>
    </row>
    <row r="41" spans="1:15" ht="15.75" customHeight="1">
      <c r="A41" s="39" t="s">
        <v>30</v>
      </c>
      <c r="B41" s="61">
        <v>6470.4</v>
      </c>
      <c r="C41" s="61">
        <v>7045.8</v>
      </c>
      <c r="D41" s="61">
        <v>4693.6</v>
      </c>
      <c r="E41" s="61">
        <v>5024.4</v>
      </c>
      <c r="F41" s="61">
        <v>2515.9</v>
      </c>
      <c r="G41" s="61">
        <v>1697.5</v>
      </c>
      <c r="H41" s="61">
        <v>1793.7</v>
      </c>
      <c r="I41" s="61">
        <v>1009.1</v>
      </c>
      <c r="J41" s="61">
        <v>612.7</v>
      </c>
      <c r="K41" s="61">
        <v>628</v>
      </c>
      <c r="L41" s="61">
        <v>618</v>
      </c>
      <c r="M41" s="61">
        <v>650.9</v>
      </c>
      <c r="N41" s="61">
        <v>672.9</v>
      </c>
      <c r="O41" s="41">
        <v>17</v>
      </c>
    </row>
    <row r="42" spans="1:15" ht="15.75" customHeight="1">
      <c r="A42" s="39" t="s">
        <v>31</v>
      </c>
      <c r="B42" s="61">
        <v>145.9</v>
      </c>
      <c r="C42" s="61">
        <v>149.2</v>
      </c>
      <c r="D42" s="61">
        <v>151.8</v>
      </c>
      <c r="E42" s="61">
        <v>153.2</v>
      </c>
      <c r="F42" s="61">
        <v>146.3</v>
      </c>
      <c r="G42" s="61">
        <v>184.4</v>
      </c>
      <c r="H42" s="61">
        <v>176.4</v>
      </c>
      <c r="I42" s="61">
        <v>161.2</v>
      </c>
      <c r="J42" s="61">
        <v>143.2</v>
      </c>
      <c r="K42" s="61">
        <v>131.8</v>
      </c>
      <c r="L42" s="61">
        <v>115.8</v>
      </c>
      <c r="M42" s="61">
        <v>113.9</v>
      </c>
      <c r="N42" s="61">
        <v>115.6</v>
      </c>
      <c r="O42" s="41">
        <v>18</v>
      </c>
    </row>
    <row r="43" spans="1:15" ht="7.5" customHeight="1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1"/>
    </row>
    <row r="44" spans="1:15" s="11" customFormat="1" ht="18" customHeight="1">
      <c r="A44" s="39" t="s">
        <v>73</v>
      </c>
      <c r="B44" s="64">
        <v>140</v>
      </c>
      <c r="C44" s="64">
        <v>140</v>
      </c>
      <c r="D44" s="64">
        <v>137</v>
      </c>
      <c r="E44" s="64">
        <v>137</v>
      </c>
      <c r="F44" s="64">
        <v>134</v>
      </c>
      <c r="G44" s="64">
        <v>134</v>
      </c>
      <c r="H44" s="64">
        <v>131</v>
      </c>
      <c r="I44" s="64">
        <v>75</v>
      </c>
      <c r="J44" s="64">
        <v>53</v>
      </c>
      <c r="K44" s="64">
        <v>53</v>
      </c>
      <c r="L44" s="64">
        <v>50</v>
      </c>
      <c r="M44" s="64">
        <v>50</v>
      </c>
      <c r="N44" s="64">
        <v>50</v>
      </c>
      <c r="O44" s="41">
        <v>19</v>
      </c>
    </row>
    <row r="45" spans="1:15" ht="7.5" customHeight="1">
      <c r="A45" s="3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1"/>
    </row>
    <row r="46" spans="1:15" ht="15.75" customHeight="1">
      <c r="A46" s="39" t="s">
        <v>32</v>
      </c>
      <c r="B46" s="64">
        <v>1</v>
      </c>
      <c r="C46" s="64">
        <v>1</v>
      </c>
      <c r="D46" s="64">
        <v>1</v>
      </c>
      <c r="E46" s="64">
        <v>1</v>
      </c>
      <c r="F46" s="64">
        <v>1</v>
      </c>
      <c r="G46" s="64">
        <v>1</v>
      </c>
      <c r="H46" s="64">
        <v>2</v>
      </c>
      <c r="I46" s="64">
        <v>3</v>
      </c>
      <c r="J46" s="64">
        <v>4</v>
      </c>
      <c r="K46" s="64">
        <v>4</v>
      </c>
      <c r="L46" s="64">
        <v>4</v>
      </c>
      <c r="M46" s="64">
        <v>4</v>
      </c>
      <c r="N46" s="64">
        <v>4</v>
      </c>
      <c r="O46" s="41">
        <v>20</v>
      </c>
    </row>
    <row r="47" spans="1:15" ht="15.75" customHeight="1">
      <c r="A47" s="39" t="s">
        <v>33</v>
      </c>
      <c r="B47" s="64" t="s">
        <v>20</v>
      </c>
      <c r="C47" s="64" t="s">
        <v>20</v>
      </c>
      <c r="D47" s="64" t="s">
        <v>20</v>
      </c>
      <c r="E47" s="64" t="s">
        <v>20</v>
      </c>
      <c r="F47" s="64" t="s">
        <v>20</v>
      </c>
      <c r="G47" s="64" t="s">
        <v>20</v>
      </c>
      <c r="H47" s="64" t="s">
        <v>20</v>
      </c>
      <c r="I47" s="64" t="s">
        <v>20</v>
      </c>
      <c r="J47" s="64" t="s">
        <v>20</v>
      </c>
      <c r="K47" s="64" t="s">
        <v>20</v>
      </c>
      <c r="L47" s="64" t="s">
        <v>20</v>
      </c>
      <c r="M47" s="64" t="s">
        <v>20</v>
      </c>
      <c r="N47" s="64" t="s">
        <v>20</v>
      </c>
      <c r="O47" s="41">
        <v>21</v>
      </c>
    </row>
    <row r="48" spans="1:15" ht="15.75" customHeight="1">
      <c r="A48" s="39" t="s">
        <v>34</v>
      </c>
      <c r="B48" s="64">
        <v>139</v>
      </c>
      <c r="C48" s="64">
        <v>139</v>
      </c>
      <c r="D48" s="64">
        <v>136</v>
      </c>
      <c r="E48" s="64">
        <v>136</v>
      </c>
      <c r="F48" s="64">
        <v>133</v>
      </c>
      <c r="G48" s="64">
        <v>133</v>
      </c>
      <c r="H48" s="64">
        <v>129</v>
      </c>
      <c r="I48" s="64">
        <v>72</v>
      </c>
      <c r="J48" s="64">
        <v>49</v>
      </c>
      <c r="K48" s="64">
        <v>49</v>
      </c>
      <c r="L48" s="64">
        <v>46</v>
      </c>
      <c r="M48" s="64">
        <v>46</v>
      </c>
      <c r="N48" s="64">
        <v>46</v>
      </c>
      <c r="O48" s="41">
        <v>22</v>
      </c>
    </row>
    <row r="49" spans="1:15" ht="7.5" customHeight="1">
      <c r="A49" s="3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1"/>
    </row>
    <row r="50" spans="1:15" s="11" customFormat="1" ht="18" customHeight="1">
      <c r="A50" s="39" t="s">
        <v>35</v>
      </c>
      <c r="B50" s="64" t="s">
        <v>20</v>
      </c>
      <c r="C50" s="64" t="s">
        <v>20</v>
      </c>
      <c r="D50" s="64" t="s">
        <v>20</v>
      </c>
      <c r="E50" s="64" t="s">
        <v>20</v>
      </c>
      <c r="F50" s="64" t="s">
        <v>20</v>
      </c>
      <c r="G50" s="64" t="s">
        <v>20</v>
      </c>
      <c r="H50" s="64" t="s">
        <v>20</v>
      </c>
      <c r="I50" s="64" t="s">
        <v>20</v>
      </c>
      <c r="J50" s="64" t="s">
        <v>20</v>
      </c>
      <c r="K50" s="64" t="s">
        <v>20</v>
      </c>
      <c r="L50" s="64" t="s">
        <v>20</v>
      </c>
      <c r="M50" s="64" t="s">
        <v>20</v>
      </c>
      <c r="N50" s="64" t="s">
        <v>20</v>
      </c>
      <c r="O50" s="41">
        <v>23</v>
      </c>
    </row>
    <row r="51" spans="1:15" ht="7.5" customHeight="1">
      <c r="A51" s="3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2"/>
    </row>
    <row r="52" spans="1:15" s="11" customFormat="1" ht="18" customHeight="1">
      <c r="A52" s="38" t="s">
        <v>36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2"/>
    </row>
    <row r="53" spans="1:15" ht="6" customHeight="1">
      <c r="A53" s="3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42"/>
    </row>
    <row r="54" spans="1:15" s="11" customFormat="1" ht="18" customHeight="1">
      <c r="A54" s="39" t="s">
        <v>74</v>
      </c>
      <c r="B54" s="40">
        <v>670212</v>
      </c>
      <c r="C54" s="40">
        <v>689814</v>
      </c>
      <c r="D54" s="40">
        <v>716544</v>
      </c>
      <c r="E54" s="40">
        <v>728748</v>
      </c>
      <c r="F54" s="40">
        <v>718645</v>
      </c>
      <c r="G54" s="40">
        <v>835763</v>
      </c>
      <c r="H54" s="40">
        <v>878511</v>
      </c>
      <c r="I54" s="40">
        <v>878109</v>
      </c>
      <c r="J54" s="40">
        <v>847274</v>
      </c>
      <c r="K54" s="40">
        <v>815115</v>
      </c>
      <c r="L54" s="40">
        <v>791111</v>
      </c>
      <c r="M54" s="40">
        <v>805166</v>
      </c>
      <c r="N54" s="40">
        <v>825261</v>
      </c>
      <c r="O54" s="41">
        <v>24</v>
      </c>
    </row>
    <row r="55" spans="1:15" ht="15.75" customHeight="1">
      <c r="A55" s="39" t="s">
        <v>37</v>
      </c>
      <c r="B55" s="40">
        <v>248464</v>
      </c>
      <c r="C55" s="40">
        <v>256749</v>
      </c>
      <c r="D55" s="40">
        <v>267409</v>
      </c>
      <c r="E55" s="40">
        <v>277624</v>
      </c>
      <c r="F55" s="40">
        <v>272461</v>
      </c>
      <c r="G55" s="40">
        <v>316728</v>
      </c>
      <c r="H55" s="40">
        <v>319094</v>
      </c>
      <c r="I55" s="40">
        <v>305341</v>
      </c>
      <c r="J55" s="40">
        <v>275274</v>
      </c>
      <c r="K55" s="40">
        <v>219279</v>
      </c>
      <c r="L55" s="40">
        <v>183878</v>
      </c>
      <c r="M55" s="40">
        <v>177555</v>
      </c>
      <c r="N55" s="40">
        <v>175295</v>
      </c>
      <c r="O55" s="41">
        <v>25</v>
      </c>
    </row>
    <row r="56" spans="1:15" ht="15.75" customHeight="1">
      <c r="A56" s="39" t="s">
        <v>38</v>
      </c>
      <c r="B56" s="40">
        <v>372480</v>
      </c>
      <c r="C56" s="40">
        <v>380921</v>
      </c>
      <c r="D56" s="40">
        <v>397356</v>
      </c>
      <c r="E56" s="40">
        <v>399722</v>
      </c>
      <c r="F56" s="40">
        <v>393198</v>
      </c>
      <c r="G56" s="40">
        <v>461322</v>
      </c>
      <c r="H56" s="40">
        <v>501170</v>
      </c>
      <c r="I56" s="40">
        <v>510806</v>
      </c>
      <c r="J56" s="40">
        <v>508733</v>
      </c>
      <c r="K56" s="40">
        <v>527617</v>
      </c>
      <c r="L56" s="40">
        <v>531168</v>
      </c>
      <c r="M56" s="40">
        <v>541049</v>
      </c>
      <c r="N56" s="40">
        <v>550779</v>
      </c>
      <c r="O56" s="41">
        <v>26</v>
      </c>
    </row>
    <row r="57" spans="1:15" ht="15.75" customHeight="1">
      <c r="A57" s="39" t="s">
        <v>39</v>
      </c>
      <c r="B57" s="40">
        <v>49268</v>
      </c>
      <c r="C57" s="40">
        <v>52144</v>
      </c>
      <c r="D57" s="40">
        <v>51779</v>
      </c>
      <c r="E57" s="40">
        <v>51402</v>
      </c>
      <c r="F57" s="40">
        <v>52986</v>
      </c>
      <c r="G57" s="40">
        <v>57713</v>
      </c>
      <c r="H57" s="40">
        <v>58066</v>
      </c>
      <c r="I57" s="40">
        <v>61959</v>
      </c>
      <c r="J57" s="40">
        <v>63267</v>
      </c>
      <c r="K57" s="40">
        <v>68219</v>
      </c>
      <c r="L57" s="40">
        <v>76065</v>
      </c>
      <c r="M57" s="40">
        <v>86505</v>
      </c>
      <c r="N57" s="40">
        <v>98904</v>
      </c>
      <c r="O57" s="41">
        <v>27</v>
      </c>
    </row>
    <row r="58" spans="1:15" ht="15.75" customHeight="1">
      <c r="A58" s="39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</row>
    <row r="59" spans="1:15" ht="15.75" customHeight="1">
      <c r="A59" s="39" t="s">
        <v>41</v>
      </c>
      <c r="B59" s="40">
        <v>14150</v>
      </c>
      <c r="C59" s="40">
        <v>15512</v>
      </c>
      <c r="D59" s="40">
        <v>16677</v>
      </c>
      <c r="E59" s="40">
        <v>18094</v>
      </c>
      <c r="F59" s="40">
        <v>16728</v>
      </c>
      <c r="G59" s="40">
        <v>16499</v>
      </c>
      <c r="H59" s="40">
        <v>18461</v>
      </c>
      <c r="I59" s="40">
        <v>21564</v>
      </c>
      <c r="J59" s="40">
        <v>22829</v>
      </c>
      <c r="K59" s="40">
        <v>23587</v>
      </c>
      <c r="L59" s="40">
        <v>24348</v>
      </c>
      <c r="M59" s="40">
        <v>29201</v>
      </c>
      <c r="N59" s="40">
        <v>36052</v>
      </c>
      <c r="O59" s="41">
        <v>28</v>
      </c>
    </row>
    <row r="60" spans="1:15" ht="7.5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</row>
    <row r="61" spans="1:15" ht="15.75" customHeight="1">
      <c r="A61" s="39" t="s">
        <v>75</v>
      </c>
      <c r="B61" s="40">
        <v>331768</v>
      </c>
      <c r="C61" s="40">
        <v>344550</v>
      </c>
      <c r="D61" s="40">
        <v>356958</v>
      </c>
      <c r="E61" s="40">
        <v>362042</v>
      </c>
      <c r="F61" s="40">
        <v>354378</v>
      </c>
      <c r="G61" s="40">
        <v>386052</v>
      </c>
      <c r="H61" s="40">
        <v>427684</v>
      </c>
      <c r="I61" s="40">
        <v>427204</v>
      </c>
      <c r="J61" s="40">
        <v>408300</v>
      </c>
      <c r="K61" s="40">
        <v>389795</v>
      </c>
      <c r="L61" s="40">
        <v>376729</v>
      </c>
      <c r="M61" s="40">
        <v>384812</v>
      </c>
      <c r="N61" s="40">
        <v>395994</v>
      </c>
      <c r="O61" s="41">
        <v>29</v>
      </c>
    </row>
    <row r="62" spans="1:15" ht="15.75" customHeight="1">
      <c r="A62" s="39" t="s">
        <v>42</v>
      </c>
      <c r="B62" s="40">
        <v>125614</v>
      </c>
      <c r="C62" s="40">
        <v>129925</v>
      </c>
      <c r="D62" s="40">
        <v>135060</v>
      </c>
      <c r="E62" s="40">
        <v>139920</v>
      </c>
      <c r="F62" s="40">
        <v>137141</v>
      </c>
      <c r="G62" s="40">
        <v>159697</v>
      </c>
      <c r="H62" s="40">
        <v>161784</v>
      </c>
      <c r="I62" s="40">
        <v>155418</v>
      </c>
      <c r="J62" s="40">
        <v>140510</v>
      </c>
      <c r="K62" s="40">
        <v>111162</v>
      </c>
      <c r="L62" s="40">
        <v>93748</v>
      </c>
      <c r="M62" s="40">
        <v>90696</v>
      </c>
      <c r="N62" s="40">
        <v>89748</v>
      </c>
      <c r="O62" s="41">
        <v>30</v>
      </c>
    </row>
    <row r="63" spans="1:15" ht="15.75" customHeight="1">
      <c r="A63" s="39" t="s">
        <v>43</v>
      </c>
      <c r="B63" s="40">
        <v>183619</v>
      </c>
      <c r="C63" s="40">
        <v>190754</v>
      </c>
      <c r="D63" s="40">
        <v>198530</v>
      </c>
      <c r="E63" s="40">
        <v>198999</v>
      </c>
      <c r="F63" s="40">
        <v>193557</v>
      </c>
      <c r="G63" s="40">
        <v>201035</v>
      </c>
      <c r="H63" s="40">
        <v>240288</v>
      </c>
      <c r="I63" s="40">
        <v>244325</v>
      </c>
      <c r="J63" s="40">
        <v>239413</v>
      </c>
      <c r="K63" s="40">
        <v>247508</v>
      </c>
      <c r="L63" s="40">
        <v>248621</v>
      </c>
      <c r="M63" s="40">
        <v>256246</v>
      </c>
      <c r="N63" s="40">
        <v>264652</v>
      </c>
      <c r="O63" s="41">
        <v>31</v>
      </c>
    </row>
    <row r="64" spans="1:15" ht="15.75" customHeight="1">
      <c r="A64" s="39" t="s">
        <v>44</v>
      </c>
      <c r="B64" s="40">
        <v>22535</v>
      </c>
      <c r="C64" s="40">
        <v>23871</v>
      </c>
      <c r="D64" s="40">
        <v>23368</v>
      </c>
      <c r="E64" s="40">
        <v>23123</v>
      </c>
      <c r="F64" s="40">
        <v>23680</v>
      </c>
      <c r="G64" s="40">
        <v>25320</v>
      </c>
      <c r="H64" s="40">
        <v>25541</v>
      </c>
      <c r="I64" s="40">
        <v>27461</v>
      </c>
      <c r="J64" s="40">
        <v>28377</v>
      </c>
      <c r="K64" s="40">
        <v>31125</v>
      </c>
      <c r="L64" s="40">
        <v>34360</v>
      </c>
      <c r="M64" s="40">
        <v>37840</v>
      </c>
      <c r="N64" s="40">
        <v>41447</v>
      </c>
      <c r="O64" s="41">
        <v>32</v>
      </c>
    </row>
    <row r="65" spans="1:15" ht="15.75" customHeight="1">
      <c r="A65" s="39" t="s">
        <v>40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</row>
    <row r="66" spans="1:15" ht="15.75" customHeight="1">
      <c r="A66" s="39" t="s">
        <v>45</v>
      </c>
      <c r="B66" s="40">
        <v>5855</v>
      </c>
      <c r="C66" s="40">
        <v>6438</v>
      </c>
      <c r="D66" s="40">
        <v>6870</v>
      </c>
      <c r="E66" s="40">
        <v>7513</v>
      </c>
      <c r="F66" s="40">
        <v>6823</v>
      </c>
      <c r="G66" s="40">
        <v>6606</v>
      </c>
      <c r="H66" s="40">
        <v>7405</v>
      </c>
      <c r="I66" s="40">
        <v>8652</v>
      </c>
      <c r="J66" s="40">
        <v>9210</v>
      </c>
      <c r="K66" s="40">
        <v>9612</v>
      </c>
      <c r="L66" s="40">
        <v>9953</v>
      </c>
      <c r="M66" s="40">
        <v>11999</v>
      </c>
      <c r="N66" s="40">
        <v>14681</v>
      </c>
      <c r="O66" s="41">
        <v>33</v>
      </c>
    </row>
    <row r="67" spans="1:15" ht="7.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5.75" customHeight="1">
      <c r="A68" s="39" t="s">
        <v>76</v>
      </c>
      <c r="B68" s="40">
        <v>338444</v>
      </c>
      <c r="C68" s="40">
        <v>345264</v>
      </c>
      <c r="D68" s="40">
        <v>359586</v>
      </c>
      <c r="E68" s="40">
        <v>366706</v>
      </c>
      <c r="F68" s="40">
        <v>364267</v>
      </c>
      <c r="G68" s="40">
        <v>449711</v>
      </c>
      <c r="H68" s="40">
        <v>450827</v>
      </c>
      <c r="I68" s="40">
        <v>450905</v>
      </c>
      <c r="J68" s="40">
        <v>438974</v>
      </c>
      <c r="K68" s="40">
        <v>425320</v>
      </c>
      <c r="L68" s="40">
        <v>414382</v>
      </c>
      <c r="M68" s="40">
        <v>420354</v>
      </c>
      <c r="N68" s="40">
        <v>429267</v>
      </c>
      <c r="O68" s="41">
        <v>34</v>
      </c>
    </row>
    <row r="69" spans="1:15" ht="15.75" customHeight="1">
      <c r="A69" s="39" t="s">
        <v>46</v>
      </c>
      <c r="B69" s="40">
        <v>122850</v>
      </c>
      <c r="C69" s="40">
        <v>126824</v>
      </c>
      <c r="D69" s="40">
        <v>132349</v>
      </c>
      <c r="E69" s="40">
        <v>137704</v>
      </c>
      <c r="F69" s="40">
        <v>135320</v>
      </c>
      <c r="G69" s="40">
        <v>157031</v>
      </c>
      <c r="H69" s="40">
        <v>157310</v>
      </c>
      <c r="I69" s="40">
        <v>149923</v>
      </c>
      <c r="J69" s="40">
        <v>134764</v>
      </c>
      <c r="K69" s="40">
        <v>108117</v>
      </c>
      <c r="L69" s="40">
        <v>90130</v>
      </c>
      <c r="M69" s="40">
        <v>86859</v>
      </c>
      <c r="N69" s="40">
        <v>85547</v>
      </c>
      <c r="O69" s="41">
        <v>35</v>
      </c>
    </row>
    <row r="70" spans="1:15" ht="15.75" customHeight="1">
      <c r="A70" s="39" t="s">
        <v>47</v>
      </c>
      <c r="B70" s="40">
        <v>188861</v>
      </c>
      <c r="C70" s="40">
        <v>190167</v>
      </c>
      <c r="D70" s="40">
        <v>198826</v>
      </c>
      <c r="E70" s="40">
        <v>200723</v>
      </c>
      <c r="F70" s="40">
        <v>199641</v>
      </c>
      <c r="G70" s="40">
        <v>260287</v>
      </c>
      <c r="H70" s="40">
        <v>260882</v>
      </c>
      <c r="I70" s="40">
        <v>266481</v>
      </c>
      <c r="J70" s="40">
        <v>269320</v>
      </c>
      <c r="K70" s="40">
        <v>280109</v>
      </c>
      <c r="L70" s="40">
        <v>282547</v>
      </c>
      <c r="M70" s="40">
        <v>284803</v>
      </c>
      <c r="N70" s="40">
        <v>286127</v>
      </c>
      <c r="O70" s="41">
        <v>36</v>
      </c>
    </row>
    <row r="71" spans="1:15" ht="15.75" customHeight="1">
      <c r="A71" s="39" t="s">
        <v>48</v>
      </c>
      <c r="B71" s="40">
        <v>26733</v>
      </c>
      <c r="C71" s="40">
        <v>28273</v>
      </c>
      <c r="D71" s="40">
        <v>28411</v>
      </c>
      <c r="E71" s="40">
        <v>28279</v>
      </c>
      <c r="F71" s="40">
        <v>29306</v>
      </c>
      <c r="G71" s="40">
        <v>32393</v>
      </c>
      <c r="H71" s="40">
        <v>32525</v>
      </c>
      <c r="I71" s="40">
        <v>34498</v>
      </c>
      <c r="J71" s="40">
        <v>34890</v>
      </c>
      <c r="K71" s="40">
        <v>37094</v>
      </c>
      <c r="L71" s="40">
        <v>41705</v>
      </c>
      <c r="M71" s="40">
        <v>48665</v>
      </c>
      <c r="N71" s="40">
        <v>57457</v>
      </c>
      <c r="O71" s="41">
        <v>37</v>
      </c>
    </row>
    <row r="72" spans="1:15" ht="15.75" customHeight="1">
      <c r="A72" s="39" t="s">
        <v>40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1"/>
    </row>
    <row r="73" spans="1:15" ht="15.75" customHeight="1">
      <c r="A73" s="39" t="s">
        <v>49</v>
      </c>
      <c r="B73" s="40">
        <v>8295</v>
      </c>
      <c r="C73" s="40">
        <v>9074</v>
      </c>
      <c r="D73" s="40">
        <v>9807</v>
      </c>
      <c r="E73" s="40">
        <v>10581</v>
      </c>
      <c r="F73" s="40">
        <v>9905</v>
      </c>
      <c r="G73" s="40">
        <v>9893</v>
      </c>
      <c r="H73" s="40">
        <v>11056</v>
      </c>
      <c r="I73" s="40">
        <v>12912</v>
      </c>
      <c r="J73" s="40">
        <v>13619</v>
      </c>
      <c r="K73" s="40">
        <v>13975</v>
      </c>
      <c r="L73" s="40">
        <v>14395</v>
      </c>
      <c r="M73" s="40">
        <v>17202</v>
      </c>
      <c r="N73" s="40">
        <v>21371</v>
      </c>
      <c r="O73" s="41">
        <v>38</v>
      </c>
    </row>
    <row r="74" spans="1:15" ht="7.5" customHeight="1">
      <c r="A74" s="3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41"/>
    </row>
    <row r="75" spans="1:15" ht="15.75" customHeight="1">
      <c r="A75" s="39" t="s">
        <v>50</v>
      </c>
      <c r="B75" s="67">
        <v>98</v>
      </c>
      <c r="C75" s="67">
        <v>99.8</v>
      </c>
      <c r="D75" s="67">
        <v>99.3</v>
      </c>
      <c r="E75" s="67">
        <v>98.7</v>
      </c>
      <c r="F75" s="67">
        <v>97.3</v>
      </c>
      <c r="G75" s="67">
        <v>85.8</v>
      </c>
      <c r="H75" s="67">
        <v>94.9</v>
      </c>
      <c r="I75" s="67">
        <v>94.7</v>
      </c>
      <c r="J75" s="67">
        <v>93</v>
      </c>
      <c r="K75" s="67">
        <v>91.6</v>
      </c>
      <c r="L75" s="67">
        <v>90.9</v>
      </c>
      <c r="M75" s="67">
        <v>91.5</v>
      </c>
      <c r="N75" s="67">
        <v>92.2</v>
      </c>
      <c r="O75" s="41">
        <v>39</v>
      </c>
    </row>
    <row r="76" spans="1:15" ht="15.75" customHeight="1">
      <c r="A76" s="39" t="s">
        <v>62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1"/>
    </row>
    <row r="77" spans="1:15" ht="7.5" customHeight="1">
      <c r="A77" s="3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1"/>
    </row>
    <row r="78" spans="1:15" s="13" customFormat="1" ht="19.5" customHeight="1">
      <c r="A78" s="38" t="s">
        <v>51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2"/>
    </row>
    <row r="79" spans="1:15" s="13" customFormat="1" ht="6" customHeight="1">
      <c r="A79" s="3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2"/>
    </row>
    <row r="80" spans="1:15" ht="15.75" customHeight="1">
      <c r="A80" s="39" t="s">
        <v>52</v>
      </c>
      <c r="B80" s="53">
        <v>37.1</v>
      </c>
      <c r="C80" s="53">
        <v>37.2</v>
      </c>
      <c r="D80" s="53">
        <v>37.3</v>
      </c>
      <c r="E80" s="53">
        <v>38.1</v>
      </c>
      <c r="F80" s="53">
        <v>37.9</v>
      </c>
      <c r="G80" s="53">
        <v>37.9</v>
      </c>
      <c r="H80" s="53">
        <v>36.3</v>
      </c>
      <c r="I80" s="53">
        <v>34.8</v>
      </c>
      <c r="J80" s="53">
        <v>32.5</v>
      </c>
      <c r="K80" s="53">
        <v>26.9</v>
      </c>
      <c r="L80" s="53">
        <v>23.2</v>
      </c>
      <c r="M80" s="53">
        <v>22.1</v>
      </c>
      <c r="N80" s="53">
        <v>21.2</v>
      </c>
      <c r="O80" s="41">
        <v>40</v>
      </c>
    </row>
    <row r="81" spans="1:15" ht="15.75" customHeight="1">
      <c r="A81" s="39" t="s">
        <v>53</v>
      </c>
      <c r="B81" s="53">
        <v>55.6</v>
      </c>
      <c r="C81" s="53">
        <v>55.2</v>
      </c>
      <c r="D81" s="53">
        <v>55.5</v>
      </c>
      <c r="E81" s="53">
        <v>54.9</v>
      </c>
      <c r="F81" s="53">
        <v>54.7</v>
      </c>
      <c r="G81" s="53">
        <v>55.2</v>
      </c>
      <c r="H81" s="53">
        <v>57</v>
      </c>
      <c r="I81" s="53">
        <v>58.2</v>
      </c>
      <c r="J81" s="53">
        <v>60</v>
      </c>
      <c r="K81" s="53">
        <v>64.7</v>
      </c>
      <c r="L81" s="53">
        <v>67.1</v>
      </c>
      <c r="M81" s="53">
        <v>67.2</v>
      </c>
      <c r="N81" s="53">
        <v>66.7</v>
      </c>
      <c r="O81" s="41">
        <v>41</v>
      </c>
    </row>
    <row r="82" spans="1:15" ht="15.75" customHeight="1">
      <c r="A82" s="39" t="s">
        <v>54</v>
      </c>
      <c r="B82" s="53">
        <v>7.4</v>
      </c>
      <c r="C82" s="53">
        <v>7.6</v>
      </c>
      <c r="D82" s="53">
        <v>7.2</v>
      </c>
      <c r="E82" s="53">
        <v>7.1</v>
      </c>
      <c r="F82" s="53">
        <v>7.4</v>
      </c>
      <c r="G82" s="53">
        <v>6.9</v>
      </c>
      <c r="H82" s="53">
        <v>6.6</v>
      </c>
      <c r="I82" s="53">
        <v>7.1</v>
      </c>
      <c r="J82" s="53">
        <v>7.5</v>
      </c>
      <c r="K82" s="53">
        <v>8.4</v>
      </c>
      <c r="L82" s="53">
        <v>9.6</v>
      </c>
      <c r="M82" s="53">
        <v>10.7</v>
      </c>
      <c r="N82" s="53">
        <v>12</v>
      </c>
      <c r="O82" s="41">
        <v>42</v>
      </c>
    </row>
    <row r="83" spans="1:15" ht="7.5" customHeight="1">
      <c r="A83" s="2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0"/>
      <c r="O83" s="16"/>
    </row>
    <row r="84" spans="1:15" ht="15.75" customHeight="1">
      <c r="A84" s="39" t="s">
        <v>69</v>
      </c>
      <c r="B84" s="53">
        <v>66.7</v>
      </c>
      <c r="C84" s="53">
        <v>67.4</v>
      </c>
      <c r="D84" s="53">
        <v>67.3</v>
      </c>
      <c r="E84" s="53">
        <v>69.5</v>
      </c>
      <c r="F84" s="53">
        <v>69.3</v>
      </c>
      <c r="G84" s="53">
        <v>68.7</v>
      </c>
      <c r="H84" s="53">
        <v>63.7</v>
      </c>
      <c r="I84" s="53">
        <v>59.8</v>
      </c>
      <c r="J84" s="53">
        <v>54.1</v>
      </c>
      <c r="K84" s="53">
        <v>41.6</v>
      </c>
      <c r="L84" s="53">
        <v>34.6</v>
      </c>
      <c r="M84" s="53">
        <v>32.8</v>
      </c>
      <c r="N84" s="53">
        <v>31.8</v>
      </c>
      <c r="O84" s="41">
        <v>43</v>
      </c>
    </row>
    <row r="85" spans="1:15" ht="15.75" customHeight="1">
      <c r="A85" s="39" t="s">
        <v>70</v>
      </c>
      <c r="B85" s="53">
        <v>13.2</v>
      </c>
      <c r="C85" s="53">
        <v>13.7</v>
      </c>
      <c r="D85" s="53">
        <v>13</v>
      </c>
      <c r="E85" s="53">
        <v>12.9</v>
      </c>
      <c r="F85" s="53">
        <v>13.5</v>
      </c>
      <c r="G85" s="53">
        <v>12.5</v>
      </c>
      <c r="H85" s="53">
        <v>11.6</v>
      </c>
      <c r="I85" s="53">
        <v>12.1</v>
      </c>
      <c r="J85" s="53">
        <v>12.4</v>
      </c>
      <c r="K85" s="53">
        <v>12.9</v>
      </c>
      <c r="L85" s="53">
        <v>14.3</v>
      </c>
      <c r="M85" s="53">
        <v>16</v>
      </c>
      <c r="N85" s="53">
        <v>18</v>
      </c>
      <c r="O85" s="41">
        <v>44</v>
      </c>
    </row>
    <row r="86" spans="1:15" ht="15.75" customHeight="1">
      <c r="A86" s="39" t="s">
        <v>71</v>
      </c>
      <c r="B86" s="53">
        <v>79.9</v>
      </c>
      <c r="C86" s="53">
        <v>81.1</v>
      </c>
      <c r="D86" s="53">
        <v>80.3</v>
      </c>
      <c r="E86" s="53">
        <v>82.3</v>
      </c>
      <c r="F86" s="53">
        <v>82.8</v>
      </c>
      <c r="G86" s="53">
        <v>81.2</v>
      </c>
      <c r="H86" s="53">
        <v>75.3</v>
      </c>
      <c r="I86" s="53">
        <v>71.9</v>
      </c>
      <c r="J86" s="53">
        <v>66.5</v>
      </c>
      <c r="K86" s="53">
        <v>54.5</v>
      </c>
      <c r="L86" s="53">
        <v>48.9</v>
      </c>
      <c r="M86" s="53">
        <v>48.8</v>
      </c>
      <c r="N86" s="53">
        <v>49.8</v>
      </c>
      <c r="O86" s="41">
        <v>45</v>
      </c>
    </row>
    <row r="87" spans="1:15" ht="15.75" customHeight="1">
      <c r="A87" s="39" t="s">
        <v>55</v>
      </c>
      <c r="B87" s="53">
        <v>19.8</v>
      </c>
      <c r="C87" s="53">
        <v>20.3</v>
      </c>
      <c r="D87" s="53">
        <v>19.4</v>
      </c>
      <c r="E87" s="53">
        <v>18.5</v>
      </c>
      <c r="F87" s="53">
        <v>19.4</v>
      </c>
      <c r="G87" s="53">
        <v>18.2</v>
      </c>
      <c r="H87" s="53">
        <v>18.2</v>
      </c>
      <c r="I87" s="53">
        <v>20.3</v>
      </c>
      <c r="J87" s="53">
        <v>23</v>
      </c>
      <c r="K87" s="53">
        <v>31.1</v>
      </c>
      <c r="L87" s="53">
        <v>41.4</v>
      </c>
      <c r="M87" s="53">
        <v>48.7</v>
      </c>
      <c r="N87" s="53">
        <v>56.4</v>
      </c>
      <c r="O87" s="41">
        <v>46</v>
      </c>
    </row>
    <row r="88" spans="1:15" ht="7.5" customHeight="1">
      <c r="A88" s="3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42"/>
    </row>
    <row r="89" spans="1:15" ht="18" customHeight="1">
      <c r="A89" s="38" t="s">
        <v>56</v>
      </c>
      <c r="B89" s="16"/>
      <c r="C89" s="16"/>
      <c r="D89" s="16"/>
      <c r="E89" s="16"/>
      <c r="F89" s="16"/>
      <c r="G89" s="16"/>
      <c r="H89" s="16"/>
      <c r="I89" s="16"/>
      <c r="J89" s="25"/>
      <c r="K89" s="16"/>
      <c r="L89" s="16"/>
      <c r="M89" s="16"/>
      <c r="N89" s="16"/>
      <c r="O89" s="42"/>
    </row>
    <row r="90" spans="1:15" ht="6" customHeight="1">
      <c r="A90" s="38"/>
      <c r="B90" s="16"/>
      <c r="C90" s="16"/>
      <c r="D90" s="16"/>
      <c r="E90" s="16"/>
      <c r="F90" s="16"/>
      <c r="G90" s="16"/>
      <c r="H90" s="16"/>
      <c r="I90" s="16"/>
      <c r="J90" s="25"/>
      <c r="K90" s="16"/>
      <c r="L90" s="16"/>
      <c r="M90" s="16"/>
      <c r="N90" s="16"/>
      <c r="O90" s="42"/>
    </row>
    <row r="91" spans="1:15" ht="15.75" customHeight="1">
      <c r="A91" s="39" t="s">
        <v>57</v>
      </c>
      <c r="B91" s="53">
        <v>28</v>
      </c>
      <c r="C91" s="53">
        <v>27.8</v>
      </c>
      <c r="D91" s="53">
        <v>27.4</v>
      </c>
      <c r="E91" s="53">
        <v>27</v>
      </c>
      <c r="F91" s="53">
        <v>27.2</v>
      </c>
      <c r="G91" s="53">
        <v>27.3</v>
      </c>
      <c r="H91" s="53">
        <v>26.7</v>
      </c>
      <c r="I91" s="53">
        <v>27.7</v>
      </c>
      <c r="J91" s="53">
        <v>29.4</v>
      </c>
      <c r="K91" s="53">
        <v>31.3</v>
      </c>
      <c r="L91" s="53">
        <v>33.1</v>
      </c>
      <c r="M91" s="53">
        <v>34.2</v>
      </c>
      <c r="N91" s="53">
        <v>35.3</v>
      </c>
      <c r="O91" s="41">
        <v>47</v>
      </c>
    </row>
    <row r="92" spans="1:15" ht="15.75" customHeight="1">
      <c r="A92" s="39" t="s">
        <v>58</v>
      </c>
      <c r="B92" s="53">
        <v>28.8</v>
      </c>
      <c r="C92" s="53">
        <v>28.6</v>
      </c>
      <c r="D92" s="53">
        <v>28.2</v>
      </c>
      <c r="E92" s="53">
        <v>27.8</v>
      </c>
      <c r="F92" s="53">
        <v>28.1</v>
      </c>
      <c r="G92" s="53">
        <v>28.4</v>
      </c>
      <c r="H92" s="53">
        <v>27.9</v>
      </c>
      <c r="I92" s="53">
        <v>29</v>
      </c>
      <c r="J92" s="53">
        <v>30.9</v>
      </c>
      <c r="K92" s="53">
        <v>32.7</v>
      </c>
      <c r="L92" s="53">
        <v>34.7</v>
      </c>
      <c r="M92" s="53">
        <v>36.2</v>
      </c>
      <c r="N92" s="53">
        <v>37.7</v>
      </c>
      <c r="O92" s="41">
        <v>48</v>
      </c>
    </row>
    <row r="93" spans="1:15" ht="7.5" customHeight="1">
      <c r="A93" s="3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42"/>
    </row>
    <row r="94" spans="1:15" ht="18" customHeight="1">
      <c r="A94" s="38" t="s">
        <v>59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42"/>
    </row>
    <row r="95" spans="1:15" ht="6" customHeight="1">
      <c r="A95" s="3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42"/>
    </row>
    <row r="96" spans="1:15" ht="15.75" customHeight="1">
      <c r="A96" s="39" t="s">
        <v>60</v>
      </c>
      <c r="B96" s="53">
        <v>22.7</v>
      </c>
      <c r="C96" s="53">
        <v>22.5</v>
      </c>
      <c r="D96" s="53">
        <v>22</v>
      </c>
      <c r="E96" s="53">
        <v>22.5</v>
      </c>
      <c r="F96" s="53">
        <v>22.4</v>
      </c>
      <c r="G96" s="53">
        <v>20</v>
      </c>
      <c r="H96" s="53">
        <v>20.9</v>
      </c>
      <c r="I96" s="53">
        <v>22.3</v>
      </c>
      <c r="J96" s="53">
        <v>25.8</v>
      </c>
      <c r="K96" s="53">
        <v>28.9</v>
      </c>
      <c r="L96" s="53">
        <v>31.5</v>
      </c>
      <c r="M96" s="53">
        <v>32.8</v>
      </c>
      <c r="N96" s="53">
        <v>33.7</v>
      </c>
      <c r="O96" s="41">
        <v>49</v>
      </c>
    </row>
    <row r="97" spans="1:15" ht="15.75" customHeight="1">
      <c r="A97" s="39" t="s">
        <v>61</v>
      </c>
      <c r="B97" s="53">
        <v>23.4</v>
      </c>
      <c r="C97" s="53">
        <v>23.2</v>
      </c>
      <c r="D97" s="53">
        <v>22.4</v>
      </c>
      <c r="E97" s="53">
        <v>22.8</v>
      </c>
      <c r="F97" s="53">
        <v>23.1</v>
      </c>
      <c r="G97" s="53">
        <v>23.8</v>
      </c>
      <c r="H97" s="53">
        <v>23</v>
      </c>
      <c r="I97" s="53">
        <v>24.2</v>
      </c>
      <c r="J97" s="53">
        <v>27.6</v>
      </c>
      <c r="K97" s="53">
        <v>30.5</v>
      </c>
      <c r="L97" s="53">
        <v>33.4</v>
      </c>
      <c r="M97" s="53">
        <v>35.2</v>
      </c>
      <c r="N97" s="53">
        <v>36.9</v>
      </c>
      <c r="O97" s="41">
        <v>50</v>
      </c>
    </row>
    <row r="98" spans="1:15" ht="7.5" customHeight="1">
      <c r="A98" s="3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1"/>
    </row>
    <row r="99" spans="1:15" ht="15.75" customHeight="1">
      <c r="A99" s="39" t="s">
        <v>77</v>
      </c>
      <c r="B99" s="40">
        <v>71</v>
      </c>
      <c r="C99" s="40" t="s">
        <v>20</v>
      </c>
      <c r="D99" s="40">
        <v>911</v>
      </c>
      <c r="E99" s="40" t="s">
        <v>20</v>
      </c>
      <c r="F99" s="40">
        <v>1573</v>
      </c>
      <c r="G99" s="40" t="s">
        <v>20</v>
      </c>
      <c r="H99" s="40">
        <v>742</v>
      </c>
      <c r="I99" s="40">
        <v>642</v>
      </c>
      <c r="J99" s="40">
        <v>460</v>
      </c>
      <c r="K99" s="40">
        <v>559</v>
      </c>
      <c r="L99" s="40">
        <v>266</v>
      </c>
      <c r="M99" s="40">
        <v>325</v>
      </c>
      <c r="N99" s="40">
        <v>545</v>
      </c>
      <c r="O99" s="41">
        <v>51</v>
      </c>
    </row>
    <row r="100" spans="1:15" ht="12.75" customHeight="1" thickBot="1">
      <c r="A100" s="6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9"/>
    </row>
    <row r="101" spans="1:15" s="2" customFormat="1" ht="18" customHeight="1">
      <c r="A101" s="9" t="s">
        <v>63</v>
      </c>
      <c r="B101" s="9"/>
      <c r="D101" s="9"/>
      <c r="E101" s="9"/>
      <c r="F101" s="9"/>
      <c r="G101" s="9"/>
      <c r="H101" s="9" t="s">
        <v>100</v>
      </c>
      <c r="I101" s="9"/>
      <c r="J101" s="9"/>
      <c r="K101" s="9"/>
      <c r="L101" s="9"/>
      <c r="M101" s="9"/>
      <c r="N101" s="9"/>
      <c r="O101" s="9"/>
    </row>
    <row r="102" spans="1:15" s="2" customFormat="1" ht="16.5" customHeight="1">
      <c r="A102" s="9" t="s">
        <v>96</v>
      </c>
      <c r="B102" s="9"/>
      <c r="D102" s="9"/>
      <c r="E102" s="9"/>
      <c r="F102" s="9"/>
      <c r="G102" s="9"/>
      <c r="H102" s="9" t="s">
        <v>65</v>
      </c>
      <c r="I102" s="9"/>
      <c r="J102" s="9"/>
      <c r="K102" s="9"/>
      <c r="L102" s="9"/>
      <c r="M102" s="9"/>
      <c r="N102" s="9"/>
      <c r="O102" s="9"/>
    </row>
    <row r="103" spans="1:15" s="2" customFormat="1" ht="16.5" customHeight="1">
      <c r="A103" s="9" t="s">
        <v>97</v>
      </c>
      <c r="B103" s="9"/>
      <c r="D103" s="9"/>
      <c r="H103" s="9"/>
      <c r="I103" s="9"/>
      <c r="J103" s="9"/>
      <c r="K103" s="9"/>
      <c r="L103" s="9"/>
      <c r="M103" s="9"/>
      <c r="N103" s="9"/>
      <c r="O103" s="9"/>
    </row>
    <row r="104" spans="1:10" s="2" customFormat="1" ht="16.5" customHeight="1">
      <c r="A104" s="9" t="s">
        <v>98</v>
      </c>
      <c r="D104" s="9"/>
      <c r="G104" s="9"/>
      <c r="H104" s="9"/>
      <c r="I104" s="9"/>
      <c r="J104" s="9"/>
    </row>
    <row r="105" s="2" customFormat="1" ht="16.5" customHeight="1">
      <c r="A105" s="9" t="s">
        <v>104</v>
      </c>
    </row>
    <row r="106" s="2" customFormat="1" ht="16.5" customHeight="1">
      <c r="A106" s="9" t="s">
        <v>64</v>
      </c>
    </row>
    <row r="107" s="2" customFormat="1" ht="16.5" customHeight="1">
      <c r="A107" s="5"/>
    </row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2"/>
    <row r="115" s="2" customFormat="1" ht="12"/>
    <row r="116" s="2" customFormat="1" ht="12"/>
  </sheetData>
  <printOptions/>
  <pageMargins left="0.7874015748031497" right="0.7874015748031497" top="0.7874015748031497" bottom="0.7874015748031497" header="0.5118110236220472" footer="0.5118110236220472"/>
  <pageSetup fitToWidth="4" horizontalDpi="600" verticalDpi="600" orientation="portrait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06"/>
  <sheetViews>
    <sheetView view="pageBreakPreview" zoomScale="60" zoomScaleNormal="75" workbookViewId="0" topLeftCell="A1">
      <selection activeCell="E2" sqref="E2"/>
    </sheetView>
  </sheetViews>
  <sheetFormatPr defaultColWidth="9.00390625" defaultRowHeight="13.5"/>
  <cols>
    <col min="1" max="1" width="45.625" style="5" customWidth="1"/>
    <col min="2" max="7" width="20.625" style="5" customWidth="1"/>
    <col min="8" max="16" width="18.625" style="5" customWidth="1"/>
    <col min="17" max="17" width="9.50390625" style="5" customWidth="1"/>
    <col min="18" max="16384" width="8.00390625" style="5" customWidth="1"/>
  </cols>
  <sheetData>
    <row r="1" spans="1:10" ht="24.75" customHeight="1">
      <c r="A1" s="1"/>
      <c r="D1" s="2"/>
      <c r="E1" s="3" t="s">
        <v>108</v>
      </c>
      <c r="H1" s="4" t="s">
        <v>85</v>
      </c>
      <c r="J1" s="4"/>
    </row>
    <row r="2" spans="1:17" ht="19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1" s="9" customFormat="1" ht="21.75" customHeight="1">
      <c r="A3" s="14"/>
      <c r="B3" s="71"/>
      <c r="C3" s="71"/>
      <c r="D3" s="71"/>
      <c r="E3" s="71"/>
      <c r="F3" s="71"/>
      <c r="G3" s="17" t="s">
        <v>14</v>
      </c>
      <c r="H3" s="17"/>
      <c r="I3" s="17"/>
      <c r="J3" s="17"/>
      <c r="K3" s="17"/>
      <c r="L3" s="18"/>
      <c r="M3" s="18"/>
      <c r="N3" s="18"/>
      <c r="O3" s="18"/>
      <c r="P3" s="19"/>
      <c r="Q3" s="16"/>
      <c r="R3" s="8"/>
      <c r="S3" s="8"/>
      <c r="T3" s="8"/>
      <c r="U3" s="8"/>
    </row>
    <row r="4" spans="1:17" s="9" customFormat="1" ht="18" customHeight="1">
      <c r="A4" s="15" t="s">
        <v>0</v>
      </c>
      <c r="B4" s="15" t="s">
        <v>13</v>
      </c>
      <c r="C4" s="15" t="s">
        <v>86</v>
      </c>
      <c r="D4" s="15" t="s">
        <v>87</v>
      </c>
      <c r="E4" s="15" t="s">
        <v>88</v>
      </c>
      <c r="F4" s="15" t="s">
        <v>89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12</v>
      </c>
      <c r="L4" s="15" t="s">
        <v>13</v>
      </c>
      <c r="M4" s="15" t="s">
        <v>86</v>
      </c>
      <c r="N4" s="15" t="s">
        <v>87</v>
      </c>
      <c r="O4" s="15" t="s">
        <v>88</v>
      </c>
      <c r="P4" s="24" t="s">
        <v>89</v>
      </c>
      <c r="Q4" s="22" t="s">
        <v>11</v>
      </c>
    </row>
    <row r="5" spans="1:17" s="9" customFormat="1" ht="18" customHeight="1">
      <c r="A5" s="20"/>
      <c r="B5" s="15"/>
      <c r="C5" s="15"/>
      <c r="D5" s="15"/>
      <c r="E5" s="15"/>
      <c r="F5" s="15"/>
      <c r="G5" s="20"/>
      <c r="H5" s="20"/>
      <c r="I5" s="20"/>
      <c r="J5" s="20"/>
      <c r="K5" s="20"/>
      <c r="L5" s="20"/>
      <c r="M5" s="20"/>
      <c r="N5" s="20"/>
      <c r="O5" s="20"/>
      <c r="P5" s="21"/>
      <c r="Q5" s="25"/>
    </row>
    <row r="6" spans="1:17" s="9" customFormat="1" ht="21.75" customHeight="1" thickBot="1">
      <c r="A6" s="72"/>
      <c r="B6" s="27">
        <v>1985</v>
      </c>
      <c r="C6" s="27">
        <v>1990</v>
      </c>
      <c r="D6" s="27">
        <v>1995</v>
      </c>
      <c r="E6" s="27">
        <v>2000</v>
      </c>
      <c r="F6" s="27">
        <v>2005</v>
      </c>
      <c r="G6" s="27">
        <v>1960</v>
      </c>
      <c r="H6" s="27">
        <v>1965</v>
      </c>
      <c r="I6" s="27">
        <v>1970</v>
      </c>
      <c r="J6" s="27">
        <v>1975</v>
      </c>
      <c r="K6" s="27">
        <v>1980</v>
      </c>
      <c r="L6" s="27">
        <v>1985</v>
      </c>
      <c r="M6" s="27">
        <v>1990</v>
      </c>
      <c r="N6" s="27">
        <v>1995</v>
      </c>
      <c r="O6" s="27">
        <v>2000</v>
      </c>
      <c r="P6" s="28">
        <v>2005</v>
      </c>
      <c r="Q6" s="6"/>
    </row>
    <row r="7" spans="1:17" s="9" customFormat="1" ht="9.75" customHeight="1">
      <c r="A7" s="36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3"/>
    </row>
    <row r="8" spans="1:17" ht="19.5" customHeight="1">
      <c r="A8" s="34" t="s">
        <v>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7"/>
    </row>
    <row r="9" spans="1:17" ht="9.75" customHeight="1">
      <c r="A9" s="3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33"/>
    </row>
    <row r="10" spans="1:17" ht="15.75" customHeight="1">
      <c r="A10" s="39" t="s">
        <v>16</v>
      </c>
      <c r="B10" s="40">
        <v>834889</v>
      </c>
      <c r="C10" s="40">
        <v>831598</v>
      </c>
      <c r="D10" s="40">
        <v>832427</v>
      </c>
      <c r="E10" s="40">
        <v>824108</v>
      </c>
      <c r="F10" s="40">
        <v>809950</v>
      </c>
      <c r="G10" s="40">
        <v>171292</v>
      </c>
      <c r="H10" s="40">
        <v>187670</v>
      </c>
      <c r="I10" s="40">
        <v>186819</v>
      </c>
      <c r="J10" s="40">
        <v>200201</v>
      </c>
      <c r="K10" s="40">
        <v>221435</v>
      </c>
      <c r="L10" s="40">
        <v>228521</v>
      </c>
      <c r="M10" s="40">
        <v>248176</v>
      </c>
      <c r="N10" s="40">
        <v>262334</v>
      </c>
      <c r="O10" s="40">
        <v>260340</v>
      </c>
      <c r="P10" s="40">
        <v>260393</v>
      </c>
      <c r="Q10" s="41">
        <v>1</v>
      </c>
    </row>
    <row r="11" spans="1:17" ht="15.75" customHeight="1">
      <c r="A11" s="39" t="s">
        <v>17</v>
      </c>
      <c r="B11" s="40">
        <v>426960</v>
      </c>
      <c r="C11" s="40">
        <v>430163</v>
      </c>
      <c r="D11" s="40">
        <v>434644</v>
      </c>
      <c r="E11" s="40">
        <v>432644</v>
      </c>
      <c r="F11" s="40">
        <v>549496</v>
      </c>
      <c r="G11" s="40">
        <v>154039</v>
      </c>
      <c r="H11" s="40">
        <v>171794</v>
      </c>
      <c r="I11" s="40">
        <v>180046</v>
      </c>
      <c r="J11" s="40">
        <v>194255</v>
      </c>
      <c r="K11" s="40">
        <v>208684</v>
      </c>
      <c r="L11" s="40">
        <v>215267</v>
      </c>
      <c r="M11" s="40">
        <v>227223</v>
      </c>
      <c r="N11" s="40">
        <v>239350</v>
      </c>
      <c r="O11" s="40">
        <v>237230</v>
      </c>
      <c r="P11" s="40">
        <v>243117</v>
      </c>
      <c r="Q11" s="41">
        <v>2</v>
      </c>
    </row>
    <row r="12" spans="1:17" ht="15.75" customHeight="1">
      <c r="A12" s="39" t="s">
        <v>18</v>
      </c>
      <c r="B12" s="40">
        <v>407929</v>
      </c>
      <c r="C12" s="40">
        <v>401435</v>
      </c>
      <c r="D12" s="40">
        <v>397783</v>
      </c>
      <c r="E12" s="40">
        <v>391464</v>
      </c>
      <c r="F12" s="40">
        <v>260454</v>
      </c>
      <c r="G12" s="40">
        <v>17253</v>
      </c>
      <c r="H12" s="40">
        <v>15876</v>
      </c>
      <c r="I12" s="40">
        <v>6773</v>
      </c>
      <c r="J12" s="40">
        <v>5946</v>
      </c>
      <c r="K12" s="40">
        <v>12751</v>
      </c>
      <c r="L12" s="40">
        <v>13254</v>
      </c>
      <c r="M12" s="40">
        <v>20953</v>
      </c>
      <c r="N12" s="40">
        <v>22984</v>
      </c>
      <c r="O12" s="40">
        <v>23110</v>
      </c>
      <c r="P12" s="40">
        <v>17276</v>
      </c>
      <c r="Q12" s="41">
        <v>3</v>
      </c>
    </row>
    <row r="13" spans="1:17" ht="7.5" customHeight="1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2"/>
    </row>
    <row r="14" spans="1:17" s="10" customFormat="1" ht="18" customHeight="1">
      <c r="A14" s="38" t="s">
        <v>95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2"/>
    </row>
    <row r="15" spans="1:17" s="10" customFormat="1" ht="6" customHeight="1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.75" customHeight="1">
      <c r="A16" s="39" t="s">
        <v>19</v>
      </c>
      <c r="B16" s="40">
        <v>9628</v>
      </c>
      <c r="C16" s="40">
        <v>-3291</v>
      </c>
      <c r="D16" s="40">
        <v>829</v>
      </c>
      <c r="E16" s="40">
        <v>-8319</v>
      </c>
      <c r="F16" s="40">
        <v>-14158</v>
      </c>
      <c r="G16" s="40" t="s">
        <v>20</v>
      </c>
      <c r="H16" s="40">
        <v>16378</v>
      </c>
      <c r="I16" s="40">
        <v>-851</v>
      </c>
      <c r="J16" s="40">
        <v>13382</v>
      </c>
      <c r="K16" s="40">
        <v>21234</v>
      </c>
      <c r="L16" s="40">
        <v>7086</v>
      </c>
      <c r="M16" s="40">
        <v>19655</v>
      </c>
      <c r="N16" s="40">
        <v>14158</v>
      </c>
      <c r="O16" s="40">
        <v>-1994</v>
      </c>
      <c r="P16" s="40">
        <v>53</v>
      </c>
      <c r="Q16" s="41">
        <v>4</v>
      </c>
    </row>
    <row r="17" spans="1:17" ht="15.75" customHeight="1">
      <c r="A17" s="39" t="s">
        <v>21</v>
      </c>
      <c r="B17" s="48">
        <v>1.2</v>
      </c>
      <c r="C17" s="48">
        <v>-0.4</v>
      </c>
      <c r="D17" s="48">
        <v>0.1</v>
      </c>
      <c r="E17" s="48">
        <v>-1</v>
      </c>
      <c r="F17" s="48">
        <v>-1.7</v>
      </c>
      <c r="G17" s="48" t="s">
        <v>20</v>
      </c>
      <c r="H17" s="48">
        <v>9.6</v>
      </c>
      <c r="I17" s="48">
        <v>-0.5</v>
      </c>
      <c r="J17" s="48">
        <v>7.2</v>
      </c>
      <c r="K17" s="48">
        <v>10.6</v>
      </c>
      <c r="L17" s="48">
        <v>3.2</v>
      </c>
      <c r="M17" s="48">
        <v>8.6</v>
      </c>
      <c r="N17" s="48">
        <v>5.7</v>
      </c>
      <c r="O17" s="48">
        <v>-0.8</v>
      </c>
      <c r="P17" s="48">
        <v>0</v>
      </c>
      <c r="Q17" s="41">
        <v>5</v>
      </c>
    </row>
    <row r="18" spans="1:17" ht="7.5" customHeight="1">
      <c r="A18" s="3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1"/>
    </row>
    <row r="19" spans="1:17" s="11" customFormat="1" ht="18" customHeight="1">
      <c r="A19" s="39" t="s">
        <v>90</v>
      </c>
      <c r="B19" s="50">
        <v>125</v>
      </c>
      <c r="C19" s="50">
        <v>124</v>
      </c>
      <c r="D19" s="50">
        <v>124</v>
      </c>
      <c r="E19" s="50">
        <v>123</v>
      </c>
      <c r="F19" s="50">
        <v>121</v>
      </c>
      <c r="G19" s="50">
        <v>100</v>
      </c>
      <c r="H19" s="50">
        <v>110</v>
      </c>
      <c r="I19" s="50">
        <v>109</v>
      </c>
      <c r="J19" s="50">
        <v>117</v>
      </c>
      <c r="K19" s="50">
        <v>129</v>
      </c>
      <c r="L19" s="50">
        <v>133</v>
      </c>
      <c r="M19" s="50">
        <v>145</v>
      </c>
      <c r="N19" s="50">
        <v>153</v>
      </c>
      <c r="O19" s="50">
        <f>O10/G10*100</f>
        <v>151.98608224552225</v>
      </c>
      <c r="P19" s="50">
        <v>152</v>
      </c>
      <c r="Q19" s="41">
        <v>6</v>
      </c>
    </row>
    <row r="20" spans="1:17" s="12" customFormat="1" ht="15.75" customHeight="1">
      <c r="A20" s="39" t="s">
        <v>91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1"/>
    </row>
    <row r="21" spans="1:17" s="12" customFormat="1" ht="7.5" customHeight="1">
      <c r="A21" s="39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1"/>
    </row>
    <row r="22" spans="1:17" ht="15.75" customHeight="1">
      <c r="A22" s="51" t="s">
        <v>105</v>
      </c>
      <c r="B22" s="52">
        <v>0.69</v>
      </c>
      <c r="C22" s="52">
        <v>0.67</v>
      </c>
      <c r="D22" s="52">
        <v>0.66</v>
      </c>
      <c r="E22" s="52">
        <f>E10/126925843*100</f>
        <v>0.6492830620790125</v>
      </c>
      <c r="F22" s="52">
        <v>0.63</v>
      </c>
      <c r="G22" s="53">
        <v>20.2</v>
      </c>
      <c r="H22" s="53">
        <v>23</v>
      </c>
      <c r="I22" s="53">
        <v>23.6</v>
      </c>
      <c r="J22" s="53">
        <v>24.9</v>
      </c>
      <c r="K22" s="53">
        <v>26.8</v>
      </c>
      <c r="L22" s="53">
        <v>27.4</v>
      </c>
      <c r="M22" s="53">
        <v>29.8</v>
      </c>
      <c r="N22" s="53">
        <v>31.5</v>
      </c>
      <c r="O22" s="53">
        <f>O10/E10*100</f>
        <v>31.590519689166953</v>
      </c>
      <c r="P22" s="53">
        <v>32.1</v>
      </c>
      <c r="Q22" s="41">
        <v>7</v>
      </c>
    </row>
    <row r="23" spans="1:17" ht="7.5" customHeight="1">
      <c r="A23" s="5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2"/>
    </row>
    <row r="24" spans="1:17" ht="18" customHeight="1">
      <c r="A24" s="38" t="s">
        <v>101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42"/>
    </row>
    <row r="25" spans="1:17" ht="6" customHeight="1">
      <c r="A25" s="3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42"/>
    </row>
    <row r="26" spans="1:17" ht="15.75" customHeight="1">
      <c r="A26" s="39" t="s">
        <v>23</v>
      </c>
      <c r="B26" s="53">
        <v>51.1</v>
      </c>
      <c r="C26" s="53">
        <v>51.7</v>
      </c>
      <c r="D26" s="53">
        <v>52.2</v>
      </c>
      <c r="E26" s="53">
        <f>E11/E10*100</f>
        <v>52.498458939847694</v>
      </c>
      <c r="F26" s="53">
        <v>67.8</v>
      </c>
      <c r="G26" s="53">
        <v>89.9</v>
      </c>
      <c r="H26" s="53">
        <v>91.5</v>
      </c>
      <c r="I26" s="53">
        <v>96.4</v>
      </c>
      <c r="J26" s="53">
        <v>97</v>
      </c>
      <c r="K26" s="53">
        <v>94.2</v>
      </c>
      <c r="L26" s="53">
        <v>94.2</v>
      </c>
      <c r="M26" s="53">
        <v>91.6</v>
      </c>
      <c r="N26" s="53">
        <v>91.2</v>
      </c>
      <c r="O26" s="53">
        <f>O11/$O$10*100</f>
        <v>91.12314665437505</v>
      </c>
      <c r="P26" s="53">
        <v>93.4</v>
      </c>
      <c r="Q26" s="41">
        <v>8</v>
      </c>
    </row>
    <row r="27" spans="1:17" ht="15.75" customHeight="1">
      <c r="A27" s="39" t="s">
        <v>24</v>
      </c>
      <c r="B27" s="53">
        <v>48.9</v>
      </c>
      <c r="C27" s="53">
        <v>48.3</v>
      </c>
      <c r="D27" s="53">
        <v>47.8</v>
      </c>
      <c r="E27" s="53">
        <f>E12/E10*100</f>
        <v>47.501541060152306</v>
      </c>
      <c r="F27" s="53">
        <v>32.2</v>
      </c>
      <c r="G27" s="53">
        <v>10.1</v>
      </c>
      <c r="H27" s="53">
        <v>8.5</v>
      </c>
      <c r="I27" s="53">
        <v>3.6</v>
      </c>
      <c r="J27" s="53">
        <v>3</v>
      </c>
      <c r="K27" s="53">
        <v>5.8</v>
      </c>
      <c r="L27" s="53">
        <v>5.8</v>
      </c>
      <c r="M27" s="53">
        <v>8.4</v>
      </c>
      <c r="N27" s="53">
        <v>8.8</v>
      </c>
      <c r="O27" s="53">
        <f>O12/$O$10*100</f>
        <v>8.876853345624951</v>
      </c>
      <c r="P27" s="53">
        <v>6.6</v>
      </c>
      <c r="Q27" s="41">
        <v>9</v>
      </c>
    </row>
    <row r="28" spans="1:17" ht="7.5" customHeight="1">
      <c r="A28" s="3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1"/>
    </row>
    <row r="29" spans="1:17" ht="15.75" customHeight="1">
      <c r="A29" s="55" t="s">
        <v>25</v>
      </c>
      <c r="B29" s="57">
        <v>4145.22</v>
      </c>
      <c r="C29" s="57">
        <v>4143.22</v>
      </c>
      <c r="D29" s="57">
        <v>4144.37</v>
      </c>
      <c r="E29" s="57">
        <v>4145.1</v>
      </c>
      <c r="F29" s="57">
        <v>4145.33</v>
      </c>
      <c r="G29" s="57">
        <v>19.4</v>
      </c>
      <c r="H29" s="58">
        <v>24.9</v>
      </c>
      <c r="I29" s="58">
        <v>26.7</v>
      </c>
      <c r="J29" s="58">
        <v>34.7</v>
      </c>
      <c r="K29" s="58">
        <v>43.7</v>
      </c>
      <c r="L29" s="58">
        <v>44.8</v>
      </c>
      <c r="M29" s="58">
        <v>52.2</v>
      </c>
      <c r="N29" s="58">
        <v>54.3</v>
      </c>
      <c r="O29" s="58">
        <v>55.47</v>
      </c>
      <c r="P29" s="58">
        <v>56.3</v>
      </c>
      <c r="Q29" s="41">
        <v>10</v>
      </c>
    </row>
    <row r="30" spans="1:17" ht="15.75" customHeight="1">
      <c r="A30" s="39" t="s">
        <v>26</v>
      </c>
      <c r="B30" s="57">
        <v>620.66</v>
      </c>
      <c r="C30" s="59">
        <v>621.61</v>
      </c>
      <c r="D30" s="59">
        <v>623.06</v>
      </c>
      <c r="E30" s="59">
        <v>623.79</v>
      </c>
      <c r="F30" s="59">
        <v>1326.72</v>
      </c>
      <c r="G30" s="58">
        <v>17.3</v>
      </c>
      <c r="H30" s="58">
        <v>22.4</v>
      </c>
      <c r="I30" s="58">
        <v>25.5</v>
      </c>
      <c r="J30" s="58">
        <v>33.4</v>
      </c>
      <c r="K30" s="58">
        <v>40.2</v>
      </c>
      <c r="L30" s="58">
        <v>41.1</v>
      </c>
      <c r="M30" s="58">
        <v>46.5</v>
      </c>
      <c r="N30" s="58">
        <v>48.6</v>
      </c>
      <c r="O30" s="58">
        <v>49.57</v>
      </c>
      <c r="P30" s="58">
        <v>51.9</v>
      </c>
      <c r="Q30" s="41">
        <v>11</v>
      </c>
    </row>
    <row r="31" spans="1:17" ht="15.75" customHeight="1">
      <c r="A31" s="39" t="s">
        <v>27</v>
      </c>
      <c r="B31" s="57">
        <v>3524.56</v>
      </c>
      <c r="C31" s="59">
        <v>3521.61</v>
      </c>
      <c r="D31" s="59">
        <v>3521.31</v>
      </c>
      <c r="E31" s="59">
        <v>3521.31</v>
      </c>
      <c r="F31" s="59">
        <v>2818.61</v>
      </c>
      <c r="G31" s="58">
        <v>2.1</v>
      </c>
      <c r="H31" s="58">
        <v>2.5</v>
      </c>
      <c r="I31" s="58">
        <v>1.2</v>
      </c>
      <c r="J31" s="58">
        <v>1.3</v>
      </c>
      <c r="K31" s="58">
        <v>3.5</v>
      </c>
      <c r="L31" s="58">
        <v>3.7</v>
      </c>
      <c r="M31" s="58">
        <v>5.7</v>
      </c>
      <c r="N31" s="58">
        <v>5.7</v>
      </c>
      <c r="O31" s="58">
        <v>5.9</v>
      </c>
      <c r="P31" s="58">
        <v>4.4</v>
      </c>
      <c r="Q31" s="41">
        <v>12</v>
      </c>
    </row>
    <row r="32" spans="1:17" ht="7.5" customHeight="1">
      <c r="A32" s="3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2"/>
    </row>
    <row r="33" spans="1:17" s="11" customFormat="1" ht="18" customHeight="1">
      <c r="A33" s="51" t="s">
        <v>103</v>
      </c>
      <c r="B33" s="60">
        <v>1.1</v>
      </c>
      <c r="C33" s="60">
        <v>1.1</v>
      </c>
      <c r="D33" s="60">
        <v>1.1</v>
      </c>
      <c r="E33" s="60">
        <f>E29/377873.06*100</f>
        <v>1.096955681360296</v>
      </c>
      <c r="F33" s="60">
        <v>1.1</v>
      </c>
      <c r="G33" s="60">
        <v>0.47</v>
      </c>
      <c r="H33" s="60">
        <v>0.6</v>
      </c>
      <c r="I33" s="60">
        <v>0.64</v>
      </c>
      <c r="J33" s="60">
        <v>0.84</v>
      </c>
      <c r="K33" s="60">
        <v>1.05</v>
      </c>
      <c r="L33" s="60">
        <v>1.08</v>
      </c>
      <c r="M33" s="60">
        <v>1.26</v>
      </c>
      <c r="N33" s="60">
        <v>1.31</v>
      </c>
      <c r="O33" s="60">
        <f>O29/E29*100</f>
        <v>1.3382065571397552</v>
      </c>
      <c r="P33" s="60">
        <v>1.36</v>
      </c>
      <c r="Q33" s="41">
        <v>13</v>
      </c>
    </row>
    <row r="34" spans="1:17" ht="7.5" customHeight="1">
      <c r="A34" s="5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2"/>
    </row>
    <row r="35" spans="1:17" ht="18" customHeight="1">
      <c r="A35" s="38" t="s">
        <v>102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42"/>
    </row>
    <row r="36" spans="1:17" ht="6" customHeight="1">
      <c r="A36" s="3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2"/>
    </row>
    <row r="37" spans="1:17" ht="15.75" customHeight="1">
      <c r="A37" s="39" t="s">
        <v>28</v>
      </c>
      <c r="B37" s="53">
        <v>15</v>
      </c>
      <c r="C37" s="53">
        <v>15</v>
      </c>
      <c r="D37" s="53">
        <v>15</v>
      </c>
      <c r="E37" s="53">
        <f>E30/E29*100</f>
        <v>15.048852862415863</v>
      </c>
      <c r="F37" s="53">
        <v>32</v>
      </c>
      <c r="G37" s="53">
        <v>89.2</v>
      </c>
      <c r="H37" s="53">
        <v>90</v>
      </c>
      <c r="I37" s="53">
        <v>95.5</v>
      </c>
      <c r="J37" s="53">
        <v>96.3</v>
      </c>
      <c r="K37" s="53">
        <v>92</v>
      </c>
      <c r="L37" s="53">
        <v>91.7</v>
      </c>
      <c r="M37" s="53">
        <v>89.1</v>
      </c>
      <c r="N37" s="53">
        <v>89.5</v>
      </c>
      <c r="O37" s="53">
        <f>O30/O29*100</f>
        <v>89.36361997476114</v>
      </c>
      <c r="P37" s="53">
        <v>92.3</v>
      </c>
      <c r="Q37" s="41">
        <v>14</v>
      </c>
    </row>
    <row r="38" spans="1:17" ht="15.75" customHeight="1">
      <c r="A38" s="39" t="s">
        <v>29</v>
      </c>
      <c r="B38" s="53">
        <v>85</v>
      </c>
      <c r="C38" s="53">
        <v>85</v>
      </c>
      <c r="D38" s="53">
        <v>85</v>
      </c>
      <c r="E38" s="53">
        <f>E31/E29*100</f>
        <v>84.95114713758413</v>
      </c>
      <c r="F38" s="53">
        <v>68</v>
      </c>
      <c r="G38" s="53">
        <v>10.8</v>
      </c>
      <c r="H38" s="53">
        <v>10</v>
      </c>
      <c r="I38" s="53">
        <v>4.5</v>
      </c>
      <c r="J38" s="53">
        <v>3.7</v>
      </c>
      <c r="K38" s="53">
        <v>8</v>
      </c>
      <c r="L38" s="53">
        <v>8.3</v>
      </c>
      <c r="M38" s="53">
        <v>10.9</v>
      </c>
      <c r="N38" s="53">
        <v>10.5</v>
      </c>
      <c r="O38" s="53">
        <f>O31/O29*100</f>
        <v>10.63638002523887</v>
      </c>
      <c r="P38" s="53">
        <v>7.7</v>
      </c>
      <c r="Q38" s="41">
        <v>15</v>
      </c>
    </row>
    <row r="39" spans="1:17" ht="7.5" customHeight="1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1"/>
    </row>
    <row r="40" spans="1:17" ht="15.75" customHeight="1">
      <c r="A40" s="55" t="s">
        <v>92</v>
      </c>
      <c r="B40" s="61">
        <v>201.4</v>
      </c>
      <c r="C40" s="61">
        <v>200.7</v>
      </c>
      <c r="D40" s="61">
        <v>200.9</v>
      </c>
      <c r="E40" s="61">
        <v>198.8</v>
      </c>
      <c r="F40" s="61">
        <v>195.4</v>
      </c>
      <c r="G40" s="74">
        <v>8829</v>
      </c>
      <c r="H40" s="74">
        <v>7537</v>
      </c>
      <c r="I40" s="74">
        <v>6997</v>
      </c>
      <c r="J40" s="74">
        <v>5769</v>
      </c>
      <c r="K40" s="74">
        <v>5067</v>
      </c>
      <c r="L40" s="74">
        <v>5101</v>
      </c>
      <c r="M40" s="74">
        <v>4754</v>
      </c>
      <c r="N40" s="74">
        <v>4831</v>
      </c>
      <c r="O40" s="74">
        <v>4693.3</v>
      </c>
      <c r="P40" s="75">
        <v>4626</v>
      </c>
      <c r="Q40" s="41">
        <v>16</v>
      </c>
    </row>
    <row r="41" spans="1:17" ht="15.75" customHeight="1">
      <c r="A41" s="39" t="s">
        <v>30</v>
      </c>
      <c r="B41" s="61">
        <v>687.9</v>
      </c>
      <c r="C41" s="61">
        <v>692</v>
      </c>
      <c r="D41" s="61">
        <v>697.6</v>
      </c>
      <c r="E41" s="61">
        <v>693.6</v>
      </c>
      <c r="F41" s="61">
        <v>414.2</v>
      </c>
      <c r="G41" s="74">
        <v>8904</v>
      </c>
      <c r="H41" s="74">
        <v>7669</v>
      </c>
      <c r="I41" s="74">
        <v>7061</v>
      </c>
      <c r="J41" s="74">
        <v>5816</v>
      </c>
      <c r="K41" s="74">
        <v>5191</v>
      </c>
      <c r="L41" s="74">
        <v>5238</v>
      </c>
      <c r="M41" s="74">
        <v>4887</v>
      </c>
      <c r="N41" s="74">
        <v>4927</v>
      </c>
      <c r="O41" s="74">
        <v>4785.8</v>
      </c>
      <c r="P41" s="75">
        <v>4681</v>
      </c>
      <c r="Q41" s="41">
        <v>17</v>
      </c>
    </row>
    <row r="42" spans="1:17" ht="15.75" customHeight="1">
      <c r="A42" s="39" t="s">
        <v>31</v>
      </c>
      <c r="B42" s="61">
        <v>115.7</v>
      </c>
      <c r="C42" s="61">
        <v>114</v>
      </c>
      <c r="D42" s="61">
        <v>113</v>
      </c>
      <c r="E42" s="61">
        <v>111.2</v>
      </c>
      <c r="F42" s="61">
        <v>92.4</v>
      </c>
      <c r="G42" s="74">
        <v>8216</v>
      </c>
      <c r="H42" s="74">
        <v>6350</v>
      </c>
      <c r="I42" s="74">
        <v>5644</v>
      </c>
      <c r="J42" s="74">
        <v>4574</v>
      </c>
      <c r="K42" s="74">
        <v>3643</v>
      </c>
      <c r="L42" s="74">
        <v>3582</v>
      </c>
      <c r="M42" s="74">
        <v>3676</v>
      </c>
      <c r="N42" s="74">
        <v>4018</v>
      </c>
      <c r="O42" s="74">
        <v>3916.9</v>
      </c>
      <c r="P42" s="75">
        <v>3962</v>
      </c>
      <c r="Q42" s="41">
        <v>18</v>
      </c>
    </row>
    <row r="43" spans="1:17" ht="7.5" customHeight="1">
      <c r="A43" s="39"/>
      <c r="B43" s="63"/>
      <c r="C43" s="63"/>
      <c r="D43" s="63"/>
      <c r="E43" s="63"/>
      <c r="F43" s="63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41"/>
    </row>
    <row r="44" spans="1:17" s="11" customFormat="1" ht="18" customHeight="1">
      <c r="A44" s="39" t="s">
        <v>93</v>
      </c>
      <c r="B44" s="64">
        <v>50</v>
      </c>
      <c r="C44" s="64">
        <v>50</v>
      </c>
      <c r="D44" s="64">
        <v>50</v>
      </c>
      <c r="E44" s="64">
        <v>50</v>
      </c>
      <c r="F44" s="64">
        <v>35</v>
      </c>
      <c r="G44" s="64">
        <v>6</v>
      </c>
      <c r="H44" s="64">
        <v>7</v>
      </c>
      <c r="I44" s="64">
        <v>5</v>
      </c>
      <c r="J44" s="64">
        <v>5</v>
      </c>
      <c r="K44" s="64">
        <v>5</v>
      </c>
      <c r="L44" s="64">
        <v>5</v>
      </c>
      <c r="M44" s="64">
        <v>6</v>
      </c>
      <c r="N44" s="64">
        <v>7</v>
      </c>
      <c r="O44" s="64">
        <v>7</v>
      </c>
      <c r="P44" s="64">
        <v>7</v>
      </c>
      <c r="Q44" s="41">
        <v>19</v>
      </c>
    </row>
    <row r="45" spans="1:17" ht="7.5" customHeight="1">
      <c r="A45" s="3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1"/>
    </row>
    <row r="46" spans="1:17" ht="15.75" customHeight="1">
      <c r="A46" s="39" t="s">
        <v>32</v>
      </c>
      <c r="B46" s="64">
        <v>4</v>
      </c>
      <c r="C46" s="64">
        <v>4</v>
      </c>
      <c r="D46" s="64">
        <v>4</v>
      </c>
      <c r="E46" s="64">
        <v>4</v>
      </c>
      <c r="F46" s="64">
        <v>7</v>
      </c>
      <c r="G46" s="64">
        <v>3</v>
      </c>
      <c r="H46" s="64">
        <v>4</v>
      </c>
      <c r="I46" s="64">
        <v>4</v>
      </c>
      <c r="J46" s="64">
        <v>4</v>
      </c>
      <c r="K46" s="64">
        <v>3</v>
      </c>
      <c r="L46" s="64">
        <v>3</v>
      </c>
      <c r="M46" s="64">
        <v>3</v>
      </c>
      <c r="N46" s="64">
        <v>4</v>
      </c>
      <c r="O46" s="64">
        <v>4</v>
      </c>
      <c r="P46" s="64">
        <v>5</v>
      </c>
      <c r="Q46" s="41">
        <v>20</v>
      </c>
    </row>
    <row r="47" spans="1:17" ht="15.75" customHeight="1">
      <c r="A47" s="39" t="s">
        <v>33</v>
      </c>
      <c r="B47" s="64" t="s">
        <v>20</v>
      </c>
      <c r="C47" s="64" t="s">
        <v>20</v>
      </c>
      <c r="D47" s="64" t="s">
        <v>20</v>
      </c>
      <c r="E47" s="64" t="s">
        <v>20</v>
      </c>
      <c r="F47" s="64" t="s">
        <v>20</v>
      </c>
      <c r="G47" s="64" t="s">
        <v>20</v>
      </c>
      <c r="H47" s="64" t="s">
        <v>20</v>
      </c>
      <c r="I47" s="64" t="s">
        <v>20</v>
      </c>
      <c r="J47" s="64" t="s">
        <v>20</v>
      </c>
      <c r="K47" s="64" t="s">
        <v>20</v>
      </c>
      <c r="L47" s="64" t="s">
        <v>20</v>
      </c>
      <c r="M47" s="64" t="s">
        <v>20</v>
      </c>
      <c r="N47" s="64" t="s">
        <v>20</v>
      </c>
      <c r="O47" s="64" t="s">
        <v>94</v>
      </c>
      <c r="P47" s="64" t="s">
        <v>94</v>
      </c>
      <c r="Q47" s="41">
        <v>21</v>
      </c>
    </row>
    <row r="48" spans="1:17" ht="15.75" customHeight="1">
      <c r="A48" s="39" t="s">
        <v>34</v>
      </c>
      <c r="B48" s="64">
        <v>46</v>
      </c>
      <c r="C48" s="64">
        <v>46</v>
      </c>
      <c r="D48" s="64">
        <v>46</v>
      </c>
      <c r="E48" s="64">
        <v>46</v>
      </c>
      <c r="F48" s="64">
        <v>28</v>
      </c>
      <c r="G48" s="64">
        <v>3</v>
      </c>
      <c r="H48" s="64">
        <v>3</v>
      </c>
      <c r="I48" s="64">
        <v>1</v>
      </c>
      <c r="J48" s="64">
        <v>1</v>
      </c>
      <c r="K48" s="64">
        <v>2</v>
      </c>
      <c r="L48" s="64">
        <v>2</v>
      </c>
      <c r="M48" s="64">
        <v>3</v>
      </c>
      <c r="N48" s="64">
        <v>3</v>
      </c>
      <c r="O48" s="64">
        <v>3</v>
      </c>
      <c r="P48" s="64">
        <v>2</v>
      </c>
      <c r="Q48" s="41">
        <v>22</v>
      </c>
    </row>
    <row r="49" spans="1:17" ht="7.5" customHeight="1">
      <c r="A49" s="3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1"/>
    </row>
    <row r="50" spans="1:17" s="11" customFormat="1" ht="18" customHeight="1">
      <c r="A50" s="39" t="s">
        <v>35</v>
      </c>
      <c r="B50" s="64" t="s">
        <v>20</v>
      </c>
      <c r="C50" s="64" t="s">
        <v>20</v>
      </c>
      <c r="D50" s="64" t="s">
        <v>20</v>
      </c>
      <c r="E50" s="64" t="s">
        <v>20</v>
      </c>
      <c r="F50" s="64" t="s">
        <v>20</v>
      </c>
      <c r="G50" s="64">
        <v>7</v>
      </c>
      <c r="H50" s="64">
        <v>7</v>
      </c>
      <c r="I50" s="64">
        <v>5</v>
      </c>
      <c r="J50" s="64">
        <v>5</v>
      </c>
      <c r="K50" s="64">
        <v>5</v>
      </c>
      <c r="L50" s="64">
        <v>5</v>
      </c>
      <c r="M50" s="64">
        <v>6</v>
      </c>
      <c r="N50" s="64">
        <v>7</v>
      </c>
      <c r="O50" s="64">
        <v>7</v>
      </c>
      <c r="P50" s="64">
        <v>7</v>
      </c>
      <c r="Q50" s="41">
        <v>23</v>
      </c>
    </row>
    <row r="51" spans="1:17" ht="7.5" customHeight="1">
      <c r="A51" s="3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42"/>
    </row>
    <row r="52" spans="1:17" s="11" customFormat="1" ht="18" customHeight="1">
      <c r="A52" s="38" t="s">
        <v>36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2"/>
    </row>
    <row r="53" spans="1:17" ht="6" customHeight="1">
      <c r="A53" s="3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42"/>
    </row>
    <row r="54" spans="1:17" s="11" customFormat="1" ht="18" customHeight="1">
      <c r="A54" s="39" t="s">
        <v>106</v>
      </c>
      <c r="B54" s="65">
        <v>834889</v>
      </c>
      <c r="C54" s="65">
        <v>831598</v>
      </c>
      <c r="D54" s="65">
        <v>832427</v>
      </c>
      <c r="E54" s="65">
        <v>824108</v>
      </c>
      <c r="F54" s="65">
        <v>809950</v>
      </c>
      <c r="G54" s="65">
        <v>171292</v>
      </c>
      <c r="H54" s="65">
        <v>187670</v>
      </c>
      <c r="I54" s="65">
        <v>186819</v>
      </c>
      <c r="J54" s="65">
        <v>200201</v>
      </c>
      <c r="K54" s="65">
        <v>221435</v>
      </c>
      <c r="L54" s="65">
        <v>228521</v>
      </c>
      <c r="M54" s="65">
        <v>248176</v>
      </c>
      <c r="N54" s="65">
        <v>262334</v>
      </c>
      <c r="O54" s="65">
        <v>260340</v>
      </c>
      <c r="P54" s="65">
        <v>260393</v>
      </c>
      <c r="Q54" s="41">
        <v>24</v>
      </c>
    </row>
    <row r="55" spans="1:17" ht="15.75" customHeight="1">
      <c r="A55" s="39" t="s">
        <v>37</v>
      </c>
      <c r="B55" s="65">
        <v>170062</v>
      </c>
      <c r="C55" s="65">
        <v>149770</v>
      </c>
      <c r="D55" s="65">
        <v>132495</v>
      </c>
      <c r="E55" s="65">
        <v>117217</v>
      </c>
      <c r="F55" s="65">
        <v>105814</v>
      </c>
      <c r="G55" s="65">
        <v>47551</v>
      </c>
      <c r="H55" s="65">
        <v>44176</v>
      </c>
      <c r="I55" s="65">
        <v>42021</v>
      </c>
      <c r="J55" s="65">
        <v>45271</v>
      </c>
      <c r="K55" s="65">
        <v>47600</v>
      </c>
      <c r="L55" s="65">
        <v>46415</v>
      </c>
      <c r="M55" s="65">
        <v>43974</v>
      </c>
      <c r="N55" s="65">
        <v>41806</v>
      </c>
      <c r="O55" s="65">
        <v>37576</v>
      </c>
      <c r="P55" s="65">
        <v>34693</v>
      </c>
      <c r="Q55" s="41">
        <v>25</v>
      </c>
    </row>
    <row r="56" spans="1:17" ht="15.75" customHeight="1">
      <c r="A56" s="39" t="s">
        <v>38</v>
      </c>
      <c r="B56" s="65">
        <v>553858</v>
      </c>
      <c r="C56" s="65">
        <v>551067</v>
      </c>
      <c r="D56" s="65">
        <v>541945</v>
      </c>
      <c r="E56" s="65">
        <v>525724</v>
      </c>
      <c r="F56" s="65">
        <v>506642</v>
      </c>
      <c r="G56" s="65">
        <v>114447</v>
      </c>
      <c r="H56" s="65">
        <v>131926</v>
      </c>
      <c r="I56" s="65">
        <v>131333</v>
      </c>
      <c r="J56" s="65">
        <v>138192</v>
      </c>
      <c r="K56" s="65">
        <v>152316</v>
      </c>
      <c r="L56" s="65">
        <v>156998</v>
      </c>
      <c r="M56" s="65">
        <v>171465</v>
      </c>
      <c r="N56" s="65">
        <v>179638</v>
      </c>
      <c r="O56" s="65">
        <v>175311</v>
      </c>
      <c r="P56" s="65">
        <v>172034</v>
      </c>
      <c r="Q56" s="41">
        <v>26</v>
      </c>
    </row>
    <row r="57" spans="1:17" ht="15.75" customHeight="1">
      <c r="A57" s="39" t="s">
        <v>39</v>
      </c>
      <c r="B57" s="65">
        <v>110921</v>
      </c>
      <c r="C57" s="65">
        <v>129105</v>
      </c>
      <c r="D57" s="65">
        <v>157461</v>
      </c>
      <c r="E57" s="65">
        <v>180637</v>
      </c>
      <c r="F57" s="65">
        <v>197313</v>
      </c>
      <c r="G57" s="65">
        <v>9294</v>
      </c>
      <c r="H57" s="65">
        <v>11568</v>
      </c>
      <c r="I57" s="65">
        <v>13465</v>
      </c>
      <c r="J57" s="65">
        <v>16696</v>
      </c>
      <c r="K57" s="65">
        <v>21263</v>
      </c>
      <c r="L57" s="65">
        <v>25086</v>
      </c>
      <c r="M57" s="65">
        <v>31655</v>
      </c>
      <c r="N57" s="65">
        <v>40502</v>
      </c>
      <c r="O57" s="65">
        <v>47224</v>
      </c>
      <c r="P57" s="65">
        <v>53582</v>
      </c>
      <c r="Q57" s="41">
        <v>27</v>
      </c>
    </row>
    <row r="58" spans="1:17" ht="15.75" customHeight="1">
      <c r="A58" s="39" t="s">
        <v>40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41"/>
    </row>
    <row r="59" spans="1:17" ht="15.75" customHeight="1">
      <c r="A59" s="39" t="s">
        <v>41</v>
      </c>
      <c r="B59" s="65">
        <v>44273</v>
      </c>
      <c r="C59" s="65">
        <v>53753</v>
      </c>
      <c r="D59" s="65">
        <v>63466</v>
      </c>
      <c r="E59" s="65">
        <v>76717</v>
      </c>
      <c r="F59" s="65">
        <v>97619</v>
      </c>
      <c r="G59" s="65">
        <v>2977</v>
      </c>
      <c r="H59" s="65">
        <v>3542</v>
      </c>
      <c r="I59" s="65">
        <v>3838</v>
      </c>
      <c r="J59" s="65">
        <v>5020</v>
      </c>
      <c r="K59" s="65">
        <v>7135</v>
      </c>
      <c r="L59" s="65">
        <v>9624</v>
      </c>
      <c r="M59" s="65">
        <v>13057</v>
      </c>
      <c r="N59" s="65">
        <v>16333</v>
      </c>
      <c r="O59" s="65">
        <v>19350</v>
      </c>
      <c r="P59" s="65">
        <v>24888</v>
      </c>
      <c r="Q59" s="41">
        <v>28</v>
      </c>
    </row>
    <row r="60" spans="1:17" ht="7.5" customHeight="1">
      <c r="A60" s="3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41"/>
    </row>
    <row r="61" spans="1:17" ht="15.75" customHeight="1">
      <c r="A61" s="39" t="s">
        <v>107</v>
      </c>
      <c r="B61" s="65">
        <v>399689</v>
      </c>
      <c r="C61" s="65">
        <v>395906</v>
      </c>
      <c r="D61" s="65">
        <v>395636</v>
      </c>
      <c r="E61" s="65">
        <v>391718</v>
      </c>
      <c r="F61" s="65">
        <v>384635</v>
      </c>
      <c r="G61" s="65">
        <v>80166</v>
      </c>
      <c r="H61" s="65">
        <v>87575</v>
      </c>
      <c r="I61" s="65">
        <v>87549</v>
      </c>
      <c r="J61" s="65">
        <v>93813</v>
      </c>
      <c r="K61" s="65">
        <v>104715</v>
      </c>
      <c r="L61" s="65">
        <v>107910</v>
      </c>
      <c r="M61" s="65">
        <v>116368</v>
      </c>
      <c r="N61" s="65">
        <v>123115</v>
      </c>
      <c r="O61" s="65">
        <v>122738</v>
      </c>
      <c r="P61" s="65">
        <v>122858</v>
      </c>
      <c r="Q61" s="41">
        <v>29</v>
      </c>
    </row>
    <row r="62" spans="1:17" ht="15.75" customHeight="1">
      <c r="A62" s="39" t="s">
        <v>42</v>
      </c>
      <c r="B62" s="65">
        <v>86972</v>
      </c>
      <c r="C62" s="65">
        <v>76794</v>
      </c>
      <c r="D62" s="65">
        <v>67928</v>
      </c>
      <c r="E62" s="65">
        <v>60156</v>
      </c>
      <c r="F62" s="65">
        <v>54259</v>
      </c>
      <c r="G62" s="65">
        <v>24130</v>
      </c>
      <c r="H62" s="65">
        <v>22320</v>
      </c>
      <c r="I62" s="65">
        <v>21585</v>
      </c>
      <c r="J62" s="65">
        <v>23158</v>
      </c>
      <c r="K62" s="65">
        <v>24455</v>
      </c>
      <c r="L62" s="65">
        <v>23751</v>
      </c>
      <c r="M62" s="65">
        <v>22610</v>
      </c>
      <c r="N62" s="65">
        <v>21369</v>
      </c>
      <c r="O62" s="65">
        <v>19365</v>
      </c>
      <c r="P62" s="65">
        <v>17829</v>
      </c>
      <c r="Q62" s="41">
        <v>30</v>
      </c>
    </row>
    <row r="63" spans="1:17" ht="15.75" customHeight="1">
      <c r="A63" s="39" t="s">
        <v>43</v>
      </c>
      <c r="B63" s="65">
        <v>267952</v>
      </c>
      <c r="C63" s="65">
        <v>267238</v>
      </c>
      <c r="D63" s="65">
        <v>264384</v>
      </c>
      <c r="E63" s="65">
        <v>257943</v>
      </c>
      <c r="F63" s="65">
        <v>249968</v>
      </c>
      <c r="G63" s="65">
        <v>52141</v>
      </c>
      <c r="H63" s="65">
        <v>60191</v>
      </c>
      <c r="I63" s="65">
        <v>60194</v>
      </c>
      <c r="J63" s="65">
        <v>63608</v>
      </c>
      <c r="K63" s="65">
        <v>71426</v>
      </c>
      <c r="L63" s="65">
        <v>74260</v>
      </c>
      <c r="M63" s="65">
        <v>81000</v>
      </c>
      <c r="N63" s="65">
        <v>85714</v>
      </c>
      <c r="O63" s="65">
        <v>84472</v>
      </c>
      <c r="P63" s="65">
        <v>83544</v>
      </c>
      <c r="Q63" s="41">
        <v>31</v>
      </c>
    </row>
    <row r="64" spans="1:17" ht="15.75" customHeight="1">
      <c r="A64" s="39" t="s">
        <v>44</v>
      </c>
      <c r="B64" s="65">
        <v>44732</v>
      </c>
      <c r="C64" s="65">
        <v>50932</v>
      </c>
      <c r="D64" s="65">
        <v>63034</v>
      </c>
      <c r="E64" s="65">
        <v>73345</v>
      </c>
      <c r="F64" s="65">
        <v>80301</v>
      </c>
      <c r="G64" s="65">
        <v>3895</v>
      </c>
      <c r="H64" s="65">
        <v>5064</v>
      </c>
      <c r="I64" s="65">
        <v>5770</v>
      </c>
      <c r="J64" s="65">
        <v>7024</v>
      </c>
      <c r="K64" s="65">
        <v>8699</v>
      </c>
      <c r="L64" s="65">
        <v>9886</v>
      </c>
      <c r="M64" s="65">
        <v>12136</v>
      </c>
      <c r="N64" s="65">
        <v>15804</v>
      </c>
      <c r="O64" s="65">
        <v>18781</v>
      </c>
      <c r="P64" s="65">
        <v>21442</v>
      </c>
      <c r="Q64" s="41">
        <v>32</v>
      </c>
    </row>
    <row r="65" spans="1:17" ht="15.75" customHeight="1">
      <c r="A65" s="39" t="s">
        <v>40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41"/>
    </row>
    <row r="66" spans="1:17" ht="15.75" customHeight="1">
      <c r="A66" s="39" t="s">
        <v>45</v>
      </c>
      <c r="B66" s="65">
        <v>17162</v>
      </c>
      <c r="C66" s="65">
        <v>19477</v>
      </c>
      <c r="D66" s="65">
        <v>21938</v>
      </c>
      <c r="E66" s="65">
        <v>26559</v>
      </c>
      <c r="F66" s="65">
        <v>35003</v>
      </c>
      <c r="G66" s="65">
        <v>1076</v>
      </c>
      <c r="H66" s="65">
        <v>1323</v>
      </c>
      <c r="I66" s="65">
        <v>1445</v>
      </c>
      <c r="J66" s="65">
        <v>1926</v>
      </c>
      <c r="K66" s="65">
        <v>2768</v>
      </c>
      <c r="L66" s="65">
        <v>3613</v>
      </c>
      <c r="M66" s="65">
        <v>4666</v>
      </c>
      <c r="N66" s="65">
        <v>5496</v>
      </c>
      <c r="O66" s="65">
        <v>6539</v>
      </c>
      <c r="P66" s="65">
        <v>8865</v>
      </c>
      <c r="Q66" s="41">
        <v>33</v>
      </c>
    </row>
    <row r="67" spans="1:17" ht="7.5" customHeight="1">
      <c r="A67" s="3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41"/>
    </row>
    <row r="68" spans="1:17" ht="15.75" customHeight="1">
      <c r="A68" s="39" t="s">
        <v>76</v>
      </c>
      <c r="B68" s="65">
        <v>435200</v>
      </c>
      <c r="C68" s="65">
        <v>435692</v>
      </c>
      <c r="D68" s="65">
        <v>436791</v>
      </c>
      <c r="E68" s="65">
        <v>432390</v>
      </c>
      <c r="F68" s="65">
        <v>425315</v>
      </c>
      <c r="G68" s="65">
        <v>91126</v>
      </c>
      <c r="H68" s="65">
        <v>100095</v>
      </c>
      <c r="I68" s="65">
        <v>99270</v>
      </c>
      <c r="J68" s="65">
        <v>106388</v>
      </c>
      <c r="K68" s="65">
        <v>116720</v>
      </c>
      <c r="L68" s="65">
        <v>120611</v>
      </c>
      <c r="M68" s="65">
        <v>131808</v>
      </c>
      <c r="N68" s="65">
        <v>139219</v>
      </c>
      <c r="O68" s="65">
        <v>137602</v>
      </c>
      <c r="P68" s="65">
        <v>137535</v>
      </c>
      <c r="Q68" s="41">
        <v>34</v>
      </c>
    </row>
    <row r="69" spans="1:17" ht="15.75" customHeight="1">
      <c r="A69" s="39" t="s">
        <v>46</v>
      </c>
      <c r="B69" s="65">
        <v>83090</v>
      </c>
      <c r="C69" s="65">
        <v>72976</v>
      </c>
      <c r="D69" s="65">
        <v>64567</v>
      </c>
      <c r="E69" s="65">
        <v>57061</v>
      </c>
      <c r="F69" s="65">
        <v>51555</v>
      </c>
      <c r="G69" s="65">
        <v>23421</v>
      </c>
      <c r="H69" s="65">
        <v>21856</v>
      </c>
      <c r="I69" s="65">
        <v>20436</v>
      </c>
      <c r="J69" s="65">
        <v>22113</v>
      </c>
      <c r="K69" s="65">
        <v>23145</v>
      </c>
      <c r="L69" s="65">
        <v>22664</v>
      </c>
      <c r="M69" s="65">
        <v>21364</v>
      </c>
      <c r="N69" s="65">
        <v>20437</v>
      </c>
      <c r="O69" s="65">
        <v>18211</v>
      </c>
      <c r="P69" s="65">
        <v>16864</v>
      </c>
      <c r="Q69" s="41">
        <v>35</v>
      </c>
    </row>
    <row r="70" spans="1:17" ht="15.75" customHeight="1">
      <c r="A70" s="39" t="s">
        <v>47</v>
      </c>
      <c r="B70" s="65">
        <v>285906</v>
      </c>
      <c r="C70" s="65">
        <v>283829</v>
      </c>
      <c r="D70" s="65">
        <v>277561</v>
      </c>
      <c r="E70" s="65">
        <v>267781</v>
      </c>
      <c r="F70" s="65">
        <v>256674</v>
      </c>
      <c r="G70" s="65">
        <v>62306</v>
      </c>
      <c r="H70" s="65">
        <v>71735</v>
      </c>
      <c r="I70" s="65">
        <v>71139</v>
      </c>
      <c r="J70" s="65">
        <v>74584</v>
      </c>
      <c r="K70" s="65">
        <v>80890</v>
      </c>
      <c r="L70" s="65">
        <v>82738</v>
      </c>
      <c r="M70" s="65">
        <v>90465</v>
      </c>
      <c r="N70" s="65">
        <v>93924</v>
      </c>
      <c r="O70" s="65">
        <v>90839</v>
      </c>
      <c r="P70" s="65">
        <v>88490</v>
      </c>
      <c r="Q70" s="41">
        <v>36</v>
      </c>
    </row>
    <row r="71" spans="1:17" ht="15.75" customHeight="1">
      <c r="A71" s="39" t="s">
        <v>48</v>
      </c>
      <c r="B71" s="65">
        <v>66189</v>
      </c>
      <c r="C71" s="65">
        <v>78173</v>
      </c>
      <c r="D71" s="65">
        <v>94427</v>
      </c>
      <c r="E71" s="65">
        <v>107292</v>
      </c>
      <c r="F71" s="65">
        <v>117012</v>
      </c>
      <c r="G71" s="65">
        <v>5399</v>
      </c>
      <c r="H71" s="65">
        <v>6504</v>
      </c>
      <c r="I71" s="65">
        <v>7695</v>
      </c>
      <c r="J71" s="65">
        <v>9672</v>
      </c>
      <c r="K71" s="65">
        <v>12564</v>
      </c>
      <c r="L71" s="65">
        <v>15200</v>
      </c>
      <c r="M71" s="65">
        <v>19519</v>
      </c>
      <c r="N71" s="65">
        <v>24698</v>
      </c>
      <c r="O71" s="65">
        <v>28443</v>
      </c>
      <c r="P71" s="65">
        <v>32140</v>
      </c>
      <c r="Q71" s="41">
        <v>37</v>
      </c>
    </row>
    <row r="72" spans="1:17" ht="15.75" customHeight="1">
      <c r="A72" s="39" t="s">
        <v>40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41"/>
    </row>
    <row r="73" spans="1:17" ht="15.75" customHeight="1">
      <c r="A73" s="39" t="s">
        <v>49</v>
      </c>
      <c r="B73" s="65">
        <v>27111</v>
      </c>
      <c r="C73" s="65">
        <v>34276</v>
      </c>
      <c r="D73" s="65">
        <v>41528</v>
      </c>
      <c r="E73" s="65">
        <v>50158</v>
      </c>
      <c r="F73" s="65">
        <v>62616</v>
      </c>
      <c r="G73" s="65">
        <v>1901</v>
      </c>
      <c r="H73" s="65">
        <v>2219</v>
      </c>
      <c r="I73" s="65">
        <v>2393</v>
      </c>
      <c r="J73" s="65">
        <v>3094</v>
      </c>
      <c r="K73" s="65">
        <v>4367</v>
      </c>
      <c r="L73" s="65">
        <v>6011</v>
      </c>
      <c r="M73" s="65">
        <v>8391</v>
      </c>
      <c r="N73" s="65">
        <v>10837</v>
      </c>
      <c r="O73" s="65">
        <v>12811</v>
      </c>
      <c r="P73" s="65">
        <v>16023</v>
      </c>
      <c r="Q73" s="41">
        <v>38</v>
      </c>
    </row>
    <row r="74" spans="1:17" ht="7.5" customHeight="1">
      <c r="A74" s="3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1"/>
    </row>
    <row r="75" spans="1:17" ht="15.75" customHeight="1">
      <c r="A75" s="39" t="s">
        <v>50</v>
      </c>
      <c r="B75" s="67">
        <v>91.8</v>
      </c>
      <c r="C75" s="67">
        <v>90.9</v>
      </c>
      <c r="D75" s="67">
        <v>90.6</v>
      </c>
      <c r="E75" s="67">
        <f>E61/E68*100</f>
        <v>90.59367700455607</v>
      </c>
      <c r="F75" s="67">
        <v>90.4</v>
      </c>
      <c r="G75" s="67">
        <v>88</v>
      </c>
      <c r="H75" s="67">
        <v>87.5</v>
      </c>
      <c r="I75" s="67">
        <v>88.2</v>
      </c>
      <c r="J75" s="67">
        <v>88.2</v>
      </c>
      <c r="K75" s="67">
        <v>89.7</v>
      </c>
      <c r="L75" s="67">
        <v>89.5</v>
      </c>
      <c r="M75" s="67">
        <v>88.3</v>
      </c>
      <c r="N75" s="67">
        <v>88.4</v>
      </c>
      <c r="O75" s="67">
        <f>O61/O68*100</f>
        <v>89.19783142686879</v>
      </c>
      <c r="P75" s="67">
        <v>89.3</v>
      </c>
      <c r="Q75" s="41">
        <v>39</v>
      </c>
    </row>
    <row r="76" spans="1:17" ht="15.75" customHeight="1">
      <c r="A76" s="39" t="s">
        <v>62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1"/>
    </row>
    <row r="77" spans="1:17" ht="7.5" customHeight="1">
      <c r="A77" s="3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1"/>
    </row>
    <row r="78" spans="1:17" s="13" customFormat="1" ht="19.5" customHeight="1">
      <c r="A78" s="38" t="s">
        <v>51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2"/>
    </row>
    <row r="79" spans="1:17" s="13" customFormat="1" ht="6" customHeight="1">
      <c r="A79" s="3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2"/>
    </row>
    <row r="80" spans="1:17" ht="15.75" customHeight="1">
      <c r="A80" s="39" t="s">
        <v>52</v>
      </c>
      <c r="B80" s="53">
        <v>20.4</v>
      </c>
      <c r="C80" s="53">
        <v>18</v>
      </c>
      <c r="D80" s="53">
        <v>15.9</v>
      </c>
      <c r="E80" s="53">
        <v>14.2</v>
      </c>
      <c r="F80" s="53">
        <v>13.1</v>
      </c>
      <c r="G80" s="53">
        <v>27.8</v>
      </c>
      <c r="H80" s="53">
        <v>23.5</v>
      </c>
      <c r="I80" s="53">
        <v>22.5</v>
      </c>
      <c r="J80" s="53">
        <v>22.6</v>
      </c>
      <c r="K80" s="53">
        <v>21.5</v>
      </c>
      <c r="L80" s="53">
        <v>20.3</v>
      </c>
      <c r="M80" s="53">
        <v>17.7</v>
      </c>
      <c r="N80" s="53">
        <v>15.9</v>
      </c>
      <c r="O80" s="53">
        <v>14.4</v>
      </c>
      <c r="P80" s="53">
        <v>13.3</v>
      </c>
      <c r="Q80" s="41">
        <v>40</v>
      </c>
    </row>
    <row r="81" spans="1:17" ht="15.75" customHeight="1">
      <c r="A81" s="39" t="s">
        <v>53</v>
      </c>
      <c r="B81" s="53">
        <v>66.3</v>
      </c>
      <c r="C81" s="53">
        <v>66.3</v>
      </c>
      <c r="D81" s="53">
        <v>65.1</v>
      </c>
      <c r="E81" s="53">
        <v>63.8</v>
      </c>
      <c r="F81" s="53">
        <v>62.6</v>
      </c>
      <c r="G81" s="53">
        <v>66.8</v>
      </c>
      <c r="H81" s="53">
        <v>70.3</v>
      </c>
      <c r="I81" s="53">
        <v>70.3</v>
      </c>
      <c r="J81" s="53">
        <v>69</v>
      </c>
      <c r="K81" s="53">
        <v>68.8</v>
      </c>
      <c r="L81" s="53">
        <v>68.7</v>
      </c>
      <c r="M81" s="53">
        <v>69.1</v>
      </c>
      <c r="N81" s="53">
        <v>68.5</v>
      </c>
      <c r="O81" s="53">
        <v>67.3</v>
      </c>
      <c r="P81" s="53">
        <v>66.1</v>
      </c>
      <c r="Q81" s="41">
        <v>41</v>
      </c>
    </row>
    <row r="82" spans="1:17" ht="15.75" customHeight="1">
      <c r="A82" s="39" t="s">
        <v>54</v>
      </c>
      <c r="B82" s="53">
        <v>13.3</v>
      </c>
      <c r="C82" s="53">
        <v>15.5</v>
      </c>
      <c r="D82" s="53">
        <v>18.9</v>
      </c>
      <c r="E82" s="53">
        <v>21.9</v>
      </c>
      <c r="F82" s="53">
        <v>24.4</v>
      </c>
      <c r="G82" s="53">
        <v>5.4</v>
      </c>
      <c r="H82" s="53">
        <v>6.2</v>
      </c>
      <c r="I82" s="53">
        <v>7.2</v>
      </c>
      <c r="J82" s="53">
        <v>8.3</v>
      </c>
      <c r="K82" s="53">
        <v>9.6</v>
      </c>
      <c r="L82" s="53">
        <v>11</v>
      </c>
      <c r="M82" s="53">
        <v>12.8</v>
      </c>
      <c r="N82" s="53">
        <v>15.4</v>
      </c>
      <c r="O82" s="53">
        <v>18.1</v>
      </c>
      <c r="P82" s="53">
        <v>20.6</v>
      </c>
      <c r="Q82" s="41">
        <v>42</v>
      </c>
    </row>
    <row r="83" spans="1:17" ht="7.5" customHeight="1">
      <c r="A83" s="2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0"/>
      <c r="Q83" s="16"/>
    </row>
    <row r="84" spans="1:17" ht="15.75" customHeight="1">
      <c r="A84" s="39" t="s">
        <v>79</v>
      </c>
      <c r="B84" s="53">
        <v>30.7</v>
      </c>
      <c r="C84" s="53">
        <v>27.2</v>
      </c>
      <c r="D84" s="53">
        <v>24.4</v>
      </c>
      <c r="E84" s="53">
        <f>E55/E56*100</f>
        <v>22.29629995967466</v>
      </c>
      <c r="F84" s="53">
        <v>20.9</v>
      </c>
      <c r="G84" s="53">
        <v>41.5</v>
      </c>
      <c r="H84" s="53">
        <v>33.5</v>
      </c>
      <c r="I84" s="53">
        <v>32</v>
      </c>
      <c r="J84" s="53">
        <v>32.8</v>
      </c>
      <c r="K84" s="53">
        <v>31.3</v>
      </c>
      <c r="L84" s="53">
        <v>29.6</v>
      </c>
      <c r="M84" s="53">
        <v>25.6</v>
      </c>
      <c r="N84" s="53">
        <v>23.3</v>
      </c>
      <c r="O84" s="53">
        <f>O55/O56*100</f>
        <v>21.433908881929828</v>
      </c>
      <c r="P84" s="53">
        <v>20.2</v>
      </c>
      <c r="Q84" s="41">
        <v>43</v>
      </c>
    </row>
    <row r="85" spans="1:17" ht="15.75" customHeight="1">
      <c r="A85" s="39" t="s">
        <v>80</v>
      </c>
      <c r="B85" s="53">
        <v>20</v>
      </c>
      <c r="C85" s="53">
        <v>23.4</v>
      </c>
      <c r="D85" s="53">
        <v>29.1</v>
      </c>
      <c r="E85" s="53">
        <f>E57/E56*100</f>
        <v>34.359664006208575</v>
      </c>
      <c r="F85" s="53">
        <v>38.9</v>
      </c>
      <c r="G85" s="53">
        <v>8.1</v>
      </c>
      <c r="H85" s="53">
        <v>8.8</v>
      </c>
      <c r="I85" s="53">
        <v>10.3</v>
      </c>
      <c r="J85" s="53">
        <v>12.1</v>
      </c>
      <c r="K85" s="53">
        <v>14</v>
      </c>
      <c r="L85" s="53">
        <v>16</v>
      </c>
      <c r="M85" s="53">
        <v>18.5</v>
      </c>
      <c r="N85" s="53">
        <v>22.5</v>
      </c>
      <c r="O85" s="53">
        <f>O57/O56*100</f>
        <v>26.93727147754562</v>
      </c>
      <c r="P85" s="53">
        <v>31.1</v>
      </c>
      <c r="Q85" s="41">
        <v>44</v>
      </c>
    </row>
    <row r="86" spans="1:17" ht="15.75" customHeight="1">
      <c r="A86" s="39" t="s">
        <v>81</v>
      </c>
      <c r="B86" s="53">
        <v>50.7</v>
      </c>
      <c r="C86" s="53">
        <v>50.6</v>
      </c>
      <c r="D86" s="53">
        <v>53.5</v>
      </c>
      <c r="E86" s="53">
        <f>(E55+E57)/E56*100</f>
        <v>56.65596396588324</v>
      </c>
      <c r="F86" s="53">
        <v>59.8</v>
      </c>
      <c r="G86" s="53">
        <v>49.7</v>
      </c>
      <c r="H86" s="53">
        <v>42.3</v>
      </c>
      <c r="I86" s="53">
        <v>42.2</v>
      </c>
      <c r="J86" s="53">
        <v>44.8</v>
      </c>
      <c r="K86" s="53">
        <v>45.2</v>
      </c>
      <c r="L86" s="53">
        <v>45.5</v>
      </c>
      <c r="M86" s="53">
        <v>44.1</v>
      </c>
      <c r="N86" s="53">
        <v>45.8</v>
      </c>
      <c r="O86" s="53">
        <f>(O55+O57)/O56*100</f>
        <v>48.371180359475446</v>
      </c>
      <c r="P86" s="53">
        <v>51.3</v>
      </c>
      <c r="Q86" s="41">
        <v>45</v>
      </c>
    </row>
    <row r="87" spans="1:17" ht="15.75" customHeight="1">
      <c r="A87" s="39" t="s">
        <v>55</v>
      </c>
      <c r="B87" s="53">
        <v>65.2</v>
      </c>
      <c r="C87" s="53">
        <v>86.2</v>
      </c>
      <c r="D87" s="53">
        <v>118.8</v>
      </c>
      <c r="E87" s="53">
        <f>E57/E55*100</f>
        <v>154.10478002337544</v>
      </c>
      <c r="F87" s="53">
        <v>186.5</v>
      </c>
      <c r="G87" s="53">
        <v>19.5</v>
      </c>
      <c r="H87" s="53">
        <v>26.2</v>
      </c>
      <c r="I87" s="53">
        <v>32</v>
      </c>
      <c r="J87" s="53">
        <v>36.9</v>
      </c>
      <c r="K87" s="53">
        <v>44.7</v>
      </c>
      <c r="L87" s="53">
        <v>54</v>
      </c>
      <c r="M87" s="53">
        <v>72</v>
      </c>
      <c r="N87" s="53">
        <v>96.9</v>
      </c>
      <c r="O87" s="53">
        <f>O57/O55*100</f>
        <v>125.6759633808814</v>
      </c>
      <c r="P87" s="53">
        <v>154.4</v>
      </c>
      <c r="Q87" s="41">
        <v>46</v>
      </c>
    </row>
    <row r="88" spans="1:17" ht="7.5" customHeight="1">
      <c r="A88" s="3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42"/>
    </row>
    <row r="89" spans="1:17" ht="18" customHeight="1">
      <c r="A89" s="38" t="s">
        <v>56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42"/>
    </row>
    <row r="90" spans="1:17" ht="6" customHeight="1">
      <c r="A90" s="3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42"/>
    </row>
    <row r="91" spans="1:17" ht="15.75" customHeight="1">
      <c r="A91" s="39" t="s">
        <v>57</v>
      </c>
      <c r="B91" s="53">
        <v>36.8</v>
      </c>
      <c r="C91" s="53">
        <v>38.6</v>
      </c>
      <c r="D91" s="53">
        <v>40.3</v>
      </c>
      <c r="E91" s="53">
        <v>42</v>
      </c>
      <c r="F91" s="53">
        <v>43.8</v>
      </c>
      <c r="G91" s="53">
        <v>29</v>
      </c>
      <c r="H91" s="53">
        <v>30.3</v>
      </c>
      <c r="I91" s="53">
        <v>31.3</v>
      </c>
      <c r="J91" s="53">
        <v>32.3</v>
      </c>
      <c r="K91" s="53">
        <v>33.5</v>
      </c>
      <c r="L91" s="53">
        <v>34.9</v>
      </c>
      <c r="M91" s="53">
        <v>36.6</v>
      </c>
      <c r="N91" s="53">
        <v>38.3</v>
      </c>
      <c r="O91" s="53">
        <v>39.9</v>
      </c>
      <c r="P91" s="53">
        <v>41.6</v>
      </c>
      <c r="Q91" s="41">
        <v>47</v>
      </c>
    </row>
    <row r="92" spans="1:17" ht="15.75" customHeight="1">
      <c r="A92" s="39" t="s">
        <v>58</v>
      </c>
      <c r="B92" s="53">
        <v>39.3</v>
      </c>
      <c r="C92" s="53">
        <v>41.3</v>
      </c>
      <c r="D92" s="53">
        <v>43.3</v>
      </c>
      <c r="E92" s="53">
        <v>45.2</v>
      </c>
      <c r="F92" s="53">
        <v>47.3</v>
      </c>
      <c r="G92" s="53">
        <v>30.4</v>
      </c>
      <c r="H92" s="53">
        <v>31.5</v>
      </c>
      <c r="I92" s="53">
        <v>33.1</v>
      </c>
      <c r="J92" s="53">
        <v>34.3</v>
      </c>
      <c r="K92" s="53">
        <v>35.7</v>
      </c>
      <c r="L92" s="53">
        <v>37.4</v>
      </c>
      <c r="M92" s="53">
        <v>39.2</v>
      </c>
      <c r="N92" s="53">
        <v>41.1</v>
      </c>
      <c r="O92" s="53">
        <v>43</v>
      </c>
      <c r="P92" s="53">
        <v>44.9</v>
      </c>
      <c r="Q92" s="41">
        <v>48</v>
      </c>
    </row>
    <row r="93" spans="1:17" ht="7.5" customHeight="1">
      <c r="A93" s="3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42"/>
    </row>
    <row r="94" spans="1:17" ht="18" customHeight="1">
      <c r="A94" s="38" t="s">
        <v>59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42"/>
    </row>
    <row r="95" spans="1:17" ht="6" customHeight="1">
      <c r="A95" s="3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42"/>
    </row>
    <row r="96" spans="1:17" ht="15.75" customHeight="1">
      <c r="A96" s="39" t="s">
        <v>60</v>
      </c>
      <c r="B96" s="53">
        <v>36.4</v>
      </c>
      <c r="C96" s="53">
        <v>39.4</v>
      </c>
      <c r="D96" s="53">
        <v>41.8</v>
      </c>
      <c r="E96" s="53">
        <v>43.7</v>
      </c>
      <c r="F96" s="53">
        <v>45.6</v>
      </c>
      <c r="G96" s="53">
        <v>25.9</v>
      </c>
      <c r="H96" s="53">
        <v>28.1</v>
      </c>
      <c r="I96" s="53">
        <v>29.3</v>
      </c>
      <c r="J96" s="53">
        <v>30.4</v>
      </c>
      <c r="K96" s="53">
        <v>32.1</v>
      </c>
      <c r="L96" s="53">
        <v>34.4</v>
      </c>
      <c r="M96" s="53">
        <v>36.5</v>
      </c>
      <c r="N96" s="53">
        <v>38.3</v>
      </c>
      <c r="O96" s="53">
        <v>39.7</v>
      </c>
      <c r="P96" s="53">
        <v>41.3</v>
      </c>
      <c r="Q96" s="41">
        <v>49</v>
      </c>
    </row>
    <row r="97" spans="1:17" ht="15.75" customHeight="1">
      <c r="A97" s="39" t="s">
        <v>61</v>
      </c>
      <c r="B97" s="53">
        <v>38.4</v>
      </c>
      <c r="C97" s="53">
        <v>41.4</v>
      </c>
      <c r="D97" s="53">
        <v>44.3</v>
      </c>
      <c r="E97" s="53">
        <v>46.7</v>
      </c>
      <c r="F97" s="53">
        <v>49.2</v>
      </c>
      <c r="G97" s="53">
        <v>27.2</v>
      </c>
      <c r="H97" s="53">
        <v>28.8</v>
      </c>
      <c r="I97" s="53">
        <v>30.7</v>
      </c>
      <c r="J97" s="53">
        <v>32.4</v>
      </c>
      <c r="K97" s="53">
        <v>33.7</v>
      </c>
      <c r="L97" s="53">
        <v>36.4</v>
      </c>
      <c r="M97" s="53">
        <v>38.8</v>
      </c>
      <c r="N97" s="53">
        <v>40.9</v>
      </c>
      <c r="O97" s="53">
        <v>42.9</v>
      </c>
      <c r="P97" s="53">
        <v>45.1</v>
      </c>
      <c r="Q97" s="41">
        <v>50</v>
      </c>
    </row>
    <row r="98" spans="1:17" ht="7.5" customHeight="1">
      <c r="A98" s="3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1"/>
    </row>
    <row r="99" spans="1:17" ht="15.75" customHeight="1">
      <c r="A99" s="39" t="s">
        <v>82</v>
      </c>
      <c r="B99" s="65">
        <v>567</v>
      </c>
      <c r="C99" s="65">
        <v>843</v>
      </c>
      <c r="D99" s="65">
        <v>1422</v>
      </c>
      <c r="E99" s="65">
        <v>2737</v>
      </c>
      <c r="F99" s="65">
        <v>4206</v>
      </c>
      <c r="G99" s="65" t="s">
        <v>20</v>
      </c>
      <c r="H99" s="65">
        <v>261</v>
      </c>
      <c r="I99" s="65">
        <v>139</v>
      </c>
      <c r="J99" s="65">
        <v>131</v>
      </c>
      <c r="K99" s="65">
        <v>268</v>
      </c>
      <c r="L99" s="65">
        <v>264</v>
      </c>
      <c r="M99" s="65">
        <v>456</v>
      </c>
      <c r="N99" s="65">
        <v>709</v>
      </c>
      <c r="O99" s="65">
        <v>1008</v>
      </c>
      <c r="P99" s="65">
        <v>1307</v>
      </c>
      <c r="Q99" s="41">
        <v>51</v>
      </c>
    </row>
    <row r="100" spans="1:17" ht="12.75" customHeight="1" thickBot="1">
      <c r="A100" s="6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9"/>
    </row>
    <row r="101" spans="1:17" s="2" customFormat="1" ht="18" customHeight="1">
      <c r="A101" s="73" t="s">
        <v>83</v>
      </c>
      <c r="B101" s="9"/>
      <c r="C101" s="9"/>
      <c r="D101" s="9"/>
      <c r="E101" s="9"/>
      <c r="F101" s="9"/>
      <c r="G101" s="9"/>
      <c r="H101" s="9" t="s">
        <v>99</v>
      </c>
      <c r="J101" s="9"/>
      <c r="K101" s="9"/>
      <c r="L101" s="9"/>
      <c r="M101" s="9"/>
      <c r="N101" s="9"/>
      <c r="O101" s="9"/>
      <c r="P101" s="9"/>
      <c r="Q101" s="9"/>
    </row>
    <row r="102" spans="1:17" s="2" customFormat="1" ht="16.5" customHeight="1">
      <c r="A102" s="73" t="s">
        <v>96</v>
      </c>
      <c r="B102" s="9"/>
      <c r="C102" s="9"/>
      <c r="D102" s="9"/>
      <c r="E102" s="9"/>
      <c r="F102" s="9"/>
      <c r="G102" s="9"/>
      <c r="H102" s="9" t="s">
        <v>65</v>
      </c>
      <c r="J102" s="9"/>
      <c r="K102" s="9"/>
      <c r="L102" s="9"/>
      <c r="M102" s="9"/>
      <c r="N102" s="9"/>
      <c r="O102" s="9"/>
      <c r="P102" s="9"/>
      <c r="Q102" s="9"/>
    </row>
    <row r="103" spans="1:17" s="2" customFormat="1" ht="16.5" customHeight="1">
      <c r="A103" s="73" t="s">
        <v>97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s="2" customFormat="1" ht="16.5" customHeight="1">
      <c r="A104" s="73" t="s">
        <v>98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16.5" customHeight="1">
      <c r="A105" s="73" t="s">
        <v>104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="2" customFormat="1" ht="16.5" customHeight="1">
      <c r="A106" s="73" t="s">
        <v>84</v>
      </c>
    </row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2"/>
    <row r="115" s="2" customFormat="1" ht="12"/>
    <row r="116" s="2" customFormat="1" ht="12"/>
  </sheetData>
  <printOptions/>
  <pageMargins left="0.7874015748031497" right="0.7874015748031497" top="0.7874015748031497" bottom="0.7874015748031497" header="0.5118110236220472" footer="0.5118110236220472"/>
  <pageSetup fitToWidth="4" horizontalDpi="600" verticalDpi="600" orientation="portrait" pageOrder="overThenDown" paperSize="9" scale="45" r:id="rId1"/>
  <colBreaks count="1" manualBreakCount="1">
    <brk id="7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2009-03-09T00:46:49Z</cp:lastPrinted>
  <dcterms:created xsi:type="dcterms:W3CDTF">2003-02-26T01:56:50Z</dcterms:created>
  <dcterms:modified xsi:type="dcterms:W3CDTF">2009-03-24T06:44:44Z</dcterms:modified>
  <cp:category/>
  <cp:version/>
  <cp:contentType/>
  <cp:contentStatus/>
</cp:coreProperties>
</file>