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5\F_統計情報・分析担当\鉱工業\☆R2基準（月例関係）\公表エクセルファィル\速報立案添付関係\R７\R7.3速報\"/>
    </mc:Choice>
  </mc:AlternateContent>
  <xr:revisionPtr revIDLastSave="0" documentId="13_ncr:1_{11A7C202-7254-4175-97AB-40A5E0A9D4E3}" xr6:coauthVersionLast="47" xr6:coauthVersionMax="47" xr10:uidLastSave="{00000000-0000-0000-0000-000000000000}"/>
  <bookViews>
    <workbookView xWindow="-120" yWindow="-120" windowWidth="29040" windowHeight="15840" tabRatio="551" xr2:uid="{00000000-000D-0000-FFFF-FFFF00000000}"/>
  </bookViews>
  <sheets>
    <sheet name="１ 原指数" sheetId="1" r:id="rId1"/>
    <sheet name="２ 季節調整済指数" sheetId="2" r:id="rId2"/>
    <sheet name="３ 対前年増加率" sheetId="3" r:id="rId3"/>
    <sheet name="４ 対前月増加率" sheetId="4" r:id="rId4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Area" localSheetId="0">'１ 原指数'!$A$76:$X$94</definedName>
    <definedName name="_xlnm.Print_Area" localSheetId="1">'２ 季節調整済指数'!$68:$82</definedName>
    <definedName name="_xlnm.Print_Titles" localSheetId="0">'１ 原指数'!$B:$T,'１ 原指数'!$1:$8</definedName>
    <definedName name="_xlnm.Print_Titles" localSheetId="1">'２ 季節調整済指数'!$B:$T,'２ 季節調整済指数'!$1:$7</definedName>
    <definedName name="_xlnm.Print_Titles" localSheetId="2">'３ 対前年増加率'!$1:$8</definedName>
    <definedName name="_xlnm.Print_Titles" localSheetId="3">'４ 対前月増加率'!$1:$7</definedName>
    <definedName name="ｗｒ">#REF!</definedName>
    <definedName name="Z_9042FAD8_1E72_478D_96DD_91823661B204_.wvu.PrintArea" localSheetId="0" hidden="1">'１ 原指数'!$A$1:$T$91</definedName>
    <definedName name="Z_9042FAD8_1E72_478D_96DD_91823661B204_.wvu.PrintArea" localSheetId="1" hidden="1">'２ 季節調整済指数'!$A$1:$T$82</definedName>
    <definedName name="Z_9042FAD8_1E72_478D_96DD_91823661B204_.wvu.PrintTitles" localSheetId="0" hidden="1">'１ 原指数'!$B:$T,'１ 原指数'!$1:$8</definedName>
    <definedName name="Z_9042FAD8_1E72_478D_96DD_91823661B204_.wvu.PrintTitles" localSheetId="1" hidden="1">'２ 季節調整済指数'!$B:$T,'２ 季節調整済指数'!$1:$7</definedName>
    <definedName name="Z_9042FAD8_1E72_478D_96DD_91823661B204_.wvu.PrintTitles" localSheetId="2" hidden="1">'３ 対前年増加率'!$1:$8</definedName>
    <definedName name="Z_9042FAD8_1E72_478D_96DD_91823661B204_.wvu.PrintTitles" localSheetId="3" hidden="1">'４ 対前月増加率'!$1:$7</definedName>
    <definedName name="Z_9AC3D94E_FC45_4A28_ADF6_0DDE4B933ADD_.wvu.PrintArea" localSheetId="0" hidden="1">'１ 原指数'!$A$1:$T$91</definedName>
    <definedName name="Z_9AC3D94E_FC45_4A28_ADF6_0DDE4B933ADD_.wvu.PrintArea" localSheetId="1" hidden="1">'２ 季節調整済指数'!$A$1:$T$82</definedName>
    <definedName name="Z_9AC3D94E_FC45_4A28_ADF6_0DDE4B933ADD_.wvu.PrintTitles" localSheetId="0" hidden="1">'１ 原指数'!$B:$T,'１ 原指数'!$1:$8</definedName>
    <definedName name="Z_9AC3D94E_FC45_4A28_ADF6_0DDE4B933ADD_.wvu.PrintTitles" localSheetId="1" hidden="1">'２ 季節調整済指数'!$B:$T,'２ 季節調整済指数'!$1:$7</definedName>
    <definedName name="Z_9AC3D94E_FC45_4A28_ADF6_0DDE4B933ADD_.wvu.PrintTitles" localSheetId="2" hidden="1">'３ 対前年増加率'!$1:$8</definedName>
    <definedName name="Z_9AC3D94E_FC45_4A28_ADF6_0DDE4B933ADD_.wvu.PrintTitles" localSheetId="3" hidden="1">'４ 対前月増加率'!$1:$7</definedName>
  </definedNames>
  <calcPr calcId="191029"/>
  <customWorkbookViews>
    <customWorkbookView name="user - 個人用ビュー" guid="{9042FAD8-1E72-478D-96DD-91823661B204}" mergeInterval="0" personalView="1" maximized="1" xWindow="-11" yWindow="-11" windowWidth="1942" windowHeight="1150" tabRatio="551" activeSheetId="1"/>
    <customWorkbookView name="J T - 個人用ビュー" guid="{9AC3D94E-FC45-4A28-ADF6-0DDE4B933ADD}" mergeInterval="0" personalView="1" maximized="1" xWindow="-11" yWindow="-11" windowWidth="1942" windowHeight="1030" tabRatio="5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4" l="1"/>
  <c r="K103" i="3"/>
  <c r="M102" i="3"/>
  <c r="H94" i="4"/>
  <c r="H92" i="4"/>
  <c r="B15" i="3"/>
  <c r="T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A92" i="4"/>
  <c r="B92" i="4"/>
  <c r="C92" i="4"/>
  <c r="D92" i="4"/>
  <c r="E92" i="4"/>
  <c r="F92" i="4"/>
  <c r="G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F93" i="4"/>
  <c r="G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D94" i="4"/>
  <c r="E94" i="4"/>
  <c r="F94" i="4"/>
  <c r="G94" i="4"/>
  <c r="I94" i="4"/>
  <c r="J94" i="4"/>
  <c r="K94" i="4"/>
  <c r="L94" i="4"/>
  <c r="M94" i="4"/>
  <c r="N94" i="4"/>
  <c r="O94" i="4"/>
  <c r="P94" i="4"/>
  <c r="Q94" i="4"/>
  <c r="R94" i="4"/>
  <c r="S94" i="4"/>
  <c r="T94" i="4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B102" i="3"/>
  <c r="C102" i="3"/>
  <c r="D102" i="3"/>
  <c r="E102" i="3"/>
  <c r="F102" i="3"/>
  <c r="G102" i="3"/>
  <c r="H102" i="3"/>
  <c r="I102" i="3"/>
  <c r="J102" i="3"/>
  <c r="K102" i="3"/>
  <c r="L102" i="3"/>
  <c r="N102" i="3"/>
  <c r="O102" i="3"/>
  <c r="P102" i="3"/>
  <c r="Q102" i="3"/>
  <c r="R102" i="3"/>
  <c r="S102" i="3"/>
  <c r="T102" i="3"/>
  <c r="B103" i="3"/>
  <c r="C103" i="3"/>
  <c r="D103" i="3"/>
  <c r="E103" i="3"/>
  <c r="F103" i="3"/>
  <c r="G103" i="3"/>
  <c r="H103" i="3"/>
  <c r="I103" i="3"/>
  <c r="J103" i="3"/>
  <c r="L103" i="3"/>
  <c r="M103" i="3"/>
  <c r="N103" i="3"/>
  <c r="O103" i="3"/>
  <c r="P103" i="3"/>
  <c r="Q103" i="3"/>
  <c r="R103" i="3"/>
  <c r="S103" i="3"/>
  <c r="T103" i="3"/>
  <c r="B92" i="2"/>
  <c r="B93" i="2"/>
  <c r="B94" i="2"/>
  <c r="H93" i="4" l="1"/>
  <c r="G89" i="4"/>
  <c r="C90" i="4"/>
  <c r="E88" i="4"/>
  <c r="D88" i="4"/>
  <c r="A80" i="2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E89" i="4"/>
  <c r="F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D90" i="4"/>
  <c r="E90" i="4"/>
  <c r="F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B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B91" i="2"/>
  <c r="B83" i="2"/>
  <c r="B84" i="2"/>
  <c r="B85" i="2"/>
  <c r="B86" i="2"/>
  <c r="B87" i="2"/>
  <c r="B88" i="2"/>
  <c r="B89" i="2"/>
  <c r="B90" i="2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B82" i="2"/>
  <c r="B81" i="4"/>
  <c r="B81" i="2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B90" i="3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0" i="4"/>
  <c r="A80" i="4"/>
  <c r="A89" i="3"/>
  <c r="B89" i="3"/>
  <c r="B80" i="2"/>
  <c r="C98" i="3" l="1"/>
  <c r="D98" i="3"/>
  <c r="D99" i="3"/>
  <c r="C99" i="3"/>
  <c r="E98" i="3"/>
  <c r="C89" i="4"/>
  <c r="D89" i="4"/>
  <c r="G90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A8" i="4"/>
  <c r="B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9" i="3"/>
  <c r="B10" i="3"/>
  <c r="B11" i="3"/>
  <c r="B12" i="3"/>
  <c r="B13" i="3"/>
  <c r="B14" i="3"/>
  <c r="A17" i="3"/>
  <c r="B17" i="3"/>
  <c r="B18" i="3"/>
  <c r="B19" i="3"/>
  <c r="B20" i="3"/>
  <c r="B21" i="3"/>
  <c r="B22" i="3"/>
  <c r="B23" i="3"/>
  <c r="B24" i="3"/>
  <c r="B25" i="3"/>
  <c r="B26" i="3"/>
  <c r="B27" i="3"/>
  <c r="B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A8" i="2"/>
  <c r="B8" i="2"/>
  <c r="B9" i="2"/>
  <c r="B10" i="2"/>
  <c r="B11" i="2"/>
  <c r="B12" i="2"/>
  <c r="B13" i="2"/>
  <c r="B14" i="2"/>
  <c r="B15" i="2"/>
  <c r="B16" i="2"/>
  <c r="B17" i="2"/>
  <c r="B18" i="2"/>
  <c r="B19" i="2"/>
  <c r="A20" i="2"/>
  <c r="B20" i="2"/>
  <c r="B21" i="2"/>
  <c r="B22" i="2"/>
  <c r="B23" i="2"/>
  <c r="B24" i="2"/>
  <c r="B25" i="2"/>
  <c r="B26" i="2"/>
  <c r="B27" i="2"/>
  <c r="B28" i="2"/>
  <c r="B29" i="2"/>
  <c r="B30" i="2"/>
  <c r="B31" i="2"/>
  <c r="A32" i="2"/>
  <c r="B32" i="2"/>
  <c r="B33" i="2"/>
  <c r="B34" i="2"/>
  <c r="B35" i="2"/>
  <c r="B36" i="2"/>
  <c r="B37" i="2"/>
  <c r="B38" i="2"/>
  <c r="B39" i="2"/>
  <c r="B40" i="2"/>
  <c r="B41" i="2"/>
  <c r="B42" i="2"/>
  <c r="B43" i="2"/>
  <c r="A44" i="2"/>
  <c r="B44" i="2"/>
  <c r="B45" i="2"/>
  <c r="B46" i="2"/>
  <c r="B47" i="2"/>
  <c r="B48" i="2"/>
  <c r="B49" i="2"/>
  <c r="B50" i="2"/>
  <c r="B51" i="2"/>
  <c r="B52" i="2"/>
  <c r="B53" i="2"/>
  <c r="B54" i="2"/>
  <c r="B55" i="2"/>
  <c r="A56" i="2"/>
  <c r="B56" i="2"/>
  <c r="B57" i="2"/>
  <c r="B58" i="2"/>
  <c r="B59" i="2"/>
  <c r="B60" i="2"/>
  <c r="B61" i="2"/>
  <c r="B62" i="2"/>
  <c r="B63" i="2"/>
  <c r="B64" i="2"/>
  <c r="B65" i="2"/>
  <c r="B66" i="2"/>
  <c r="B67" i="2"/>
  <c r="A68" i="2"/>
  <c r="B68" i="2"/>
  <c r="B69" i="2"/>
  <c r="B70" i="2"/>
  <c r="B71" i="2"/>
  <c r="B72" i="2"/>
  <c r="B73" i="2"/>
  <c r="B74" i="2"/>
  <c r="B75" i="2"/>
  <c r="B76" i="2"/>
  <c r="B77" i="2"/>
  <c r="B78" i="2"/>
  <c r="B79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10" i="1"/>
  <c r="D10" i="1"/>
  <c r="E10" i="1"/>
  <c r="F10" i="1"/>
  <c r="G10" i="1"/>
  <c r="H10" i="1"/>
  <c r="I10" i="1"/>
  <c r="J10" i="1"/>
  <c r="J10" i="3" s="1"/>
  <c r="K10" i="1"/>
  <c r="L10" i="1"/>
  <c r="M10" i="1"/>
  <c r="N10" i="1"/>
  <c r="O10" i="1"/>
  <c r="P10" i="1"/>
  <c r="Q10" i="1"/>
  <c r="R10" i="1"/>
  <c r="S10" i="1"/>
  <c r="T10" i="1"/>
  <c r="T10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P11" i="3" s="1"/>
  <c r="Q11" i="1"/>
  <c r="R11" i="1"/>
  <c r="S11" i="1"/>
  <c r="T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3" i="1"/>
  <c r="C13" i="3" s="1"/>
  <c r="D13" i="1"/>
  <c r="D13" i="3" s="1"/>
  <c r="E13" i="1"/>
  <c r="F13" i="1"/>
  <c r="F13" i="3" s="1"/>
  <c r="G13" i="1"/>
  <c r="H13" i="1"/>
  <c r="I13" i="1"/>
  <c r="J13" i="1"/>
  <c r="K13" i="1"/>
  <c r="L13" i="1"/>
  <c r="M13" i="1"/>
  <c r="N13" i="1"/>
  <c r="N13" i="3" s="1"/>
  <c r="O13" i="1"/>
  <c r="P13" i="1"/>
  <c r="Q13" i="1"/>
  <c r="R13" i="1"/>
  <c r="S13" i="1"/>
  <c r="T13" i="1"/>
  <c r="C14" i="1"/>
  <c r="C15" i="3" s="1"/>
  <c r="D14" i="1"/>
  <c r="D15" i="3" s="1"/>
  <c r="E14" i="1"/>
  <c r="E15" i="3" s="1"/>
  <c r="F14" i="1"/>
  <c r="F15" i="3" s="1"/>
  <c r="G14" i="1"/>
  <c r="G15" i="3" s="1"/>
  <c r="H14" i="1"/>
  <c r="H15" i="3" s="1"/>
  <c r="I14" i="1"/>
  <c r="J14" i="1"/>
  <c r="J15" i="3" s="1"/>
  <c r="K14" i="1"/>
  <c r="K15" i="3" s="1"/>
  <c r="L14" i="1"/>
  <c r="L15" i="3" s="1"/>
  <c r="M14" i="1"/>
  <c r="M15" i="3" s="1"/>
  <c r="N14" i="1"/>
  <c r="N15" i="3" s="1"/>
  <c r="O14" i="1"/>
  <c r="O15" i="3" s="1"/>
  <c r="P14" i="1"/>
  <c r="P15" i="3" s="1"/>
  <c r="Q14" i="1"/>
  <c r="R14" i="1"/>
  <c r="R15" i="3" s="1"/>
  <c r="S14" i="1"/>
  <c r="S15" i="3" s="1"/>
  <c r="T14" i="1"/>
  <c r="I14" i="3" l="1"/>
  <c r="I15" i="3"/>
  <c r="T14" i="3"/>
  <c r="T15" i="3"/>
  <c r="Q14" i="3"/>
  <c r="Q15" i="3"/>
  <c r="O11" i="3"/>
  <c r="G11" i="3"/>
  <c r="M14" i="3"/>
  <c r="O13" i="3"/>
  <c r="G13" i="3"/>
  <c r="I12" i="3"/>
  <c r="S11" i="3"/>
  <c r="I10" i="3"/>
  <c r="C11" i="3"/>
  <c r="K14" i="3"/>
  <c r="M13" i="3"/>
  <c r="Q11" i="3"/>
  <c r="S10" i="3"/>
  <c r="K10" i="3"/>
  <c r="T12" i="3"/>
  <c r="Q13" i="3"/>
  <c r="S12" i="3"/>
  <c r="K12" i="3"/>
  <c r="M11" i="3"/>
  <c r="D11" i="3"/>
  <c r="R14" i="3"/>
  <c r="F14" i="3"/>
  <c r="L13" i="3"/>
  <c r="R12" i="3"/>
  <c r="F12" i="3"/>
  <c r="L11" i="3"/>
  <c r="R10" i="3"/>
  <c r="F10" i="3"/>
  <c r="E10" i="3"/>
  <c r="J11" i="3"/>
  <c r="E14" i="3"/>
  <c r="D12" i="3"/>
  <c r="Q12" i="3"/>
  <c r="J13" i="3"/>
  <c r="D10" i="3"/>
  <c r="C10" i="3"/>
  <c r="H11" i="3"/>
  <c r="P14" i="3"/>
  <c r="D14" i="3"/>
  <c r="P12" i="3"/>
  <c r="P10" i="3"/>
  <c r="C14" i="3"/>
  <c r="O12" i="3"/>
  <c r="H13" i="3"/>
  <c r="N12" i="3"/>
  <c r="T11" i="3"/>
  <c r="N10" i="3"/>
  <c r="K13" i="3"/>
  <c r="E12" i="3"/>
  <c r="K11" i="3"/>
  <c r="S13" i="3"/>
  <c r="T13" i="3"/>
  <c r="N14" i="3"/>
  <c r="M12" i="3"/>
  <c r="M10" i="3"/>
  <c r="R13" i="3"/>
  <c r="L12" i="3"/>
  <c r="R11" i="3"/>
  <c r="L10" i="3"/>
  <c r="L14" i="3"/>
  <c r="J14" i="3"/>
  <c r="P13" i="3"/>
  <c r="J12" i="3"/>
  <c r="N11" i="3"/>
  <c r="Q10" i="3"/>
  <c r="O14" i="3"/>
  <c r="I13" i="3"/>
  <c r="I11" i="3"/>
  <c r="O10" i="3"/>
  <c r="H10" i="3"/>
  <c r="H12" i="3"/>
  <c r="H14" i="3"/>
  <c r="F11" i="3"/>
  <c r="E13" i="3"/>
  <c r="E11" i="3"/>
  <c r="G12" i="3"/>
  <c r="G10" i="3"/>
  <c r="C12" i="3"/>
  <c r="S14" i="3"/>
  <c r="G14" i="3"/>
</calcChain>
</file>

<file path=xl/sharedStrings.xml><?xml version="1.0" encoding="utf-8"?>
<sst xmlns="http://schemas.openxmlformats.org/spreadsheetml/2006/main" count="440" uniqueCount="82">
  <si>
    <t>製造工業</t>
  </si>
  <si>
    <t>鉄鋼業</t>
  </si>
  <si>
    <t>化学工業</t>
  </si>
  <si>
    <t>繊維工業</t>
  </si>
  <si>
    <t>家具工業</t>
  </si>
  <si>
    <t>4月</t>
    <rPh sb="1" eb="2">
      <t>ガツ</t>
    </rPh>
    <phoneticPr fontId="2"/>
  </si>
  <si>
    <t>鉱工業</t>
    <rPh sb="0" eb="3">
      <t>コウコウギョウ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</si>
  <si>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</si>
  <si>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</si>
  <si>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</si>
  <si>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12月</t>
    <rPh sb="2" eb="3">
      <t>ガツ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</si>
  <si>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</si>
  <si>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</si>
  <si>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</si>
  <si>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</si>
  <si>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</si>
  <si>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</si>
  <si>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</si>
  <si>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区分</t>
    <rPh sb="0" eb="2">
      <t>クブン</t>
    </rPh>
    <phoneticPr fontId="2"/>
  </si>
  <si>
    <t>ウエイト</t>
    <phoneticPr fontId="2"/>
  </si>
  <si>
    <t>鉱　業</t>
    <rPh sb="0" eb="1">
      <t>コウ</t>
    </rPh>
    <rPh sb="2" eb="3">
      <t>ギョウ</t>
    </rPh>
    <phoneticPr fontId="2"/>
  </si>
  <si>
    <t>3月</t>
  </si>
  <si>
    <t>－</t>
  </si>
  <si>
    <t>－</t>
    <phoneticPr fontId="2"/>
  </si>
  <si>
    <t>－</t>
    <phoneticPr fontId="2"/>
  </si>
  <si>
    <t>原指数</t>
    <rPh sb="0" eb="1">
      <t>ゲン</t>
    </rPh>
    <rPh sb="1" eb="3">
      <t>シスウ</t>
    </rPh>
    <phoneticPr fontId="2"/>
  </si>
  <si>
    <t>季節調整済指数　対前月増加率</t>
    <rPh sb="0" eb="2">
      <t>キセツ</t>
    </rPh>
    <rPh sb="2" eb="4">
      <t>チョウセイ</t>
    </rPh>
    <rPh sb="4" eb="5">
      <t>ズ</t>
    </rPh>
    <rPh sb="5" eb="7">
      <t>シスウ</t>
    </rPh>
    <rPh sb="8" eb="9">
      <t>タイ</t>
    </rPh>
    <rPh sb="9" eb="11">
      <t>ゼンゲツ</t>
    </rPh>
    <rPh sb="11" eb="14">
      <t>ゾウカリツ</t>
    </rPh>
    <phoneticPr fontId="2"/>
  </si>
  <si>
    <t>原指数　対前年増加率</t>
    <rPh sb="0" eb="1">
      <t>ハラ</t>
    </rPh>
    <rPh sb="1" eb="3">
      <t>シスウ</t>
    </rPh>
    <rPh sb="4" eb="5">
      <t>タイ</t>
    </rPh>
    <rPh sb="5" eb="7">
      <t>ゼンネン</t>
    </rPh>
    <rPh sb="7" eb="10">
      <t>ゾウカリツ</t>
    </rPh>
    <phoneticPr fontId="2"/>
  </si>
  <si>
    <t>１　業種別生産指数（原指数）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phoneticPr fontId="2"/>
  </si>
  <si>
    <t>２　業種別生産指数（季節調整済指数）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phoneticPr fontId="2"/>
  </si>
  <si>
    <t>３　業種別生産指数（原指数　対前年増加率）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rPh sb="14" eb="15">
      <t>タイ</t>
    </rPh>
    <rPh sb="15" eb="17">
      <t>ゼンネン</t>
    </rPh>
    <rPh sb="17" eb="19">
      <t>ゾウカ</t>
    </rPh>
    <rPh sb="19" eb="20">
      <t>リツ</t>
    </rPh>
    <phoneticPr fontId="2"/>
  </si>
  <si>
    <t>４　業種別生産指数（季節調整済指数　対前月増加率）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rPh sb="18" eb="19">
      <t>タイ</t>
    </rPh>
    <rPh sb="19" eb="21">
      <t>ゼンゲツ</t>
    </rPh>
    <rPh sb="21" eb="23">
      <t>ゾウカ</t>
    </rPh>
    <rPh sb="23" eb="24">
      <t>リツ</t>
    </rPh>
    <phoneticPr fontId="2"/>
  </si>
  <si>
    <t>金属製品
工　業</t>
    <phoneticPr fontId="2"/>
  </si>
  <si>
    <t>電気機械
工　　業</t>
    <phoneticPr fontId="2"/>
  </si>
  <si>
    <t>輸送機械
工　　業</t>
    <phoneticPr fontId="2"/>
  </si>
  <si>
    <t>窯業・土石
製品工業</t>
    <phoneticPr fontId="2"/>
  </si>
  <si>
    <t>ﾌﾟﾗｽﾁｯｸ
製品工業</t>
    <rPh sb="8" eb="10">
      <t>セイヒン</t>
    </rPh>
    <phoneticPr fontId="2"/>
  </si>
  <si>
    <t>その他の
工　　業</t>
    <phoneticPr fontId="2"/>
  </si>
  <si>
    <r>
      <t>はん用・
生産用・
業務用</t>
    </r>
    <r>
      <rPr>
        <sz val="11"/>
        <color indexed="9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
機械工業</t>
    </r>
    <phoneticPr fontId="2"/>
  </si>
  <si>
    <t>ﾊﾟﾙﾌﾟ・紙・   　　　　紙加工品
工　　業</t>
    <phoneticPr fontId="2"/>
  </si>
  <si>
    <t>食 料 品 ・飲料・飼料
工　　業</t>
    <rPh sb="7" eb="9">
      <t>インリョウ</t>
    </rPh>
    <rPh sb="10" eb="12">
      <t>シリョウ</t>
    </rPh>
    <phoneticPr fontId="2"/>
  </si>
  <si>
    <t>木 材 ・
木製品
工　 業</t>
    <phoneticPr fontId="2"/>
  </si>
  <si>
    <t>6月</t>
    <rPh sb="1" eb="2">
      <t>ガツ</t>
    </rPh>
    <phoneticPr fontId="2"/>
  </si>
  <si>
    <t>11月</t>
    <rPh sb="2" eb="3">
      <t>ガツ</t>
    </rPh>
    <phoneticPr fontId="2"/>
  </si>
  <si>
    <t>７月</t>
    <rPh sb="1" eb="2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</si>
  <si>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</si>
  <si>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</si>
  <si>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</si>
  <si>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</si>
  <si>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</si>
  <si>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</si>
  <si>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</si>
  <si>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</si>
  <si>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</si>
  <si>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</si>
  <si>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平成30年平均</t>
    <phoneticPr fontId="2"/>
  </si>
  <si>
    <t>（R２＝１００）</t>
  </si>
  <si>
    <t>（R２＝１００）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</si>
  <si>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</si>
  <si>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</si>
  <si>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</si>
  <si>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</si>
  <si>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</si>
  <si>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</si>
  <si>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令和元年平均</t>
    <rPh sb="0" eb="2">
      <t>レイワ</t>
    </rPh>
    <rPh sb="2" eb="3">
      <t>ガン</t>
    </rPh>
    <phoneticPr fontId="2"/>
  </si>
  <si>
    <t>令和２年平均</t>
    <rPh sb="0" eb="2">
      <t>レイワ</t>
    </rPh>
    <phoneticPr fontId="2"/>
  </si>
  <si>
    <t>令和３年平均</t>
    <rPh sb="0" eb="2">
      <t>レイワ</t>
    </rPh>
    <phoneticPr fontId="2"/>
  </si>
  <si>
    <t>令和４年平均</t>
    <rPh sb="0" eb="2">
      <t>レイワ</t>
    </rPh>
    <phoneticPr fontId="2"/>
  </si>
  <si>
    <t>令和５年平均</t>
    <rPh sb="0" eb="2">
      <t>レイワ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</si>
  <si>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</si>
  <si>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</si>
  <si>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</si>
  <si>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</si>
  <si>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</si>
  <si>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</si>
  <si>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</si>
  <si>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</si>
  <si>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</si>
  <si>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</si>
  <si>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</si>
  <si>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令和7年1月</t>
    <rPh sb="0" eb="2">
      <t>レイワ</t>
    </rPh>
    <rPh sb="3" eb="4">
      <t>ネン</t>
    </rPh>
    <phoneticPr fontId="2"/>
  </si>
  <si>
    <t>令和６年平均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</si>
</sst>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0.0_);[Red]\(0.0\)"/>
    <numFmt numFmtId="178" formatCode="0.0_ "/>
    <numFmt numFmtId="179" formatCode="#,##0.0;&quot;△ &quot;#,##0.0"/>
    <numFmt numFmtId="180" formatCode="0.0;&quot;△ &quot;0.0"/>
    <numFmt numFmtId="181" formatCode="0.0_);\(0.0\)"/>
    <numFmt numFmtId="182" formatCode="0_);[Red]\(0\)"/>
    <numFmt numFmtId="183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7">
    <xf numFmtId="0" fontId="0" fillId="0" borderId="0" xfId="0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0" xfId="0" applyNumberFormat="1"/>
    <xf numFmtId="179" fontId="0" fillId="0" borderId="4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7" fontId="0" fillId="0" borderId="0" xfId="0" applyNumberFormat="1"/>
    <xf numFmtId="181" fontId="0" fillId="0" borderId="0" xfId="0" applyNumberFormat="1"/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5" fillId="0" borderId="4" xfId="2" applyNumberFormat="1" applyBorder="1" applyAlignment="1">
      <alignment vertical="center"/>
    </xf>
    <xf numFmtId="183" fontId="5" fillId="0" borderId="2" xfId="2" applyNumberFormat="1" applyBorder="1" applyAlignment="1">
      <alignment vertical="center"/>
    </xf>
    <xf numFmtId="183" fontId="5" fillId="0" borderId="3" xfId="2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5" fillId="0" borderId="4" xfId="2" applyNumberFormat="1" applyBorder="1" applyAlignment="1">
      <alignment vertical="center"/>
    </xf>
    <xf numFmtId="177" fontId="5" fillId="0" borderId="2" xfId="2" applyNumberFormat="1" applyBorder="1" applyAlignment="1">
      <alignment vertical="center"/>
    </xf>
    <xf numFmtId="177" fontId="5" fillId="0" borderId="3" xfId="2" applyNumberForma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10" fillId="0" borderId="3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83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83" fontId="0" fillId="0" borderId="16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13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KKSM710TEMP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1" width="5.625" style="1" customWidth="1"/>
    <col min="2" max="2" width="15.375" style="1" customWidth="1"/>
    <col min="3" max="20" width="10.625" style="1" customWidth="1"/>
    <col min="21" max="21" width="3.375" style="1" customWidth="1"/>
    <col min="22" max="16384" width="9" style="1"/>
  </cols>
  <sheetData>
    <row r="1" spans="2:20" ht="18" customHeight="1" x14ac:dyDescent="0.15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4.5" customHeight="1" thickBot="1" x14ac:dyDescent="0.2"/>
    <row r="3" spans="2:20" ht="18" customHeight="1" thickBot="1" x14ac:dyDescent="0.2">
      <c r="B3" s="121" t="s">
        <v>18</v>
      </c>
      <c r="C3" s="124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57</v>
      </c>
    </row>
    <row r="4" spans="2:20" ht="18" customHeight="1" thickBot="1" x14ac:dyDescent="0.2">
      <c r="B4" s="122"/>
      <c r="C4" s="122"/>
      <c r="D4" s="117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7" t="s">
        <v>20</v>
      </c>
      <c r="T4" s="10"/>
    </row>
    <row r="5" spans="2:20" ht="27.95" customHeight="1" x14ac:dyDescent="0.15">
      <c r="B5" s="122"/>
      <c r="C5" s="122"/>
      <c r="D5" s="119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5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13" t="s">
        <v>37</v>
      </c>
      <c r="S5" s="118"/>
      <c r="T5" s="111" t="s">
        <v>20</v>
      </c>
    </row>
    <row r="6" spans="2:20" ht="27.95" customHeight="1" thickBot="1" x14ac:dyDescent="0.2">
      <c r="B6" s="123"/>
      <c r="C6" s="123"/>
      <c r="D6" s="120"/>
      <c r="E6" s="116"/>
      <c r="F6" s="116"/>
      <c r="G6" s="116"/>
      <c r="H6" s="116"/>
      <c r="I6" s="116"/>
      <c r="J6" s="126"/>
      <c r="K6" s="116"/>
      <c r="L6" s="116"/>
      <c r="M6" s="116"/>
      <c r="N6" s="116"/>
      <c r="O6" s="116"/>
      <c r="P6" s="116"/>
      <c r="Q6" s="116"/>
      <c r="R6" s="114"/>
      <c r="S6" s="112"/>
      <c r="T6" s="112"/>
    </row>
    <row r="7" spans="2:20" ht="18" customHeight="1" thickBot="1" x14ac:dyDescent="0.2">
      <c r="B7" s="11" t="s">
        <v>19</v>
      </c>
      <c r="C7" s="18">
        <v>10000</v>
      </c>
      <c r="D7" s="19">
        <v>9979.2999999999993</v>
      </c>
      <c r="E7" s="19">
        <v>32.299999999999997</v>
      </c>
      <c r="F7" s="19">
        <v>395.7</v>
      </c>
      <c r="G7" s="19">
        <v>473.5</v>
      </c>
      <c r="H7" s="19">
        <v>2153.6000000000004</v>
      </c>
      <c r="I7" s="19">
        <v>73.2</v>
      </c>
      <c r="J7" s="19">
        <v>139.89999999999998</v>
      </c>
      <c r="K7" s="19">
        <v>4332.7</v>
      </c>
      <c r="L7" s="19">
        <v>346.7</v>
      </c>
      <c r="M7" s="19">
        <v>577.70000000000005</v>
      </c>
      <c r="N7" s="19">
        <v>65.599999999999994</v>
      </c>
      <c r="O7" s="19">
        <v>620.1</v>
      </c>
      <c r="P7" s="19">
        <v>197.4</v>
      </c>
      <c r="Q7" s="19">
        <v>172.1</v>
      </c>
      <c r="R7" s="19">
        <v>398.8</v>
      </c>
      <c r="S7" s="19">
        <v>20.7</v>
      </c>
      <c r="T7" s="19">
        <v>20.7</v>
      </c>
    </row>
    <row r="8" spans="2:20" ht="18" customHeight="1" thickBot="1" x14ac:dyDescent="0.2">
      <c r="B8" s="12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/>
    </row>
    <row r="9" spans="2:20" ht="18" customHeight="1" x14ac:dyDescent="0.15">
      <c r="B9" s="14" t="s">
        <v>55</v>
      </c>
      <c r="C9" s="36">
        <f>ROUND(SUM(C17:C28)/12,1)</f>
        <v>107.9</v>
      </c>
      <c r="D9" s="36">
        <f t="shared" ref="D9:T9" si="0">ROUND(SUM(D17:D28)/12,1)</f>
        <v>107.9</v>
      </c>
      <c r="E9" s="36">
        <f t="shared" si="0"/>
        <v>105.3</v>
      </c>
      <c r="F9" s="36">
        <f t="shared" si="0"/>
        <v>117.6</v>
      </c>
      <c r="G9" s="36">
        <f t="shared" si="0"/>
        <v>121.8</v>
      </c>
      <c r="H9" s="36">
        <f t="shared" si="0"/>
        <v>111.1</v>
      </c>
      <c r="I9" s="36">
        <f t="shared" si="0"/>
        <v>114.4</v>
      </c>
      <c r="J9" s="36">
        <f t="shared" si="0"/>
        <v>102.6</v>
      </c>
      <c r="K9" s="36">
        <f t="shared" si="0"/>
        <v>100.7</v>
      </c>
      <c r="L9" s="36">
        <f t="shared" si="0"/>
        <v>134.69999999999999</v>
      </c>
      <c r="M9" s="36">
        <f t="shared" si="0"/>
        <v>121.5</v>
      </c>
      <c r="N9" s="36">
        <f t="shared" si="0"/>
        <v>115.9</v>
      </c>
      <c r="O9" s="36">
        <f t="shared" si="0"/>
        <v>105.1</v>
      </c>
      <c r="P9" s="36">
        <f t="shared" si="0"/>
        <v>109.4</v>
      </c>
      <c r="Q9" s="36">
        <f t="shared" si="0"/>
        <v>116</v>
      </c>
      <c r="R9" s="36">
        <f t="shared" si="0"/>
        <v>100</v>
      </c>
      <c r="S9" s="36">
        <f t="shared" si="0"/>
        <v>101.1</v>
      </c>
      <c r="T9" s="36">
        <f t="shared" si="0"/>
        <v>101.1</v>
      </c>
    </row>
    <row r="10" spans="2:20" ht="18" customHeight="1" x14ac:dyDescent="0.15">
      <c r="B10" s="24" t="s">
        <v>64</v>
      </c>
      <c r="C10" s="37">
        <f>ROUND(SUM(C29:C40)/12,1)</f>
        <v>106.6</v>
      </c>
      <c r="D10" s="37">
        <f t="shared" ref="D10:T10" si="1">ROUND(SUM(D29:D40)/12,1)</f>
        <v>106.6</v>
      </c>
      <c r="E10" s="37">
        <f t="shared" si="1"/>
        <v>103.1</v>
      </c>
      <c r="F10" s="37">
        <f t="shared" si="1"/>
        <v>128</v>
      </c>
      <c r="G10" s="37">
        <f t="shared" si="1"/>
        <v>130.9</v>
      </c>
      <c r="H10" s="37">
        <f t="shared" si="1"/>
        <v>108.7</v>
      </c>
      <c r="I10" s="37">
        <f t="shared" si="1"/>
        <v>114.7</v>
      </c>
      <c r="J10" s="37">
        <f t="shared" si="1"/>
        <v>105</v>
      </c>
      <c r="K10" s="37">
        <f t="shared" si="1"/>
        <v>97.9</v>
      </c>
      <c r="L10" s="37">
        <f t="shared" si="1"/>
        <v>119.8</v>
      </c>
      <c r="M10" s="37">
        <f t="shared" si="1"/>
        <v>119.9</v>
      </c>
      <c r="N10" s="37">
        <f t="shared" si="1"/>
        <v>111.2</v>
      </c>
      <c r="O10" s="37">
        <f t="shared" si="1"/>
        <v>105.4</v>
      </c>
      <c r="P10" s="37">
        <f t="shared" si="1"/>
        <v>117.7</v>
      </c>
      <c r="Q10" s="37">
        <f t="shared" si="1"/>
        <v>115.3</v>
      </c>
      <c r="R10" s="37">
        <f t="shared" si="1"/>
        <v>100.5</v>
      </c>
      <c r="S10" s="37">
        <f t="shared" si="1"/>
        <v>98.2</v>
      </c>
      <c r="T10" s="37">
        <f t="shared" si="1"/>
        <v>98.2</v>
      </c>
    </row>
    <row r="11" spans="2:20" ht="18" customHeight="1" x14ac:dyDescent="0.15">
      <c r="B11" s="14" t="s">
        <v>65</v>
      </c>
      <c r="C11" s="36">
        <f t="shared" ref="C11:T11" si="2">ROUND(SUM(C41:C52)/12,1)</f>
        <v>100</v>
      </c>
      <c r="D11" s="36">
        <f t="shared" si="2"/>
        <v>100</v>
      </c>
      <c r="E11" s="36">
        <f t="shared" si="2"/>
        <v>100</v>
      </c>
      <c r="F11" s="36">
        <f t="shared" si="2"/>
        <v>100</v>
      </c>
      <c r="G11" s="36">
        <f t="shared" si="2"/>
        <v>100</v>
      </c>
      <c r="H11" s="36">
        <f t="shared" si="2"/>
        <v>100</v>
      </c>
      <c r="I11" s="36">
        <f t="shared" si="2"/>
        <v>100</v>
      </c>
      <c r="J11" s="36">
        <f t="shared" si="2"/>
        <v>100</v>
      </c>
      <c r="K11" s="36">
        <f t="shared" si="2"/>
        <v>100</v>
      </c>
      <c r="L11" s="36">
        <f t="shared" si="2"/>
        <v>100</v>
      </c>
      <c r="M11" s="36">
        <f t="shared" si="2"/>
        <v>100</v>
      </c>
      <c r="N11" s="36">
        <f t="shared" si="2"/>
        <v>100</v>
      </c>
      <c r="O11" s="36">
        <f t="shared" si="2"/>
        <v>100</v>
      </c>
      <c r="P11" s="36">
        <f t="shared" si="2"/>
        <v>100</v>
      </c>
      <c r="Q11" s="36">
        <f t="shared" si="2"/>
        <v>100</v>
      </c>
      <c r="R11" s="36">
        <f t="shared" si="2"/>
        <v>100</v>
      </c>
      <c r="S11" s="36">
        <f t="shared" si="2"/>
        <v>100</v>
      </c>
      <c r="T11" s="36">
        <f t="shared" si="2"/>
        <v>100</v>
      </c>
    </row>
    <row r="12" spans="2:20" ht="18" customHeight="1" x14ac:dyDescent="0.15">
      <c r="B12" s="32" t="s">
        <v>66</v>
      </c>
      <c r="C12" s="38">
        <f>ROUND(SUM(C53:C64)/12,1)</f>
        <v>106.7</v>
      </c>
      <c r="D12" s="38">
        <f t="shared" ref="D12:T12" si="3">ROUND(SUM(D53:D64)/12,1)</f>
        <v>106.7</v>
      </c>
      <c r="E12" s="38">
        <f t="shared" si="3"/>
        <v>107.8</v>
      </c>
      <c r="F12" s="38">
        <f t="shared" si="3"/>
        <v>81.099999999999994</v>
      </c>
      <c r="G12" s="38">
        <f t="shared" si="3"/>
        <v>111.3</v>
      </c>
      <c r="H12" s="38">
        <f t="shared" si="3"/>
        <v>114.8</v>
      </c>
      <c r="I12" s="38">
        <f t="shared" si="3"/>
        <v>102.4</v>
      </c>
      <c r="J12" s="38">
        <f t="shared" si="3"/>
        <v>92.4</v>
      </c>
      <c r="K12" s="38">
        <f t="shared" si="3"/>
        <v>106.6</v>
      </c>
      <c r="L12" s="38">
        <f t="shared" si="3"/>
        <v>107.6</v>
      </c>
      <c r="M12" s="38">
        <f t="shared" si="3"/>
        <v>102.3</v>
      </c>
      <c r="N12" s="38">
        <f t="shared" si="3"/>
        <v>101.6</v>
      </c>
      <c r="O12" s="38">
        <f t="shared" si="3"/>
        <v>101.2</v>
      </c>
      <c r="P12" s="38">
        <f t="shared" si="3"/>
        <v>110.1</v>
      </c>
      <c r="Q12" s="38">
        <f t="shared" si="3"/>
        <v>104</v>
      </c>
      <c r="R12" s="38">
        <f t="shared" si="3"/>
        <v>103.6</v>
      </c>
      <c r="S12" s="38">
        <f t="shared" si="3"/>
        <v>101.9</v>
      </c>
      <c r="T12" s="38">
        <f t="shared" si="3"/>
        <v>101.9</v>
      </c>
    </row>
    <row r="13" spans="2:20" ht="18" customHeight="1" x14ac:dyDescent="0.15">
      <c r="B13" s="32" t="s">
        <v>67</v>
      </c>
      <c r="C13" s="38">
        <f>ROUND(SUM(C65:C76)/12,1)</f>
        <v>108.1</v>
      </c>
      <c r="D13" s="38">
        <f t="shared" ref="D13:T13" si="4">ROUND(SUM(D65:D76)/12,1)</f>
        <v>108.1</v>
      </c>
      <c r="E13" s="38">
        <f t="shared" si="4"/>
        <v>103.5</v>
      </c>
      <c r="F13" s="38">
        <f t="shared" si="4"/>
        <v>101</v>
      </c>
      <c r="G13" s="38">
        <f t="shared" si="4"/>
        <v>102.3</v>
      </c>
      <c r="H13" s="38">
        <f t="shared" si="4"/>
        <v>105.8</v>
      </c>
      <c r="I13" s="38">
        <f t="shared" si="4"/>
        <v>99.8</v>
      </c>
      <c r="J13" s="38">
        <f t="shared" si="4"/>
        <v>82.6</v>
      </c>
      <c r="K13" s="38">
        <f>ROUND(SUM(K65:K76)/12,1)</f>
        <v>113.1</v>
      </c>
      <c r="L13" s="38">
        <f t="shared" si="4"/>
        <v>96</v>
      </c>
      <c r="M13" s="38">
        <f t="shared" si="4"/>
        <v>106.4</v>
      </c>
      <c r="N13" s="38">
        <f t="shared" si="4"/>
        <v>103.2</v>
      </c>
      <c r="O13" s="38">
        <f t="shared" si="4"/>
        <v>105.6</v>
      </c>
      <c r="P13" s="38">
        <f t="shared" si="4"/>
        <v>123.7</v>
      </c>
      <c r="Q13" s="36">
        <f t="shared" si="4"/>
        <v>107.3</v>
      </c>
      <c r="R13" s="36">
        <f t="shared" si="4"/>
        <v>102.2</v>
      </c>
      <c r="S13" s="36">
        <f t="shared" si="4"/>
        <v>101.6</v>
      </c>
      <c r="T13" s="36">
        <f t="shared" si="4"/>
        <v>101.6</v>
      </c>
    </row>
    <row r="14" spans="2:20" ht="18" customHeight="1" x14ac:dyDescent="0.15">
      <c r="B14" s="79" t="s">
        <v>68</v>
      </c>
      <c r="C14" s="80">
        <f>ROUND(SUM(C77:C88)/12,1)</f>
        <v>104.3</v>
      </c>
      <c r="D14" s="80">
        <f t="shared" ref="D14:T14" si="5">ROUND(SUM(D77:D88)/12,1)</f>
        <v>104.3</v>
      </c>
      <c r="E14" s="80">
        <f t="shared" si="5"/>
        <v>104.3</v>
      </c>
      <c r="F14" s="80">
        <f t="shared" si="5"/>
        <v>102.4</v>
      </c>
      <c r="G14" s="80">
        <f t="shared" si="5"/>
        <v>98.1</v>
      </c>
      <c r="H14" s="80">
        <f t="shared" si="5"/>
        <v>96.1</v>
      </c>
      <c r="I14" s="80">
        <f t="shared" si="5"/>
        <v>100.9</v>
      </c>
      <c r="J14" s="80">
        <f t="shared" si="5"/>
        <v>68.7</v>
      </c>
      <c r="K14" s="80">
        <f t="shared" si="5"/>
        <v>113.6</v>
      </c>
      <c r="L14" s="80">
        <f t="shared" si="5"/>
        <v>82.4</v>
      </c>
      <c r="M14" s="80">
        <f t="shared" si="5"/>
        <v>102.2</v>
      </c>
      <c r="N14" s="80">
        <f t="shared" si="5"/>
        <v>104.2</v>
      </c>
      <c r="O14" s="80">
        <f t="shared" si="5"/>
        <v>103.7</v>
      </c>
      <c r="P14" s="80">
        <f t="shared" si="5"/>
        <v>117.8</v>
      </c>
      <c r="Q14" s="80">
        <f t="shared" si="5"/>
        <v>97</v>
      </c>
      <c r="R14" s="80">
        <f t="shared" si="5"/>
        <v>90.5</v>
      </c>
      <c r="S14" s="80">
        <f t="shared" si="5"/>
        <v>105</v>
      </c>
      <c r="T14" s="80">
        <f t="shared" si="5"/>
        <v>105</v>
      </c>
    </row>
    <row r="15" spans="2:20" ht="18" customHeight="1" thickBot="1" x14ac:dyDescent="0.2">
      <c r="B15" s="79" t="s">
        <v>81</v>
      </c>
      <c r="C15" s="80">
        <f>ROUND(SUM(C89:C100)/12,1)</f>
        <v>101.4</v>
      </c>
      <c r="D15" s="80">
        <f t="shared" ref="D15:S15" si="6">ROUND(SUM(D89:D100)/12,1)</f>
        <v>101.4</v>
      </c>
      <c r="E15" s="80">
        <f t="shared" si="6"/>
        <v>106.1</v>
      </c>
      <c r="F15" s="80">
        <f t="shared" si="6"/>
        <v>72.400000000000006</v>
      </c>
      <c r="G15" s="80">
        <f t="shared" si="6"/>
        <v>95.2</v>
      </c>
      <c r="H15" s="80">
        <f t="shared" si="6"/>
        <v>85.5</v>
      </c>
      <c r="I15" s="80">
        <f t="shared" si="6"/>
        <v>100.5</v>
      </c>
      <c r="J15" s="80">
        <f t="shared" si="6"/>
        <v>68.3</v>
      </c>
      <c r="K15" s="80">
        <f t="shared" si="6"/>
        <v>117.6</v>
      </c>
      <c r="L15" s="80">
        <f t="shared" si="6"/>
        <v>84.9</v>
      </c>
      <c r="M15" s="80">
        <f t="shared" si="6"/>
        <v>98.5</v>
      </c>
      <c r="N15" s="80">
        <f t="shared" si="6"/>
        <v>90.5</v>
      </c>
      <c r="O15" s="80">
        <f t="shared" si="6"/>
        <v>91.5</v>
      </c>
      <c r="P15" s="80">
        <f t="shared" si="6"/>
        <v>121.9</v>
      </c>
      <c r="Q15" s="80">
        <f t="shared" si="6"/>
        <v>89.7</v>
      </c>
      <c r="R15" s="80">
        <f t="shared" si="6"/>
        <v>90.4</v>
      </c>
      <c r="S15" s="80">
        <f t="shared" si="6"/>
        <v>93.8</v>
      </c>
      <c r="T15" s="80">
        <f>ROUND(SUM(T89:T100)/12,1)</f>
        <v>93.8</v>
      </c>
    </row>
    <row r="16" spans="2:20" ht="18" customHeight="1" thickBot="1" x14ac:dyDescent="0.2">
      <c r="B16" s="12" t="s">
        <v>25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20" ht="18" customHeight="1" x14ac:dyDescent="0.15">
      <c r="A17" s="26">
        <v>2018</v>
      </c>
      <c r="B17" s="15" t="s">
        <v>45</v>
      </c>
      <c r="C17" s="54">
        <v>98.2</v>
      </c>
      <c r="D17" s="54">
        <v>98.2</v>
      </c>
      <c r="E17" s="54">
        <v>121.9</v>
      </c>
      <c r="F17" s="54">
        <v>116</v>
      </c>
      <c r="G17" s="54">
        <v>118.3</v>
      </c>
      <c r="H17" s="54">
        <v>102.9</v>
      </c>
      <c r="I17" s="54">
        <v>105.3</v>
      </c>
      <c r="J17" s="54">
        <v>94.7</v>
      </c>
      <c r="K17" s="54">
        <v>90.6</v>
      </c>
      <c r="L17" s="54">
        <v>120</v>
      </c>
      <c r="M17" s="54">
        <v>103.8</v>
      </c>
      <c r="N17" s="54">
        <v>122.8</v>
      </c>
      <c r="O17" s="54">
        <v>78.900000000000006</v>
      </c>
      <c r="P17" s="54">
        <v>115.2</v>
      </c>
      <c r="Q17" s="54">
        <v>120.8</v>
      </c>
      <c r="R17" s="54">
        <v>93</v>
      </c>
      <c r="S17" s="58">
        <v>87.5</v>
      </c>
      <c r="T17" s="58">
        <v>87.5</v>
      </c>
    </row>
    <row r="18" spans="1:20" ht="18" customHeight="1" x14ac:dyDescent="0.15">
      <c r="A18" s="16"/>
      <c r="B18" s="3" t="s">
        <v>7</v>
      </c>
      <c r="C18" s="55">
        <v>96.8</v>
      </c>
      <c r="D18" s="55">
        <v>96.8</v>
      </c>
      <c r="E18" s="55">
        <v>116.8</v>
      </c>
      <c r="F18" s="55">
        <v>80.900000000000006</v>
      </c>
      <c r="G18" s="55">
        <v>126.8</v>
      </c>
      <c r="H18" s="55">
        <v>97.8</v>
      </c>
      <c r="I18" s="55">
        <v>103.5</v>
      </c>
      <c r="J18" s="55">
        <v>108.4</v>
      </c>
      <c r="K18" s="55">
        <v>86.5</v>
      </c>
      <c r="L18" s="55">
        <v>133.6</v>
      </c>
      <c r="M18" s="55">
        <v>120.5</v>
      </c>
      <c r="N18" s="55">
        <v>123</v>
      </c>
      <c r="O18" s="55">
        <v>93.6</v>
      </c>
      <c r="P18" s="55">
        <v>110.5</v>
      </c>
      <c r="Q18" s="55">
        <v>117.4</v>
      </c>
      <c r="R18" s="55">
        <v>94.9</v>
      </c>
      <c r="S18" s="59">
        <v>96.7</v>
      </c>
      <c r="T18" s="59">
        <v>96.7</v>
      </c>
    </row>
    <row r="19" spans="1:20" ht="18" customHeight="1" x14ac:dyDescent="0.15">
      <c r="A19" s="16"/>
      <c r="B19" s="3" t="s">
        <v>8</v>
      </c>
      <c r="C19" s="55">
        <v>111</v>
      </c>
      <c r="D19" s="55">
        <v>111</v>
      </c>
      <c r="E19" s="55">
        <v>123.1</v>
      </c>
      <c r="F19" s="55">
        <v>97.3</v>
      </c>
      <c r="G19" s="55">
        <v>183.3</v>
      </c>
      <c r="H19" s="55">
        <v>109.3</v>
      </c>
      <c r="I19" s="55">
        <v>123.7</v>
      </c>
      <c r="J19" s="55">
        <v>111.6</v>
      </c>
      <c r="K19" s="55">
        <v>97.3</v>
      </c>
      <c r="L19" s="55">
        <v>155.9</v>
      </c>
      <c r="M19" s="55">
        <v>128.69999999999999</v>
      </c>
      <c r="N19" s="55">
        <v>141.5</v>
      </c>
      <c r="O19" s="55">
        <v>127.7</v>
      </c>
      <c r="P19" s="55">
        <v>108.2</v>
      </c>
      <c r="Q19" s="55">
        <v>124.4</v>
      </c>
      <c r="R19" s="55">
        <v>93.3</v>
      </c>
      <c r="S19" s="59">
        <v>99.1</v>
      </c>
      <c r="T19" s="59">
        <v>99.1</v>
      </c>
    </row>
    <row r="20" spans="1:20" ht="18" customHeight="1" x14ac:dyDescent="0.15">
      <c r="A20" s="16"/>
      <c r="B20" s="3" t="s">
        <v>5</v>
      </c>
      <c r="C20" s="3">
        <v>109.6</v>
      </c>
      <c r="D20" s="3">
        <v>109.6</v>
      </c>
      <c r="E20" s="3">
        <v>117.1</v>
      </c>
      <c r="F20" s="3">
        <v>191.6</v>
      </c>
      <c r="G20" s="3">
        <v>117.9</v>
      </c>
      <c r="H20" s="3">
        <v>108.1</v>
      </c>
      <c r="I20" s="3">
        <v>115.6</v>
      </c>
      <c r="J20" s="3">
        <v>101.8</v>
      </c>
      <c r="K20" s="3">
        <v>96.4</v>
      </c>
      <c r="L20" s="3">
        <v>153.69999999999999</v>
      </c>
      <c r="M20" s="3">
        <v>127.4</v>
      </c>
      <c r="N20" s="3">
        <v>138.19999999999999</v>
      </c>
      <c r="O20" s="3">
        <v>114.5</v>
      </c>
      <c r="P20" s="3">
        <v>100.6</v>
      </c>
      <c r="Q20" s="3">
        <v>112.5</v>
      </c>
      <c r="R20" s="3">
        <v>97</v>
      </c>
      <c r="S20" s="56">
        <v>110.3</v>
      </c>
      <c r="T20" s="56">
        <v>110.3</v>
      </c>
    </row>
    <row r="21" spans="1:20" ht="18" customHeight="1" x14ac:dyDescent="0.15">
      <c r="A21" s="16"/>
      <c r="B21" s="3" t="s">
        <v>11</v>
      </c>
      <c r="C21" s="3">
        <v>106.2</v>
      </c>
      <c r="D21" s="3">
        <v>106.2</v>
      </c>
      <c r="E21" s="3">
        <v>112</v>
      </c>
      <c r="F21" s="3">
        <v>83.2</v>
      </c>
      <c r="G21" s="3">
        <v>104.5</v>
      </c>
      <c r="H21" s="3">
        <v>103.6</v>
      </c>
      <c r="I21" s="3">
        <v>112.7</v>
      </c>
      <c r="J21" s="3">
        <v>91.4</v>
      </c>
      <c r="K21" s="3">
        <v>107.4</v>
      </c>
      <c r="L21" s="3">
        <v>134.1</v>
      </c>
      <c r="M21" s="3">
        <v>121.8</v>
      </c>
      <c r="N21" s="3">
        <v>105</v>
      </c>
      <c r="O21" s="3">
        <v>98.1</v>
      </c>
      <c r="P21" s="3">
        <v>97.9</v>
      </c>
      <c r="Q21" s="3">
        <v>116.1</v>
      </c>
      <c r="R21" s="3">
        <v>101.1</v>
      </c>
      <c r="S21" s="56">
        <v>106.7</v>
      </c>
      <c r="T21" s="56">
        <v>106.7</v>
      </c>
    </row>
    <row r="22" spans="1:20" ht="18" customHeight="1" x14ac:dyDescent="0.15">
      <c r="A22" s="16"/>
      <c r="B22" s="3" t="s">
        <v>12</v>
      </c>
      <c r="C22" s="3">
        <v>106.1</v>
      </c>
      <c r="D22" s="3">
        <v>106.1</v>
      </c>
      <c r="E22" s="3">
        <v>116.5</v>
      </c>
      <c r="F22" s="3">
        <v>127.4</v>
      </c>
      <c r="G22" s="3">
        <v>120.5</v>
      </c>
      <c r="H22" s="3">
        <v>108.4</v>
      </c>
      <c r="I22" s="3">
        <v>127</v>
      </c>
      <c r="J22" s="3">
        <v>102.3</v>
      </c>
      <c r="K22" s="3">
        <v>95.6</v>
      </c>
      <c r="L22" s="3">
        <v>137.4</v>
      </c>
      <c r="M22" s="3">
        <v>124</v>
      </c>
      <c r="N22" s="3">
        <v>123.5</v>
      </c>
      <c r="O22" s="3">
        <v>105.5</v>
      </c>
      <c r="P22" s="3">
        <v>104.9</v>
      </c>
      <c r="Q22" s="3">
        <v>114.7</v>
      </c>
      <c r="R22" s="3">
        <v>108.7</v>
      </c>
      <c r="S22" s="56">
        <v>102.1</v>
      </c>
      <c r="T22" s="56">
        <v>102.1</v>
      </c>
    </row>
    <row r="23" spans="1:20" ht="18" customHeight="1" x14ac:dyDescent="0.15">
      <c r="A23" s="16"/>
      <c r="B23" s="3" t="s">
        <v>13</v>
      </c>
      <c r="C23" s="3">
        <v>107.3</v>
      </c>
      <c r="D23" s="3">
        <v>107.3</v>
      </c>
      <c r="E23" s="3">
        <v>91.1</v>
      </c>
      <c r="F23" s="3">
        <v>86</v>
      </c>
      <c r="G23" s="3">
        <v>116.7</v>
      </c>
      <c r="H23" s="3">
        <v>124.5</v>
      </c>
      <c r="I23" s="3">
        <v>125.4</v>
      </c>
      <c r="J23" s="3">
        <v>93.4</v>
      </c>
      <c r="K23" s="3">
        <v>97.3</v>
      </c>
      <c r="L23" s="3">
        <v>130.4</v>
      </c>
      <c r="M23" s="3">
        <v>107.2</v>
      </c>
      <c r="N23" s="3">
        <v>113.5</v>
      </c>
      <c r="O23" s="3">
        <v>115.1</v>
      </c>
      <c r="P23" s="3">
        <v>105.9</v>
      </c>
      <c r="Q23" s="3">
        <v>118.3</v>
      </c>
      <c r="R23" s="3">
        <v>99.6</v>
      </c>
      <c r="S23" s="56">
        <v>100.2</v>
      </c>
      <c r="T23" s="56">
        <v>100.2</v>
      </c>
    </row>
    <row r="24" spans="1:20" ht="18" customHeight="1" x14ac:dyDescent="0.15">
      <c r="A24" s="16"/>
      <c r="B24" s="3" t="s">
        <v>14</v>
      </c>
      <c r="C24" s="3">
        <v>104.3</v>
      </c>
      <c r="D24" s="3">
        <v>104.3</v>
      </c>
      <c r="E24" s="3">
        <v>76.599999999999994</v>
      </c>
      <c r="F24" s="3">
        <v>98.1</v>
      </c>
      <c r="G24" s="3">
        <v>104</v>
      </c>
      <c r="H24" s="3">
        <v>111.6</v>
      </c>
      <c r="I24" s="3">
        <v>104.2</v>
      </c>
      <c r="J24" s="3">
        <v>87.9</v>
      </c>
      <c r="K24" s="3">
        <v>99.3</v>
      </c>
      <c r="L24" s="3">
        <v>126.8</v>
      </c>
      <c r="M24" s="3">
        <v>123.1</v>
      </c>
      <c r="N24" s="3">
        <v>96.7</v>
      </c>
      <c r="O24" s="3">
        <v>102.2</v>
      </c>
      <c r="P24" s="3">
        <v>105.2</v>
      </c>
      <c r="Q24" s="3">
        <v>111.6</v>
      </c>
      <c r="R24" s="3">
        <v>88.2</v>
      </c>
      <c r="S24" s="56">
        <v>97.4</v>
      </c>
      <c r="T24" s="56">
        <v>97.4</v>
      </c>
    </row>
    <row r="25" spans="1:20" ht="18" customHeight="1" x14ac:dyDescent="0.15">
      <c r="A25" s="16"/>
      <c r="B25" s="3" t="s">
        <v>15</v>
      </c>
      <c r="C25" s="3">
        <v>111.5</v>
      </c>
      <c r="D25" s="3">
        <v>111.5</v>
      </c>
      <c r="E25" s="3">
        <v>73.8</v>
      </c>
      <c r="F25" s="3">
        <v>210.3</v>
      </c>
      <c r="G25" s="3">
        <v>96.6</v>
      </c>
      <c r="H25" s="3">
        <v>117.4</v>
      </c>
      <c r="I25" s="3">
        <v>112.1</v>
      </c>
      <c r="J25" s="3">
        <v>83.9</v>
      </c>
      <c r="K25" s="3">
        <v>102.9</v>
      </c>
      <c r="L25" s="3">
        <v>132.9</v>
      </c>
      <c r="M25" s="3">
        <v>120.1</v>
      </c>
      <c r="N25" s="3">
        <v>101.4</v>
      </c>
      <c r="O25" s="3">
        <v>102.9</v>
      </c>
      <c r="P25" s="3">
        <v>105.8</v>
      </c>
      <c r="Q25" s="3">
        <v>110.3</v>
      </c>
      <c r="R25" s="3">
        <v>93.8</v>
      </c>
      <c r="S25" s="56">
        <v>107.1</v>
      </c>
      <c r="T25" s="56">
        <v>107.1</v>
      </c>
    </row>
    <row r="26" spans="1:20" ht="18" customHeight="1" x14ac:dyDescent="0.15">
      <c r="A26" s="16"/>
      <c r="B26" s="3" t="s">
        <v>16</v>
      </c>
      <c r="C26" s="3">
        <v>119.4</v>
      </c>
      <c r="D26" s="3">
        <v>119.4</v>
      </c>
      <c r="E26" s="3">
        <v>92.1</v>
      </c>
      <c r="F26" s="3">
        <v>93.9</v>
      </c>
      <c r="G26" s="3">
        <v>132.5</v>
      </c>
      <c r="H26" s="3">
        <v>128.30000000000001</v>
      </c>
      <c r="I26" s="3">
        <v>119</v>
      </c>
      <c r="J26" s="3">
        <v>110.3</v>
      </c>
      <c r="K26" s="3">
        <v>113.1</v>
      </c>
      <c r="L26" s="3">
        <v>143.69999999999999</v>
      </c>
      <c r="M26" s="3">
        <v>138.19999999999999</v>
      </c>
      <c r="N26" s="3">
        <v>114.5</v>
      </c>
      <c r="O26" s="3">
        <v>118.5</v>
      </c>
      <c r="P26" s="3">
        <v>116.8</v>
      </c>
      <c r="Q26" s="3">
        <v>116.7</v>
      </c>
      <c r="R26" s="3">
        <v>110.3</v>
      </c>
      <c r="S26" s="56">
        <v>109</v>
      </c>
      <c r="T26" s="56">
        <v>109</v>
      </c>
    </row>
    <row r="27" spans="1:20" ht="18" customHeight="1" x14ac:dyDescent="0.15">
      <c r="A27" s="16"/>
      <c r="B27" s="3" t="s">
        <v>17</v>
      </c>
      <c r="C27" s="3">
        <v>112.4</v>
      </c>
      <c r="D27" s="3">
        <v>112.5</v>
      </c>
      <c r="E27" s="3">
        <v>112.4</v>
      </c>
      <c r="F27" s="3">
        <v>117</v>
      </c>
      <c r="G27" s="3">
        <v>118.1</v>
      </c>
      <c r="H27" s="3">
        <v>116.3</v>
      </c>
      <c r="I27" s="3">
        <v>112.9</v>
      </c>
      <c r="J27" s="3">
        <v>127.1</v>
      </c>
      <c r="K27" s="3">
        <v>105.8</v>
      </c>
      <c r="L27" s="3">
        <v>119.4</v>
      </c>
      <c r="M27" s="3">
        <v>129.4</v>
      </c>
      <c r="N27" s="3">
        <v>121.6</v>
      </c>
      <c r="O27" s="3">
        <v>107.9</v>
      </c>
      <c r="P27" s="3">
        <v>124.1</v>
      </c>
      <c r="Q27" s="3">
        <v>115.6</v>
      </c>
      <c r="R27" s="3">
        <v>117</v>
      </c>
      <c r="S27" s="56">
        <v>88.3</v>
      </c>
      <c r="T27" s="56">
        <v>88.3</v>
      </c>
    </row>
    <row r="28" spans="1:20" ht="18" customHeight="1" thickBot="1" x14ac:dyDescent="0.2">
      <c r="A28" s="16"/>
      <c r="B28" s="4" t="s">
        <v>10</v>
      </c>
      <c r="C28" s="4">
        <v>112</v>
      </c>
      <c r="D28" s="4">
        <v>112</v>
      </c>
      <c r="E28" s="4">
        <v>110.1</v>
      </c>
      <c r="F28" s="4">
        <v>109.5</v>
      </c>
      <c r="G28" s="4">
        <v>121.9</v>
      </c>
      <c r="H28" s="4">
        <v>105.5</v>
      </c>
      <c r="I28" s="4">
        <v>110.8</v>
      </c>
      <c r="J28" s="4">
        <v>118.4</v>
      </c>
      <c r="K28" s="4">
        <v>115.8</v>
      </c>
      <c r="L28" s="4">
        <v>128.30000000000001</v>
      </c>
      <c r="M28" s="4">
        <v>113.5</v>
      </c>
      <c r="N28" s="4">
        <v>89.3</v>
      </c>
      <c r="O28" s="4">
        <v>96.7</v>
      </c>
      <c r="P28" s="4">
        <v>117.3</v>
      </c>
      <c r="Q28" s="4">
        <v>114</v>
      </c>
      <c r="R28" s="4">
        <v>102.5</v>
      </c>
      <c r="S28" s="25">
        <v>108.5</v>
      </c>
      <c r="T28" s="25">
        <v>108.5</v>
      </c>
    </row>
    <row r="29" spans="1:20" ht="18" customHeight="1" x14ac:dyDescent="0.15">
      <c r="A29" s="26">
        <v>2019</v>
      </c>
      <c r="B29" s="2" t="s">
        <v>58</v>
      </c>
      <c r="C29" s="54">
        <v>104.2</v>
      </c>
      <c r="D29" s="54">
        <v>104.2</v>
      </c>
      <c r="E29" s="54">
        <v>122.9</v>
      </c>
      <c r="F29" s="54">
        <v>91.8</v>
      </c>
      <c r="G29" s="54">
        <v>110.2</v>
      </c>
      <c r="H29" s="54">
        <v>110.3</v>
      </c>
      <c r="I29" s="54">
        <v>115.3</v>
      </c>
      <c r="J29" s="54">
        <v>96.3</v>
      </c>
      <c r="K29" s="54">
        <v>106.9</v>
      </c>
      <c r="L29" s="54">
        <v>107.3</v>
      </c>
      <c r="M29" s="54">
        <v>94.7</v>
      </c>
      <c r="N29" s="54">
        <v>106</v>
      </c>
      <c r="O29" s="54">
        <v>73.900000000000006</v>
      </c>
      <c r="P29" s="54">
        <v>119.9</v>
      </c>
      <c r="Q29" s="54">
        <v>116.2</v>
      </c>
      <c r="R29" s="54">
        <v>91.6</v>
      </c>
      <c r="S29" s="58">
        <v>103.9</v>
      </c>
      <c r="T29" s="58">
        <v>103.9</v>
      </c>
    </row>
    <row r="30" spans="1:20" ht="18" customHeight="1" x14ac:dyDescent="0.15">
      <c r="A30" s="16"/>
      <c r="B30" s="3" t="s">
        <v>7</v>
      </c>
      <c r="C30" s="55">
        <v>113.4</v>
      </c>
      <c r="D30" s="55">
        <v>113.4</v>
      </c>
      <c r="E30" s="55">
        <v>115</v>
      </c>
      <c r="F30" s="55">
        <v>193.9</v>
      </c>
      <c r="G30" s="55">
        <v>127.4</v>
      </c>
      <c r="H30" s="55">
        <v>95.6</v>
      </c>
      <c r="I30" s="55">
        <v>117.9</v>
      </c>
      <c r="J30" s="55">
        <v>103.2</v>
      </c>
      <c r="K30" s="55">
        <v>115.4</v>
      </c>
      <c r="L30" s="55">
        <v>106.6</v>
      </c>
      <c r="M30" s="55">
        <v>121.9</v>
      </c>
      <c r="N30" s="55">
        <v>125.2</v>
      </c>
      <c r="O30" s="55">
        <v>98.6</v>
      </c>
      <c r="P30" s="55">
        <v>127.1</v>
      </c>
      <c r="Q30" s="55">
        <v>119.5</v>
      </c>
      <c r="R30" s="55">
        <v>98.6</v>
      </c>
      <c r="S30" s="59">
        <v>106.6</v>
      </c>
      <c r="T30" s="59">
        <v>106.6</v>
      </c>
    </row>
    <row r="31" spans="1:20" ht="18" customHeight="1" x14ac:dyDescent="0.15">
      <c r="A31" s="16"/>
      <c r="B31" s="3" t="s">
        <v>8</v>
      </c>
      <c r="C31" s="55">
        <v>118.4</v>
      </c>
      <c r="D31" s="55">
        <v>118.4</v>
      </c>
      <c r="E31" s="55">
        <v>107.1</v>
      </c>
      <c r="F31" s="55">
        <v>140</v>
      </c>
      <c r="G31" s="55">
        <v>257.10000000000002</v>
      </c>
      <c r="H31" s="55">
        <v>101.6</v>
      </c>
      <c r="I31" s="55">
        <v>122.3</v>
      </c>
      <c r="J31" s="55">
        <v>115.9</v>
      </c>
      <c r="K31" s="55">
        <v>111.4</v>
      </c>
      <c r="L31" s="55">
        <v>135</v>
      </c>
      <c r="M31" s="55">
        <v>130.80000000000001</v>
      </c>
      <c r="N31" s="55">
        <v>123.6</v>
      </c>
      <c r="O31" s="55">
        <v>100.6</v>
      </c>
      <c r="P31" s="55">
        <v>120.9</v>
      </c>
      <c r="Q31" s="55">
        <v>121.9</v>
      </c>
      <c r="R31" s="55">
        <v>90.6</v>
      </c>
      <c r="S31" s="59">
        <v>98.5</v>
      </c>
      <c r="T31" s="59">
        <v>98.5</v>
      </c>
    </row>
    <row r="32" spans="1:20" ht="18" customHeight="1" x14ac:dyDescent="0.15">
      <c r="A32" s="16"/>
      <c r="B32" s="3" t="s">
        <v>5</v>
      </c>
      <c r="C32" s="3">
        <v>113.5</v>
      </c>
      <c r="D32" s="3">
        <v>113.5</v>
      </c>
      <c r="E32" s="3">
        <v>99</v>
      </c>
      <c r="F32" s="3">
        <v>122.2</v>
      </c>
      <c r="G32" s="3">
        <v>126.8</v>
      </c>
      <c r="H32" s="3">
        <v>106.3</v>
      </c>
      <c r="I32" s="3">
        <v>124</v>
      </c>
      <c r="J32" s="3">
        <v>115.1</v>
      </c>
      <c r="K32" s="3">
        <v>111.8</v>
      </c>
      <c r="L32" s="3">
        <v>121</v>
      </c>
      <c r="M32" s="3">
        <v>126.4</v>
      </c>
      <c r="N32" s="3">
        <v>122.6</v>
      </c>
      <c r="O32" s="3">
        <v>118.8</v>
      </c>
      <c r="P32" s="3">
        <v>120.3</v>
      </c>
      <c r="Q32" s="3">
        <v>118.5</v>
      </c>
      <c r="R32" s="3">
        <v>105.3</v>
      </c>
      <c r="S32" s="56">
        <v>104.8</v>
      </c>
      <c r="T32" s="56">
        <v>104.8</v>
      </c>
    </row>
    <row r="33" spans="1:20" ht="18" customHeight="1" x14ac:dyDescent="0.15">
      <c r="A33" s="16"/>
      <c r="B33" s="3" t="s">
        <v>59</v>
      </c>
      <c r="C33" s="3">
        <v>110.5</v>
      </c>
      <c r="D33" s="3">
        <v>110.5</v>
      </c>
      <c r="E33" s="3">
        <v>123.4</v>
      </c>
      <c r="F33" s="3">
        <v>84.5</v>
      </c>
      <c r="G33" s="3">
        <v>117.3</v>
      </c>
      <c r="H33" s="3">
        <v>107</v>
      </c>
      <c r="I33" s="3">
        <v>116.3</v>
      </c>
      <c r="J33" s="3">
        <v>93.5</v>
      </c>
      <c r="K33" s="3">
        <v>113.5</v>
      </c>
      <c r="L33" s="3">
        <v>121.7</v>
      </c>
      <c r="M33" s="3">
        <v>127.4</v>
      </c>
      <c r="N33" s="3">
        <v>101.7</v>
      </c>
      <c r="O33" s="3">
        <v>94.2</v>
      </c>
      <c r="P33" s="3">
        <v>117.5</v>
      </c>
      <c r="Q33" s="3">
        <v>112.6</v>
      </c>
      <c r="R33" s="3">
        <v>106</v>
      </c>
      <c r="S33" s="56">
        <v>96.6</v>
      </c>
      <c r="T33" s="56">
        <v>96.6</v>
      </c>
    </row>
    <row r="34" spans="1:20" ht="18" customHeight="1" x14ac:dyDescent="0.15">
      <c r="A34" s="16"/>
      <c r="B34" s="3" t="s">
        <v>12</v>
      </c>
      <c r="C34" s="3">
        <v>107.2</v>
      </c>
      <c r="D34" s="3">
        <v>107.2</v>
      </c>
      <c r="E34" s="3">
        <v>120.5</v>
      </c>
      <c r="F34" s="3">
        <v>214.2</v>
      </c>
      <c r="G34" s="3">
        <v>129.19999999999999</v>
      </c>
      <c r="H34" s="3">
        <v>98.9</v>
      </c>
      <c r="I34" s="3">
        <v>106</v>
      </c>
      <c r="J34" s="3">
        <v>102.9</v>
      </c>
      <c r="K34" s="3">
        <v>98.9</v>
      </c>
      <c r="L34" s="3">
        <v>107.5</v>
      </c>
      <c r="M34" s="3">
        <v>112.1</v>
      </c>
      <c r="N34" s="3">
        <v>107.2</v>
      </c>
      <c r="O34" s="3">
        <v>107.1</v>
      </c>
      <c r="P34" s="3">
        <v>106.3</v>
      </c>
      <c r="Q34" s="3">
        <v>110.9</v>
      </c>
      <c r="R34" s="3">
        <v>103</v>
      </c>
      <c r="S34" s="56">
        <v>84.1</v>
      </c>
      <c r="T34" s="56">
        <v>84.1</v>
      </c>
    </row>
    <row r="35" spans="1:20" ht="18" customHeight="1" x14ac:dyDescent="0.15">
      <c r="A35" s="16"/>
      <c r="B35" s="3" t="s">
        <v>13</v>
      </c>
      <c r="C35" s="3">
        <v>111.1</v>
      </c>
      <c r="D35" s="3">
        <v>111.1</v>
      </c>
      <c r="E35" s="3">
        <v>92.5</v>
      </c>
      <c r="F35" s="3">
        <v>100.5</v>
      </c>
      <c r="G35" s="3">
        <v>126.8</v>
      </c>
      <c r="H35" s="3">
        <v>125.1</v>
      </c>
      <c r="I35" s="3">
        <v>126</v>
      </c>
      <c r="J35" s="3">
        <v>109.5</v>
      </c>
      <c r="K35" s="3">
        <v>95.6</v>
      </c>
      <c r="L35" s="3">
        <v>126.8</v>
      </c>
      <c r="M35" s="3">
        <v>138.5</v>
      </c>
      <c r="N35" s="3">
        <v>114.1</v>
      </c>
      <c r="O35" s="3">
        <v>125.5</v>
      </c>
      <c r="P35" s="3">
        <v>122.5</v>
      </c>
      <c r="Q35" s="3">
        <v>121.5</v>
      </c>
      <c r="R35" s="3">
        <v>107.5</v>
      </c>
      <c r="S35" s="56">
        <v>110.2</v>
      </c>
      <c r="T35" s="56">
        <v>110.2</v>
      </c>
    </row>
    <row r="36" spans="1:20" ht="18" customHeight="1" x14ac:dyDescent="0.15">
      <c r="A36" s="16"/>
      <c r="B36" s="3" t="s">
        <v>14</v>
      </c>
      <c r="C36" s="3">
        <v>97.8</v>
      </c>
      <c r="D36" s="3">
        <v>97.8</v>
      </c>
      <c r="E36" s="3">
        <v>59</v>
      </c>
      <c r="F36" s="3">
        <v>189.7</v>
      </c>
      <c r="G36" s="3">
        <v>93.7</v>
      </c>
      <c r="H36" s="3">
        <v>109.7</v>
      </c>
      <c r="I36" s="3">
        <v>95.9</v>
      </c>
      <c r="J36" s="3">
        <v>83.3</v>
      </c>
      <c r="K36" s="3">
        <v>81.7</v>
      </c>
      <c r="L36" s="3">
        <v>117.4</v>
      </c>
      <c r="M36" s="3">
        <v>114.9</v>
      </c>
      <c r="N36" s="3">
        <v>103.9</v>
      </c>
      <c r="O36" s="3">
        <v>92.8</v>
      </c>
      <c r="P36" s="3">
        <v>108.2</v>
      </c>
      <c r="Q36" s="3">
        <v>103.7</v>
      </c>
      <c r="R36" s="3">
        <v>88.2</v>
      </c>
      <c r="S36" s="56">
        <v>90</v>
      </c>
      <c r="T36" s="56">
        <v>90</v>
      </c>
    </row>
    <row r="37" spans="1:20" ht="18" customHeight="1" x14ac:dyDescent="0.15">
      <c r="A37" s="16"/>
      <c r="B37" s="3" t="s">
        <v>15</v>
      </c>
      <c r="C37" s="3">
        <v>94</v>
      </c>
      <c r="D37" s="3">
        <v>94</v>
      </c>
      <c r="E37" s="3">
        <v>70.599999999999994</v>
      </c>
      <c r="F37" s="3">
        <v>96.8</v>
      </c>
      <c r="G37" s="3">
        <v>121.7</v>
      </c>
      <c r="H37" s="3">
        <v>116.2</v>
      </c>
      <c r="I37" s="3">
        <v>107</v>
      </c>
      <c r="J37" s="3">
        <v>97.5</v>
      </c>
      <c r="K37" s="3">
        <v>71.5</v>
      </c>
      <c r="L37" s="3">
        <v>114.4</v>
      </c>
      <c r="M37" s="3">
        <v>117.7</v>
      </c>
      <c r="N37" s="3">
        <v>97.2</v>
      </c>
      <c r="O37" s="3">
        <v>103.3</v>
      </c>
      <c r="P37" s="3">
        <v>124</v>
      </c>
      <c r="Q37" s="3">
        <v>111.9</v>
      </c>
      <c r="R37" s="3">
        <v>92.6</v>
      </c>
      <c r="S37" s="56">
        <v>96.1</v>
      </c>
      <c r="T37" s="56">
        <v>96.1</v>
      </c>
    </row>
    <row r="38" spans="1:20" ht="18" customHeight="1" x14ac:dyDescent="0.15">
      <c r="A38" s="16"/>
      <c r="B38" s="3" t="s">
        <v>16</v>
      </c>
      <c r="C38" s="3">
        <v>107.9</v>
      </c>
      <c r="D38" s="3">
        <v>107.9</v>
      </c>
      <c r="E38" s="3">
        <v>95.4</v>
      </c>
      <c r="F38" s="3">
        <v>131.30000000000001</v>
      </c>
      <c r="G38" s="3">
        <v>151.1</v>
      </c>
      <c r="H38" s="3">
        <v>118.7</v>
      </c>
      <c r="I38" s="3">
        <v>106.9</v>
      </c>
      <c r="J38" s="3">
        <v>107.5</v>
      </c>
      <c r="K38" s="3">
        <v>88</v>
      </c>
      <c r="L38" s="3">
        <v>136.19999999999999</v>
      </c>
      <c r="M38" s="3">
        <v>128</v>
      </c>
      <c r="N38" s="3">
        <v>117</v>
      </c>
      <c r="O38" s="3">
        <v>119.7</v>
      </c>
      <c r="P38" s="3">
        <v>116.1</v>
      </c>
      <c r="Q38" s="3">
        <v>117.6</v>
      </c>
      <c r="R38" s="3">
        <v>111.5</v>
      </c>
      <c r="S38" s="56">
        <v>97</v>
      </c>
      <c r="T38" s="56">
        <v>97</v>
      </c>
    </row>
    <row r="39" spans="1:20" ht="18" customHeight="1" x14ac:dyDescent="0.15">
      <c r="A39" s="16"/>
      <c r="B39" s="3" t="s">
        <v>17</v>
      </c>
      <c r="C39" s="3">
        <v>102.4</v>
      </c>
      <c r="D39" s="3">
        <v>102.4</v>
      </c>
      <c r="E39" s="3">
        <v>108</v>
      </c>
      <c r="F39" s="3">
        <v>84.3</v>
      </c>
      <c r="G39" s="3">
        <v>105.1</v>
      </c>
      <c r="H39" s="3">
        <v>107.8</v>
      </c>
      <c r="I39" s="3">
        <v>115.4</v>
      </c>
      <c r="J39" s="3">
        <v>120.7</v>
      </c>
      <c r="K39" s="3">
        <v>90.9</v>
      </c>
      <c r="L39" s="3">
        <v>128</v>
      </c>
      <c r="M39" s="3">
        <v>127.6</v>
      </c>
      <c r="N39" s="3">
        <v>109</v>
      </c>
      <c r="O39" s="3">
        <v>116.8</v>
      </c>
      <c r="P39" s="3">
        <v>113.5</v>
      </c>
      <c r="Q39" s="3">
        <v>118.2</v>
      </c>
      <c r="R39" s="3">
        <v>108.8</v>
      </c>
      <c r="S39" s="56">
        <v>92.4</v>
      </c>
      <c r="T39" s="56">
        <v>92.4</v>
      </c>
    </row>
    <row r="40" spans="1:20" ht="18" customHeight="1" thickBot="1" x14ac:dyDescent="0.2">
      <c r="A40" s="16"/>
      <c r="B40" s="4" t="s">
        <v>10</v>
      </c>
      <c r="C40" s="4">
        <v>98.7</v>
      </c>
      <c r="D40" s="4">
        <v>98.7</v>
      </c>
      <c r="E40" s="4">
        <v>123.5</v>
      </c>
      <c r="F40" s="4">
        <v>86.2</v>
      </c>
      <c r="G40" s="4">
        <v>104.7</v>
      </c>
      <c r="H40" s="4">
        <v>106.7</v>
      </c>
      <c r="I40" s="4">
        <v>123.3</v>
      </c>
      <c r="J40" s="4">
        <v>114.3</v>
      </c>
      <c r="K40" s="4">
        <v>89</v>
      </c>
      <c r="L40" s="4">
        <v>115.3</v>
      </c>
      <c r="M40" s="4">
        <v>98.2</v>
      </c>
      <c r="N40" s="4">
        <v>106.4</v>
      </c>
      <c r="O40" s="4">
        <v>113.7</v>
      </c>
      <c r="P40" s="4">
        <v>116</v>
      </c>
      <c r="Q40" s="4">
        <v>110.6</v>
      </c>
      <c r="R40" s="4">
        <v>101.7</v>
      </c>
      <c r="S40" s="25">
        <v>97.7</v>
      </c>
      <c r="T40" s="25">
        <v>97.7</v>
      </c>
    </row>
    <row r="41" spans="1:20" ht="18" customHeight="1" x14ac:dyDescent="0.15">
      <c r="A41" s="26">
        <v>2020</v>
      </c>
      <c r="B41" s="2" t="s">
        <v>60</v>
      </c>
      <c r="C41" s="54">
        <v>94.2</v>
      </c>
      <c r="D41" s="54">
        <v>94.2</v>
      </c>
      <c r="E41" s="54">
        <v>123.4</v>
      </c>
      <c r="F41" s="54">
        <v>172.6</v>
      </c>
      <c r="G41" s="54">
        <v>135.69999999999999</v>
      </c>
      <c r="H41" s="54">
        <v>95.9</v>
      </c>
      <c r="I41" s="54">
        <v>123.7</v>
      </c>
      <c r="J41" s="54">
        <v>95.2</v>
      </c>
      <c r="K41" s="54">
        <v>82.4</v>
      </c>
      <c r="L41" s="54">
        <v>89.8</v>
      </c>
      <c r="M41" s="54">
        <v>93.7</v>
      </c>
      <c r="N41" s="54">
        <v>113.2</v>
      </c>
      <c r="O41" s="54">
        <v>76.599999999999994</v>
      </c>
      <c r="P41" s="54">
        <v>108.2</v>
      </c>
      <c r="Q41" s="54">
        <v>110.7</v>
      </c>
      <c r="R41" s="54">
        <v>91.6</v>
      </c>
      <c r="S41" s="58">
        <v>93.6</v>
      </c>
      <c r="T41" s="58">
        <v>93.6</v>
      </c>
    </row>
    <row r="42" spans="1:20" ht="18" customHeight="1" x14ac:dyDescent="0.15">
      <c r="A42" s="16"/>
      <c r="B42" s="3" t="s">
        <v>7</v>
      </c>
      <c r="C42" s="55">
        <v>99.4</v>
      </c>
      <c r="D42" s="55">
        <v>99.4</v>
      </c>
      <c r="E42" s="55">
        <v>121.3</v>
      </c>
      <c r="F42" s="55">
        <v>81.8</v>
      </c>
      <c r="G42" s="55">
        <v>129.19999999999999</v>
      </c>
      <c r="H42" s="55">
        <v>100.1</v>
      </c>
      <c r="I42" s="55">
        <v>125.1</v>
      </c>
      <c r="J42" s="55">
        <v>105.6</v>
      </c>
      <c r="K42" s="55">
        <v>96.3</v>
      </c>
      <c r="L42" s="55">
        <v>86.8</v>
      </c>
      <c r="M42" s="55">
        <v>113.3</v>
      </c>
      <c r="N42" s="55">
        <v>111.2</v>
      </c>
      <c r="O42" s="55">
        <v>92.8</v>
      </c>
      <c r="P42" s="55">
        <v>109.1</v>
      </c>
      <c r="Q42" s="55">
        <v>107.5</v>
      </c>
      <c r="R42" s="55">
        <v>92.5</v>
      </c>
      <c r="S42" s="59">
        <v>103.7</v>
      </c>
      <c r="T42" s="59">
        <v>103.7</v>
      </c>
    </row>
    <row r="43" spans="1:20" ht="18" customHeight="1" x14ac:dyDescent="0.15">
      <c r="A43" s="16"/>
      <c r="B43" s="3" t="s">
        <v>8</v>
      </c>
      <c r="C43" s="55">
        <v>113.9</v>
      </c>
      <c r="D43" s="55">
        <v>113.9</v>
      </c>
      <c r="E43" s="55">
        <v>125.2</v>
      </c>
      <c r="F43" s="55">
        <v>75.3</v>
      </c>
      <c r="G43" s="55">
        <v>145.30000000000001</v>
      </c>
      <c r="H43" s="55">
        <v>105.5</v>
      </c>
      <c r="I43" s="55">
        <v>106.7</v>
      </c>
      <c r="J43" s="55">
        <v>108.9</v>
      </c>
      <c r="K43" s="55">
        <v>118.6</v>
      </c>
      <c r="L43" s="55">
        <v>121.9</v>
      </c>
      <c r="M43" s="55">
        <v>116</v>
      </c>
      <c r="N43" s="55">
        <v>116.9</v>
      </c>
      <c r="O43" s="55">
        <v>115.4</v>
      </c>
      <c r="P43" s="55">
        <v>105.5</v>
      </c>
      <c r="Q43" s="55">
        <v>109.8</v>
      </c>
      <c r="R43" s="55">
        <v>105.6</v>
      </c>
      <c r="S43" s="59">
        <v>106.7</v>
      </c>
      <c r="T43" s="59">
        <v>106.7</v>
      </c>
    </row>
    <row r="44" spans="1:20" ht="18" customHeight="1" x14ac:dyDescent="0.15">
      <c r="A44" s="16"/>
      <c r="B44" s="3" t="s">
        <v>5</v>
      </c>
      <c r="C44" s="3">
        <v>113</v>
      </c>
      <c r="D44" s="3">
        <v>113</v>
      </c>
      <c r="E44" s="3">
        <v>122.5</v>
      </c>
      <c r="F44" s="3">
        <v>103.7</v>
      </c>
      <c r="G44" s="3">
        <v>89.9</v>
      </c>
      <c r="H44" s="3">
        <v>109.1</v>
      </c>
      <c r="I44" s="3">
        <v>67.8</v>
      </c>
      <c r="J44" s="3">
        <v>95.8</v>
      </c>
      <c r="K44" s="3">
        <v>120.3</v>
      </c>
      <c r="L44" s="3">
        <v>124.4</v>
      </c>
      <c r="M44" s="3">
        <v>113.2</v>
      </c>
      <c r="N44" s="3">
        <v>116</v>
      </c>
      <c r="O44" s="3">
        <v>114.6</v>
      </c>
      <c r="P44" s="3">
        <v>100.1</v>
      </c>
      <c r="Q44" s="3">
        <v>99.2</v>
      </c>
      <c r="R44" s="3">
        <v>104.2</v>
      </c>
      <c r="S44" s="56">
        <v>109.5</v>
      </c>
      <c r="T44" s="56">
        <v>109.5</v>
      </c>
    </row>
    <row r="45" spans="1:20" ht="18" customHeight="1" x14ac:dyDescent="0.15">
      <c r="A45" s="16"/>
      <c r="B45" s="3" t="s">
        <v>11</v>
      </c>
      <c r="C45" s="3">
        <v>90.9</v>
      </c>
      <c r="D45" s="3">
        <v>90.9</v>
      </c>
      <c r="E45" s="3">
        <v>111.3</v>
      </c>
      <c r="F45" s="3">
        <v>110.5</v>
      </c>
      <c r="G45" s="3">
        <v>62</v>
      </c>
      <c r="H45" s="3">
        <v>88</v>
      </c>
      <c r="I45" s="3">
        <v>48</v>
      </c>
      <c r="J45" s="3">
        <v>89.3</v>
      </c>
      <c r="K45" s="3">
        <v>98.3</v>
      </c>
      <c r="L45" s="3">
        <v>87.6</v>
      </c>
      <c r="M45" s="3">
        <v>78.599999999999994</v>
      </c>
      <c r="N45" s="3">
        <v>94.7</v>
      </c>
      <c r="O45" s="3">
        <v>84.1</v>
      </c>
      <c r="P45" s="3">
        <v>74.8</v>
      </c>
      <c r="Q45" s="3">
        <v>92.9</v>
      </c>
      <c r="R45" s="3">
        <v>85.5</v>
      </c>
      <c r="S45" s="56">
        <v>91.6</v>
      </c>
      <c r="T45" s="56">
        <v>91.6</v>
      </c>
    </row>
    <row r="46" spans="1:20" ht="18" customHeight="1" x14ac:dyDescent="0.15">
      <c r="A46" s="16"/>
      <c r="B46" s="3" t="s">
        <v>12</v>
      </c>
      <c r="C46" s="3">
        <v>93.1</v>
      </c>
      <c r="D46" s="3">
        <v>93.1</v>
      </c>
      <c r="E46" s="3">
        <v>106.7</v>
      </c>
      <c r="F46" s="3">
        <v>84.2</v>
      </c>
      <c r="G46" s="3">
        <v>61</v>
      </c>
      <c r="H46" s="3">
        <v>83.1</v>
      </c>
      <c r="I46" s="3">
        <v>61.6</v>
      </c>
      <c r="J46" s="3">
        <v>100.4</v>
      </c>
      <c r="K46" s="3">
        <v>100.6</v>
      </c>
      <c r="L46" s="3">
        <v>98.7</v>
      </c>
      <c r="M46" s="3">
        <v>87.4</v>
      </c>
      <c r="N46" s="3">
        <v>105.8</v>
      </c>
      <c r="O46" s="3">
        <v>91.4</v>
      </c>
      <c r="P46" s="3">
        <v>92.4</v>
      </c>
      <c r="Q46" s="3">
        <v>99.2</v>
      </c>
      <c r="R46" s="3">
        <v>116.2</v>
      </c>
      <c r="S46" s="56">
        <v>111.3</v>
      </c>
      <c r="T46" s="56">
        <v>111.3</v>
      </c>
    </row>
    <row r="47" spans="1:20" ht="18" customHeight="1" x14ac:dyDescent="0.15">
      <c r="A47" s="16"/>
      <c r="B47" s="3" t="s">
        <v>13</v>
      </c>
      <c r="C47" s="3">
        <v>97.2</v>
      </c>
      <c r="D47" s="3">
        <v>97.2</v>
      </c>
      <c r="E47" s="3">
        <v>81.5</v>
      </c>
      <c r="F47" s="3">
        <v>75</v>
      </c>
      <c r="G47" s="3">
        <v>65.5</v>
      </c>
      <c r="H47" s="3">
        <v>107.6</v>
      </c>
      <c r="I47" s="3">
        <v>96.5</v>
      </c>
      <c r="J47" s="3">
        <v>85.7</v>
      </c>
      <c r="K47" s="3">
        <v>97.2</v>
      </c>
      <c r="L47" s="3">
        <v>98.7</v>
      </c>
      <c r="M47" s="3">
        <v>97.5</v>
      </c>
      <c r="N47" s="3">
        <v>105.6</v>
      </c>
      <c r="O47" s="3">
        <v>96.3</v>
      </c>
      <c r="P47" s="3">
        <v>104.6</v>
      </c>
      <c r="Q47" s="3">
        <v>98.7</v>
      </c>
      <c r="R47" s="3">
        <v>99.4</v>
      </c>
      <c r="S47" s="56">
        <v>84.8</v>
      </c>
      <c r="T47" s="56">
        <v>84.8</v>
      </c>
    </row>
    <row r="48" spans="1:20" ht="18" customHeight="1" x14ac:dyDescent="0.15">
      <c r="A48" s="16"/>
      <c r="B48" s="3" t="s">
        <v>14</v>
      </c>
      <c r="C48" s="3">
        <v>92.2</v>
      </c>
      <c r="D48" s="3">
        <v>92.2</v>
      </c>
      <c r="E48" s="3">
        <v>48.6</v>
      </c>
      <c r="F48" s="3">
        <v>86</v>
      </c>
      <c r="G48" s="3">
        <v>56.6</v>
      </c>
      <c r="H48" s="3">
        <v>93.1</v>
      </c>
      <c r="I48" s="3">
        <v>86.6</v>
      </c>
      <c r="J48" s="3">
        <v>89.4</v>
      </c>
      <c r="K48" s="3">
        <v>102.6</v>
      </c>
      <c r="L48" s="3">
        <v>76.3</v>
      </c>
      <c r="M48" s="3">
        <v>82.3</v>
      </c>
      <c r="N48" s="3">
        <v>73.900000000000006</v>
      </c>
      <c r="O48" s="3">
        <v>88.3</v>
      </c>
      <c r="P48" s="3">
        <v>84.2</v>
      </c>
      <c r="Q48" s="3">
        <v>82.2</v>
      </c>
      <c r="R48" s="3">
        <v>73.5</v>
      </c>
      <c r="S48" s="56">
        <v>86.2</v>
      </c>
      <c r="T48" s="56">
        <v>86.2</v>
      </c>
    </row>
    <row r="49" spans="1:20" ht="18" customHeight="1" x14ac:dyDescent="0.15">
      <c r="A49" s="16"/>
      <c r="B49" s="3" t="s">
        <v>15</v>
      </c>
      <c r="C49" s="3">
        <v>97.7</v>
      </c>
      <c r="D49" s="3">
        <v>97.7</v>
      </c>
      <c r="E49" s="3">
        <v>33.1</v>
      </c>
      <c r="F49" s="3">
        <v>86.3</v>
      </c>
      <c r="G49" s="3">
        <v>97.5</v>
      </c>
      <c r="H49" s="3">
        <v>106</v>
      </c>
      <c r="I49" s="3">
        <v>120.1</v>
      </c>
      <c r="J49" s="3">
        <v>92.2</v>
      </c>
      <c r="K49" s="3">
        <v>96.5</v>
      </c>
      <c r="L49" s="3">
        <v>84.4</v>
      </c>
      <c r="M49" s="3">
        <v>98.3</v>
      </c>
      <c r="N49" s="3">
        <v>72.7</v>
      </c>
      <c r="O49" s="3">
        <v>102</v>
      </c>
      <c r="P49" s="3">
        <v>97</v>
      </c>
      <c r="Q49" s="3">
        <v>93.2</v>
      </c>
      <c r="R49" s="3">
        <v>90</v>
      </c>
      <c r="S49" s="56">
        <v>109</v>
      </c>
      <c r="T49" s="56">
        <v>109</v>
      </c>
    </row>
    <row r="50" spans="1:20" ht="18" customHeight="1" x14ac:dyDescent="0.15">
      <c r="A50" s="16"/>
      <c r="B50" s="3" t="s">
        <v>16</v>
      </c>
      <c r="C50" s="3">
        <v>98.2</v>
      </c>
      <c r="D50" s="3">
        <v>98.2</v>
      </c>
      <c r="E50" s="3">
        <v>91.7</v>
      </c>
      <c r="F50" s="3">
        <v>75.2</v>
      </c>
      <c r="G50" s="3">
        <v>86.1</v>
      </c>
      <c r="H50" s="3">
        <v>110.7</v>
      </c>
      <c r="I50" s="3">
        <v>129</v>
      </c>
      <c r="J50" s="3">
        <v>112.8</v>
      </c>
      <c r="K50" s="3">
        <v>86.7</v>
      </c>
      <c r="L50" s="3">
        <v>98.2</v>
      </c>
      <c r="M50" s="3">
        <v>119.1</v>
      </c>
      <c r="N50" s="3">
        <v>103.2</v>
      </c>
      <c r="O50" s="3">
        <v>121.5</v>
      </c>
      <c r="P50" s="3">
        <v>109.8</v>
      </c>
      <c r="Q50" s="3">
        <v>102</v>
      </c>
      <c r="R50" s="3">
        <v>107.6</v>
      </c>
      <c r="S50" s="56">
        <v>93.8</v>
      </c>
      <c r="T50" s="56">
        <v>93.8</v>
      </c>
    </row>
    <row r="51" spans="1:20" ht="18" customHeight="1" x14ac:dyDescent="0.15">
      <c r="A51" s="16"/>
      <c r="B51" s="3" t="s">
        <v>17</v>
      </c>
      <c r="C51" s="3">
        <v>106.4</v>
      </c>
      <c r="D51" s="3">
        <v>106.4</v>
      </c>
      <c r="E51" s="3">
        <v>116.2</v>
      </c>
      <c r="F51" s="3">
        <v>87.4</v>
      </c>
      <c r="G51" s="3">
        <v>170.3</v>
      </c>
      <c r="H51" s="3">
        <v>98.9</v>
      </c>
      <c r="I51" s="3">
        <v>124.1</v>
      </c>
      <c r="J51" s="3">
        <v>109</v>
      </c>
      <c r="K51" s="3">
        <v>100.5</v>
      </c>
      <c r="L51" s="3">
        <v>112.2</v>
      </c>
      <c r="M51" s="3">
        <v>111.9</v>
      </c>
      <c r="N51" s="3">
        <v>99.7</v>
      </c>
      <c r="O51" s="3">
        <v>120.8</v>
      </c>
      <c r="P51" s="3">
        <v>104.1</v>
      </c>
      <c r="Q51" s="3">
        <v>103.8</v>
      </c>
      <c r="R51" s="3">
        <v>117.8</v>
      </c>
      <c r="S51" s="56">
        <v>88.7</v>
      </c>
      <c r="T51" s="56">
        <v>88.7</v>
      </c>
    </row>
    <row r="52" spans="1:20" ht="18" customHeight="1" thickBot="1" x14ac:dyDescent="0.2">
      <c r="A52" s="16"/>
      <c r="B52" s="4" t="s">
        <v>10</v>
      </c>
      <c r="C52" s="4">
        <v>103.9</v>
      </c>
      <c r="D52" s="4">
        <v>103.9</v>
      </c>
      <c r="E52" s="4">
        <v>118.5</v>
      </c>
      <c r="F52" s="4">
        <v>162.19999999999999</v>
      </c>
      <c r="G52" s="4">
        <v>100.9</v>
      </c>
      <c r="H52" s="4">
        <v>102.3</v>
      </c>
      <c r="I52" s="4">
        <v>110.9</v>
      </c>
      <c r="J52" s="4">
        <v>115.6</v>
      </c>
      <c r="K52" s="4">
        <v>99.8</v>
      </c>
      <c r="L52" s="4">
        <v>121</v>
      </c>
      <c r="M52" s="4">
        <v>88.7</v>
      </c>
      <c r="N52" s="4">
        <v>87</v>
      </c>
      <c r="O52" s="4">
        <v>96.2</v>
      </c>
      <c r="P52" s="4">
        <v>110.2</v>
      </c>
      <c r="Q52" s="4">
        <v>100.7</v>
      </c>
      <c r="R52" s="4">
        <v>116.1</v>
      </c>
      <c r="S52" s="25">
        <v>121.1</v>
      </c>
      <c r="T52" s="25">
        <v>121.1</v>
      </c>
    </row>
    <row r="53" spans="1:20" ht="18" customHeight="1" x14ac:dyDescent="0.15">
      <c r="A53" s="26">
        <v>2021</v>
      </c>
      <c r="B53" s="2" t="s">
        <v>61</v>
      </c>
      <c r="C53" s="54">
        <v>99.9</v>
      </c>
      <c r="D53" s="54">
        <v>99.9</v>
      </c>
      <c r="E53" s="54">
        <v>111.8</v>
      </c>
      <c r="F53" s="54">
        <v>68.400000000000006</v>
      </c>
      <c r="G53" s="54">
        <v>106.4</v>
      </c>
      <c r="H53" s="54">
        <v>109.3</v>
      </c>
      <c r="I53" s="54">
        <v>98.6</v>
      </c>
      <c r="J53" s="54">
        <v>87.7</v>
      </c>
      <c r="K53" s="54">
        <v>105.9</v>
      </c>
      <c r="L53" s="54">
        <v>108</v>
      </c>
      <c r="M53" s="54">
        <v>83.2</v>
      </c>
      <c r="N53" s="54">
        <v>94.5</v>
      </c>
      <c r="O53" s="54">
        <v>63.6</v>
      </c>
      <c r="P53" s="54">
        <v>105.3</v>
      </c>
      <c r="Q53" s="54">
        <v>95.6</v>
      </c>
      <c r="R53" s="54">
        <v>84.2</v>
      </c>
      <c r="S53" s="58">
        <v>91.8</v>
      </c>
      <c r="T53" s="58">
        <v>91.8</v>
      </c>
    </row>
    <row r="54" spans="1:20" ht="18" customHeight="1" x14ac:dyDescent="0.15">
      <c r="B54" s="3" t="s">
        <v>7</v>
      </c>
      <c r="C54" s="56">
        <v>91.6</v>
      </c>
      <c r="D54" s="56">
        <v>91.6</v>
      </c>
      <c r="E54" s="56">
        <v>104.7</v>
      </c>
      <c r="F54" s="56">
        <v>65.3</v>
      </c>
      <c r="G54" s="56">
        <v>91</v>
      </c>
      <c r="H54" s="56">
        <v>96</v>
      </c>
      <c r="I54" s="56">
        <v>102.4</v>
      </c>
      <c r="J54" s="56">
        <v>100.8</v>
      </c>
      <c r="K54" s="56">
        <v>87.5</v>
      </c>
      <c r="L54" s="56">
        <v>115.4</v>
      </c>
      <c r="M54" s="56">
        <v>103.7</v>
      </c>
      <c r="N54" s="56">
        <v>94.1</v>
      </c>
      <c r="O54" s="56">
        <v>87.8</v>
      </c>
      <c r="P54" s="56">
        <v>104.3</v>
      </c>
      <c r="Q54" s="56">
        <v>93.9</v>
      </c>
      <c r="R54" s="56">
        <v>92.8</v>
      </c>
      <c r="S54" s="56">
        <v>92.6</v>
      </c>
      <c r="T54" s="56">
        <v>92.6</v>
      </c>
    </row>
    <row r="55" spans="1:20" ht="18" customHeight="1" x14ac:dyDescent="0.15">
      <c r="B55" s="3" t="s">
        <v>8</v>
      </c>
      <c r="C55" s="56">
        <v>116.9</v>
      </c>
      <c r="D55" s="56">
        <v>116.9</v>
      </c>
      <c r="E55" s="56">
        <v>129.30000000000001</v>
      </c>
      <c r="F55" s="56">
        <v>125.5</v>
      </c>
      <c r="G55" s="56">
        <v>170.5</v>
      </c>
      <c r="H55" s="56">
        <v>111.2</v>
      </c>
      <c r="I55" s="56">
        <v>114.1</v>
      </c>
      <c r="J55" s="56">
        <v>105.8</v>
      </c>
      <c r="K55" s="56">
        <v>117.3</v>
      </c>
      <c r="L55" s="56">
        <v>121.1</v>
      </c>
      <c r="M55" s="56">
        <v>116.4</v>
      </c>
      <c r="N55" s="56">
        <v>114.9</v>
      </c>
      <c r="O55" s="56">
        <v>104</v>
      </c>
      <c r="P55" s="56">
        <v>108.3</v>
      </c>
      <c r="Q55" s="56">
        <v>108.1</v>
      </c>
      <c r="R55" s="56">
        <v>101</v>
      </c>
      <c r="S55" s="56">
        <v>96.7</v>
      </c>
      <c r="T55" s="56">
        <v>96.7</v>
      </c>
    </row>
    <row r="56" spans="1:20" ht="18" customHeight="1" x14ac:dyDescent="0.15">
      <c r="B56" s="3" t="s">
        <v>5</v>
      </c>
      <c r="C56" s="56">
        <v>113</v>
      </c>
      <c r="D56" s="56">
        <v>113</v>
      </c>
      <c r="E56" s="56">
        <v>122.5</v>
      </c>
      <c r="F56" s="56">
        <v>64.900000000000006</v>
      </c>
      <c r="G56" s="56">
        <v>79.400000000000006</v>
      </c>
      <c r="H56" s="56">
        <v>120.7</v>
      </c>
      <c r="I56" s="56">
        <v>111.3</v>
      </c>
      <c r="J56" s="56">
        <v>90.7</v>
      </c>
      <c r="K56" s="56">
        <v>118.6</v>
      </c>
      <c r="L56" s="56">
        <v>120.4</v>
      </c>
      <c r="M56" s="56">
        <v>107.3</v>
      </c>
      <c r="N56" s="56">
        <v>102.1</v>
      </c>
      <c r="O56" s="56">
        <v>123.3</v>
      </c>
      <c r="P56" s="56">
        <v>98.2</v>
      </c>
      <c r="Q56" s="56">
        <v>100.9</v>
      </c>
      <c r="R56" s="56">
        <v>105.5</v>
      </c>
      <c r="S56" s="56">
        <v>120.2</v>
      </c>
      <c r="T56" s="56">
        <v>120.2</v>
      </c>
    </row>
    <row r="57" spans="1:20" ht="18" customHeight="1" x14ac:dyDescent="0.15">
      <c r="B57" s="3" t="s">
        <v>11</v>
      </c>
      <c r="C57" s="56">
        <v>112.3</v>
      </c>
      <c r="D57" s="56">
        <v>112.4</v>
      </c>
      <c r="E57" s="56">
        <v>126.1</v>
      </c>
      <c r="F57" s="56">
        <v>63.2</v>
      </c>
      <c r="G57" s="56">
        <v>92.3</v>
      </c>
      <c r="H57" s="56">
        <v>110.6</v>
      </c>
      <c r="I57" s="56">
        <v>82.1</v>
      </c>
      <c r="J57" s="56">
        <v>80.3</v>
      </c>
      <c r="K57" s="56">
        <v>128.80000000000001</v>
      </c>
      <c r="L57" s="56">
        <v>104.5</v>
      </c>
      <c r="M57" s="56">
        <v>99.8</v>
      </c>
      <c r="N57" s="56">
        <v>95.5</v>
      </c>
      <c r="O57" s="56">
        <v>95.5</v>
      </c>
      <c r="P57" s="56">
        <v>88.5</v>
      </c>
      <c r="Q57" s="56">
        <v>98.3</v>
      </c>
      <c r="R57" s="56">
        <v>105.6</v>
      </c>
      <c r="S57" s="56">
        <v>85.1</v>
      </c>
      <c r="T57" s="56">
        <v>85.1</v>
      </c>
    </row>
    <row r="58" spans="1:20" ht="18" customHeight="1" x14ac:dyDescent="0.15">
      <c r="B58" s="3" t="s">
        <v>42</v>
      </c>
      <c r="C58" s="56">
        <v>102.6</v>
      </c>
      <c r="D58" s="56">
        <v>102.6</v>
      </c>
      <c r="E58" s="56">
        <v>134.30000000000001</v>
      </c>
      <c r="F58" s="56">
        <v>73.599999999999994</v>
      </c>
      <c r="G58" s="56">
        <v>127.2</v>
      </c>
      <c r="H58" s="56">
        <v>119</v>
      </c>
      <c r="I58" s="56">
        <v>124.5</v>
      </c>
      <c r="J58" s="56">
        <v>87.7</v>
      </c>
      <c r="K58" s="56">
        <v>93.3</v>
      </c>
      <c r="L58" s="56">
        <v>108.6</v>
      </c>
      <c r="M58" s="56">
        <v>96.5</v>
      </c>
      <c r="N58" s="56">
        <v>102.1</v>
      </c>
      <c r="O58" s="56">
        <v>103.3</v>
      </c>
      <c r="P58" s="56">
        <v>101.3</v>
      </c>
      <c r="Q58" s="56">
        <v>105.4</v>
      </c>
      <c r="R58" s="56">
        <v>116.3</v>
      </c>
      <c r="S58" s="56">
        <v>96.3</v>
      </c>
      <c r="T58" s="56">
        <v>96.3</v>
      </c>
    </row>
    <row r="59" spans="1:20" ht="18" customHeight="1" x14ac:dyDescent="0.15">
      <c r="B59" s="3" t="s">
        <v>13</v>
      </c>
      <c r="C59" s="56">
        <v>105.6</v>
      </c>
      <c r="D59" s="56">
        <v>105.6</v>
      </c>
      <c r="E59" s="56">
        <v>110</v>
      </c>
      <c r="F59" s="56">
        <v>74.099999999999994</v>
      </c>
      <c r="G59" s="56">
        <v>131.19999999999999</v>
      </c>
      <c r="H59" s="56">
        <v>128.69999999999999</v>
      </c>
      <c r="I59" s="56">
        <v>123.6</v>
      </c>
      <c r="J59" s="56">
        <v>89.3</v>
      </c>
      <c r="K59" s="56">
        <v>95.7</v>
      </c>
      <c r="L59" s="56">
        <v>100</v>
      </c>
      <c r="M59" s="56">
        <v>105.5</v>
      </c>
      <c r="N59" s="56">
        <v>105.6</v>
      </c>
      <c r="O59" s="56">
        <v>104.2</v>
      </c>
      <c r="P59" s="56">
        <v>114.8</v>
      </c>
      <c r="Q59" s="56">
        <v>108.6</v>
      </c>
      <c r="R59" s="56">
        <v>92.5</v>
      </c>
      <c r="S59" s="56">
        <v>106.3</v>
      </c>
      <c r="T59" s="56">
        <v>106.3</v>
      </c>
    </row>
    <row r="60" spans="1:20" ht="18" customHeight="1" x14ac:dyDescent="0.15">
      <c r="B60" s="3" t="s">
        <v>14</v>
      </c>
      <c r="C60" s="56">
        <v>102.3</v>
      </c>
      <c r="D60" s="56">
        <v>102.3</v>
      </c>
      <c r="E60" s="56">
        <v>62.4</v>
      </c>
      <c r="F60" s="56">
        <v>81.099999999999994</v>
      </c>
      <c r="G60" s="56">
        <v>92.7</v>
      </c>
      <c r="H60" s="56">
        <v>119.2</v>
      </c>
      <c r="I60" s="56">
        <v>89.5</v>
      </c>
      <c r="J60" s="56">
        <v>77.5</v>
      </c>
      <c r="K60" s="56">
        <v>104.4</v>
      </c>
      <c r="L60" s="56">
        <v>93.6</v>
      </c>
      <c r="M60" s="56">
        <v>90.9</v>
      </c>
      <c r="N60" s="56">
        <v>86.9</v>
      </c>
      <c r="O60" s="56">
        <v>84.5</v>
      </c>
      <c r="P60" s="56">
        <v>100.7</v>
      </c>
      <c r="Q60" s="56">
        <v>101.1</v>
      </c>
      <c r="R60" s="56">
        <v>90.5</v>
      </c>
      <c r="S60" s="56">
        <v>87.7</v>
      </c>
      <c r="T60" s="56">
        <v>87.7</v>
      </c>
    </row>
    <row r="61" spans="1:20" ht="18" customHeight="1" x14ac:dyDescent="0.15">
      <c r="B61" s="3" t="s">
        <v>15</v>
      </c>
      <c r="C61" s="56">
        <v>107.2</v>
      </c>
      <c r="D61" s="56">
        <v>107.2</v>
      </c>
      <c r="E61" s="56">
        <v>36.299999999999997</v>
      </c>
      <c r="F61" s="56">
        <v>107.2</v>
      </c>
      <c r="G61" s="56">
        <v>104.4</v>
      </c>
      <c r="H61" s="56">
        <v>118.5</v>
      </c>
      <c r="I61" s="56">
        <v>84.3</v>
      </c>
      <c r="J61" s="56">
        <v>87</v>
      </c>
      <c r="K61" s="56">
        <v>104</v>
      </c>
      <c r="L61" s="56">
        <v>109.2</v>
      </c>
      <c r="M61" s="56">
        <v>110.7</v>
      </c>
      <c r="N61" s="56">
        <v>102</v>
      </c>
      <c r="O61" s="56">
        <v>106.1</v>
      </c>
      <c r="P61" s="56">
        <v>113.6</v>
      </c>
      <c r="Q61" s="56">
        <v>102.8</v>
      </c>
      <c r="R61" s="56">
        <v>96.3</v>
      </c>
      <c r="S61" s="56">
        <v>114.3</v>
      </c>
      <c r="T61" s="56">
        <v>114.3</v>
      </c>
    </row>
    <row r="62" spans="1:20" ht="18" customHeight="1" x14ac:dyDescent="0.15">
      <c r="B62" s="3" t="s">
        <v>16</v>
      </c>
      <c r="C62" s="56">
        <v>111.9</v>
      </c>
      <c r="D62" s="56">
        <v>111.9</v>
      </c>
      <c r="E62" s="56">
        <v>107.5</v>
      </c>
      <c r="F62" s="56">
        <v>106.3</v>
      </c>
      <c r="G62" s="56">
        <v>109.4</v>
      </c>
      <c r="H62" s="56">
        <v>118.6</v>
      </c>
      <c r="I62" s="56">
        <v>86.4</v>
      </c>
      <c r="J62" s="56">
        <v>99.7</v>
      </c>
      <c r="K62" s="56">
        <v>110.1</v>
      </c>
      <c r="L62" s="56">
        <v>95.5</v>
      </c>
      <c r="M62" s="56">
        <v>111.3</v>
      </c>
      <c r="N62" s="56">
        <v>109.7</v>
      </c>
      <c r="O62" s="56">
        <v>118</v>
      </c>
      <c r="P62" s="56">
        <v>122.7</v>
      </c>
      <c r="Q62" s="56">
        <v>111.9</v>
      </c>
      <c r="R62" s="56">
        <v>112.6</v>
      </c>
      <c r="S62" s="56">
        <v>106.7</v>
      </c>
      <c r="T62" s="56">
        <v>106.7</v>
      </c>
    </row>
    <row r="63" spans="1:20" ht="18" customHeight="1" x14ac:dyDescent="0.15">
      <c r="B63" s="3" t="s">
        <v>43</v>
      </c>
      <c r="C63" s="56">
        <v>111.8</v>
      </c>
      <c r="D63" s="56">
        <v>111.8</v>
      </c>
      <c r="E63" s="56">
        <v>126.6</v>
      </c>
      <c r="F63" s="56">
        <v>74</v>
      </c>
      <c r="G63" s="56">
        <v>127.3</v>
      </c>
      <c r="H63" s="56">
        <v>116.5</v>
      </c>
      <c r="I63" s="56">
        <v>105.1</v>
      </c>
      <c r="J63" s="56">
        <v>98.1</v>
      </c>
      <c r="K63" s="56">
        <v>107.5</v>
      </c>
      <c r="L63" s="56">
        <v>112.6</v>
      </c>
      <c r="M63" s="56">
        <v>116.4</v>
      </c>
      <c r="N63" s="56">
        <v>110.2</v>
      </c>
      <c r="O63" s="56">
        <v>120.7</v>
      </c>
      <c r="P63" s="56">
        <v>130.80000000000001</v>
      </c>
      <c r="Q63" s="56">
        <v>112.7</v>
      </c>
      <c r="R63" s="56">
        <v>126.1</v>
      </c>
      <c r="S63" s="56">
        <v>106.5</v>
      </c>
      <c r="T63" s="56">
        <v>106.5</v>
      </c>
    </row>
    <row r="64" spans="1:20" ht="18" customHeight="1" thickBot="1" x14ac:dyDescent="0.2">
      <c r="B64" s="4" t="s">
        <v>10</v>
      </c>
      <c r="C64" s="25">
        <v>104.9</v>
      </c>
      <c r="D64" s="25">
        <v>104.9</v>
      </c>
      <c r="E64" s="25">
        <v>121.9</v>
      </c>
      <c r="F64" s="25">
        <v>69.099999999999994</v>
      </c>
      <c r="G64" s="25">
        <v>104.2</v>
      </c>
      <c r="H64" s="25">
        <v>109</v>
      </c>
      <c r="I64" s="25">
        <v>106.9</v>
      </c>
      <c r="J64" s="25">
        <v>104.2</v>
      </c>
      <c r="K64" s="25">
        <v>106.3</v>
      </c>
      <c r="L64" s="25">
        <v>102.2</v>
      </c>
      <c r="M64" s="25">
        <v>85.5</v>
      </c>
      <c r="N64" s="25">
        <v>101.2</v>
      </c>
      <c r="O64" s="25">
        <v>103.8</v>
      </c>
      <c r="P64" s="25">
        <v>132.19999999999999</v>
      </c>
      <c r="Q64" s="25">
        <v>108.2</v>
      </c>
      <c r="R64" s="25">
        <v>120.3</v>
      </c>
      <c r="S64" s="25">
        <v>118.8</v>
      </c>
      <c r="T64" s="25">
        <v>118.8</v>
      </c>
    </row>
    <row r="65" spans="1:20" ht="18" customHeight="1" x14ac:dyDescent="0.15">
      <c r="A65" s="17">
        <v>2022</v>
      </c>
      <c r="B65" s="15" t="s">
        <v>62</v>
      </c>
      <c r="C65" s="57">
        <v>100</v>
      </c>
      <c r="D65" s="57">
        <v>100</v>
      </c>
      <c r="E65" s="57">
        <v>125.7</v>
      </c>
      <c r="F65" s="57">
        <v>76.099999999999994</v>
      </c>
      <c r="G65" s="57">
        <v>118.6</v>
      </c>
      <c r="H65" s="57">
        <v>112.3</v>
      </c>
      <c r="I65" s="57">
        <v>91</v>
      </c>
      <c r="J65" s="57">
        <v>79.900000000000006</v>
      </c>
      <c r="K65" s="57">
        <v>98.3</v>
      </c>
      <c r="L65" s="57">
        <v>85.7</v>
      </c>
      <c r="M65" s="57">
        <v>87.7</v>
      </c>
      <c r="N65" s="57">
        <v>97.9</v>
      </c>
      <c r="O65" s="57">
        <v>82.2</v>
      </c>
      <c r="P65" s="57">
        <v>124.6</v>
      </c>
      <c r="Q65" s="57">
        <v>102.2</v>
      </c>
      <c r="R65" s="57">
        <v>105.8</v>
      </c>
      <c r="S65" s="57">
        <v>104.4</v>
      </c>
      <c r="T65" s="57">
        <v>104.4</v>
      </c>
    </row>
    <row r="66" spans="1:20" ht="18" customHeight="1" x14ac:dyDescent="0.15">
      <c r="A66" s="17"/>
      <c r="B66" s="3" t="s">
        <v>7</v>
      </c>
      <c r="C66" s="56">
        <v>101.7</v>
      </c>
      <c r="D66" s="56">
        <v>101.7</v>
      </c>
      <c r="E66" s="56">
        <v>117.5</v>
      </c>
      <c r="F66" s="56">
        <v>58.6</v>
      </c>
      <c r="G66" s="56">
        <v>142.4</v>
      </c>
      <c r="H66" s="56">
        <v>106.1</v>
      </c>
      <c r="I66" s="56">
        <v>97.9</v>
      </c>
      <c r="J66" s="56">
        <v>91.8</v>
      </c>
      <c r="K66" s="56">
        <v>98.3</v>
      </c>
      <c r="L66" s="56">
        <v>86.9</v>
      </c>
      <c r="M66" s="56">
        <v>109.7</v>
      </c>
      <c r="N66" s="56">
        <v>106.3</v>
      </c>
      <c r="O66" s="56">
        <v>107.4</v>
      </c>
      <c r="P66" s="56">
        <v>127.4</v>
      </c>
      <c r="Q66" s="56">
        <v>109.7</v>
      </c>
      <c r="R66" s="56">
        <v>87.8</v>
      </c>
      <c r="S66" s="56">
        <v>98.4</v>
      </c>
      <c r="T66" s="56">
        <v>98.4</v>
      </c>
    </row>
    <row r="67" spans="1:20" ht="18" customHeight="1" x14ac:dyDescent="0.15">
      <c r="B67" s="3" t="s">
        <v>8</v>
      </c>
      <c r="C67" s="56">
        <v>112.1</v>
      </c>
      <c r="D67" s="56">
        <v>112.1</v>
      </c>
      <c r="E67" s="56">
        <v>130</v>
      </c>
      <c r="F67" s="56">
        <v>165.7</v>
      </c>
      <c r="G67" s="56">
        <v>115.7</v>
      </c>
      <c r="H67" s="56">
        <v>111.7</v>
      </c>
      <c r="I67" s="56">
        <v>106.7</v>
      </c>
      <c r="J67" s="56">
        <v>89.2</v>
      </c>
      <c r="K67" s="56">
        <v>106.2</v>
      </c>
      <c r="L67" s="56">
        <v>104</v>
      </c>
      <c r="M67" s="56">
        <v>119.6</v>
      </c>
      <c r="N67" s="56">
        <v>114.6</v>
      </c>
      <c r="O67" s="56">
        <v>125.1</v>
      </c>
      <c r="P67" s="56">
        <v>136.1</v>
      </c>
      <c r="Q67" s="56">
        <v>115.3</v>
      </c>
      <c r="R67" s="56">
        <v>91.4</v>
      </c>
      <c r="S67" s="56">
        <v>107.9</v>
      </c>
      <c r="T67" s="56">
        <v>107.9</v>
      </c>
    </row>
    <row r="68" spans="1:20" ht="18" customHeight="1" x14ac:dyDescent="0.15">
      <c r="B68" s="3" t="s">
        <v>5</v>
      </c>
      <c r="C68" s="56">
        <v>112</v>
      </c>
      <c r="D68" s="56">
        <v>112</v>
      </c>
      <c r="E68" s="56">
        <v>128.6</v>
      </c>
      <c r="F68" s="56">
        <v>119.9</v>
      </c>
      <c r="G68" s="56">
        <v>93.1</v>
      </c>
      <c r="H68" s="56">
        <v>113.6</v>
      </c>
      <c r="I68" s="56">
        <v>102.6</v>
      </c>
      <c r="J68" s="56">
        <v>76.900000000000006</v>
      </c>
      <c r="K68" s="56">
        <v>115.5</v>
      </c>
      <c r="L68" s="56">
        <v>94.9</v>
      </c>
      <c r="M68" s="56">
        <v>114.5</v>
      </c>
      <c r="N68" s="56">
        <v>103.4</v>
      </c>
      <c r="O68" s="56">
        <v>113.4</v>
      </c>
      <c r="P68" s="56">
        <v>126.2</v>
      </c>
      <c r="Q68" s="56">
        <v>109.3</v>
      </c>
      <c r="R68" s="56">
        <v>97.9</v>
      </c>
      <c r="S68" s="56">
        <v>110.9</v>
      </c>
      <c r="T68" s="56">
        <v>110.9</v>
      </c>
    </row>
    <row r="69" spans="1:20" ht="18" customHeight="1" x14ac:dyDescent="0.15">
      <c r="B69" s="3" t="s">
        <v>11</v>
      </c>
      <c r="C69" s="56">
        <v>101.8</v>
      </c>
      <c r="D69" s="56">
        <v>101.8</v>
      </c>
      <c r="E69" s="56">
        <v>122.4</v>
      </c>
      <c r="F69" s="56">
        <v>78.099999999999994</v>
      </c>
      <c r="G69" s="56">
        <v>86.1</v>
      </c>
      <c r="H69" s="56">
        <v>95.9</v>
      </c>
      <c r="I69" s="56">
        <v>73.8</v>
      </c>
      <c r="J69" s="56">
        <v>69.3</v>
      </c>
      <c r="K69" s="56">
        <v>109.9</v>
      </c>
      <c r="L69" s="56">
        <v>102.7</v>
      </c>
      <c r="M69" s="56">
        <v>109.7</v>
      </c>
      <c r="N69" s="56">
        <v>97.6</v>
      </c>
      <c r="O69" s="56">
        <v>86.5</v>
      </c>
      <c r="P69" s="56">
        <v>104.1</v>
      </c>
      <c r="Q69" s="56">
        <v>103.9</v>
      </c>
      <c r="R69" s="56">
        <v>112.4</v>
      </c>
      <c r="S69" s="56">
        <v>93.6</v>
      </c>
      <c r="T69" s="56">
        <v>93.6</v>
      </c>
    </row>
    <row r="70" spans="1:20" ht="18" customHeight="1" x14ac:dyDescent="0.15">
      <c r="B70" s="3" t="s">
        <v>42</v>
      </c>
      <c r="C70" s="56">
        <v>109.8</v>
      </c>
      <c r="D70" s="56">
        <v>109.8</v>
      </c>
      <c r="E70" s="56">
        <v>123.6</v>
      </c>
      <c r="F70" s="56">
        <v>115.4</v>
      </c>
      <c r="G70" s="56">
        <v>101.7</v>
      </c>
      <c r="H70" s="56">
        <v>100.8</v>
      </c>
      <c r="I70" s="56">
        <v>101.8</v>
      </c>
      <c r="J70" s="56">
        <v>84.9</v>
      </c>
      <c r="K70" s="56">
        <v>118</v>
      </c>
      <c r="L70" s="56">
        <v>101.4</v>
      </c>
      <c r="M70" s="56">
        <v>93.4</v>
      </c>
      <c r="N70" s="56">
        <v>95.6</v>
      </c>
      <c r="O70" s="56">
        <v>101.5</v>
      </c>
      <c r="P70" s="56">
        <v>128</v>
      </c>
      <c r="Q70" s="56">
        <v>113.5</v>
      </c>
      <c r="R70" s="56">
        <v>118.7</v>
      </c>
      <c r="S70" s="56">
        <v>110.6</v>
      </c>
      <c r="T70" s="56">
        <v>110.6</v>
      </c>
    </row>
    <row r="71" spans="1:20" ht="18" customHeight="1" x14ac:dyDescent="0.15">
      <c r="B71" s="3" t="s">
        <v>44</v>
      </c>
      <c r="C71" s="56">
        <v>117.5</v>
      </c>
      <c r="D71" s="56">
        <v>117.6</v>
      </c>
      <c r="E71" s="56">
        <v>76.599999999999994</v>
      </c>
      <c r="F71" s="56">
        <v>173.5</v>
      </c>
      <c r="G71" s="56">
        <v>90.4</v>
      </c>
      <c r="H71" s="56">
        <v>107.8</v>
      </c>
      <c r="I71" s="56">
        <v>105</v>
      </c>
      <c r="J71" s="56">
        <v>77.400000000000006</v>
      </c>
      <c r="K71" s="56">
        <v>127.7</v>
      </c>
      <c r="L71" s="56">
        <v>100.4</v>
      </c>
      <c r="M71" s="56">
        <v>111.7</v>
      </c>
      <c r="N71" s="56">
        <v>102.1</v>
      </c>
      <c r="O71" s="56">
        <v>104</v>
      </c>
      <c r="P71" s="56">
        <v>124</v>
      </c>
      <c r="Q71" s="56">
        <v>108.7</v>
      </c>
      <c r="R71" s="56">
        <v>104.4</v>
      </c>
      <c r="S71" s="56">
        <v>92.6</v>
      </c>
      <c r="T71" s="56">
        <v>92.6</v>
      </c>
    </row>
    <row r="72" spans="1:20" ht="18" customHeight="1" x14ac:dyDescent="0.15">
      <c r="B72" s="3" t="s">
        <v>14</v>
      </c>
      <c r="C72" s="56">
        <v>113.3</v>
      </c>
      <c r="D72" s="56">
        <v>113.3</v>
      </c>
      <c r="E72" s="56">
        <v>36.1</v>
      </c>
      <c r="F72" s="56">
        <v>88.8</v>
      </c>
      <c r="G72" s="56">
        <v>95</v>
      </c>
      <c r="H72" s="56">
        <v>104.8</v>
      </c>
      <c r="I72" s="56">
        <v>94.4</v>
      </c>
      <c r="J72" s="56">
        <v>76.099999999999994</v>
      </c>
      <c r="K72" s="56">
        <v>131.80000000000001</v>
      </c>
      <c r="L72" s="56">
        <v>96.3</v>
      </c>
      <c r="M72" s="56">
        <v>101.1</v>
      </c>
      <c r="N72" s="56">
        <v>88.8</v>
      </c>
      <c r="O72" s="56">
        <v>100.7</v>
      </c>
      <c r="P72" s="56">
        <v>120.4</v>
      </c>
      <c r="Q72" s="56">
        <v>97.2</v>
      </c>
      <c r="R72" s="56">
        <v>86.4</v>
      </c>
      <c r="S72" s="56">
        <v>92.8</v>
      </c>
      <c r="T72" s="56">
        <v>92.8</v>
      </c>
    </row>
    <row r="73" spans="1:20" ht="18" customHeight="1" x14ac:dyDescent="0.15">
      <c r="B73" s="3" t="s">
        <v>15</v>
      </c>
      <c r="C73" s="56">
        <v>113.8</v>
      </c>
      <c r="D73" s="56">
        <v>113.8</v>
      </c>
      <c r="E73" s="56">
        <v>30.7</v>
      </c>
      <c r="F73" s="56">
        <v>84.1</v>
      </c>
      <c r="G73" s="56">
        <v>122.2</v>
      </c>
      <c r="H73" s="56">
        <v>110.9</v>
      </c>
      <c r="I73" s="56">
        <v>112.2</v>
      </c>
      <c r="J73" s="56">
        <v>79.5</v>
      </c>
      <c r="K73" s="56">
        <v>123.7</v>
      </c>
      <c r="L73" s="56">
        <v>93.2</v>
      </c>
      <c r="M73" s="56">
        <v>106.9</v>
      </c>
      <c r="N73" s="56">
        <v>102.7</v>
      </c>
      <c r="O73" s="56">
        <v>113</v>
      </c>
      <c r="P73" s="56">
        <v>125.4</v>
      </c>
      <c r="Q73" s="56">
        <v>108.1</v>
      </c>
      <c r="R73" s="56">
        <v>88.4</v>
      </c>
      <c r="S73" s="56">
        <v>99.5</v>
      </c>
      <c r="T73" s="56">
        <v>99.5</v>
      </c>
    </row>
    <row r="74" spans="1:20" ht="18" customHeight="1" x14ac:dyDescent="0.15">
      <c r="B74" s="3" t="s">
        <v>16</v>
      </c>
      <c r="C74" s="56">
        <v>106.7</v>
      </c>
      <c r="D74" s="56">
        <v>106.7</v>
      </c>
      <c r="E74" s="56">
        <v>114.4</v>
      </c>
      <c r="F74" s="56">
        <v>86.8</v>
      </c>
      <c r="G74" s="56">
        <v>76.8</v>
      </c>
      <c r="H74" s="56">
        <v>108.1</v>
      </c>
      <c r="I74" s="56">
        <v>107.8</v>
      </c>
      <c r="J74" s="56">
        <v>85.2</v>
      </c>
      <c r="K74" s="56">
        <v>108</v>
      </c>
      <c r="L74" s="56">
        <v>91.4</v>
      </c>
      <c r="M74" s="56">
        <v>117.4</v>
      </c>
      <c r="N74" s="56">
        <v>112.8</v>
      </c>
      <c r="O74" s="56">
        <v>123.7</v>
      </c>
      <c r="P74" s="56">
        <v>125.9</v>
      </c>
      <c r="Q74" s="56">
        <v>104.8</v>
      </c>
      <c r="R74" s="56">
        <v>108.1</v>
      </c>
      <c r="S74" s="56">
        <v>101.7</v>
      </c>
      <c r="T74" s="56">
        <v>101.7</v>
      </c>
    </row>
    <row r="75" spans="1:20" ht="18" customHeight="1" x14ac:dyDescent="0.15">
      <c r="B75" s="3" t="s">
        <v>43</v>
      </c>
      <c r="C75" s="56">
        <v>109</v>
      </c>
      <c r="D75" s="56">
        <v>109</v>
      </c>
      <c r="E75" s="56">
        <v>125.2</v>
      </c>
      <c r="F75" s="56">
        <v>79.3</v>
      </c>
      <c r="G75" s="56">
        <v>95.8</v>
      </c>
      <c r="H75" s="56">
        <v>103.5</v>
      </c>
      <c r="I75" s="56">
        <v>105.3</v>
      </c>
      <c r="J75" s="56">
        <v>93.7</v>
      </c>
      <c r="K75" s="56">
        <v>112.7</v>
      </c>
      <c r="L75" s="56">
        <v>100.5</v>
      </c>
      <c r="M75" s="56">
        <v>114.5</v>
      </c>
      <c r="N75" s="56">
        <v>113.4</v>
      </c>
      <c r="O75" s="56">
        <v>118.7</v>
      </c>
      <c r="P75" s="56">
        <v>124.6</v>
      </c>
      <c r="Q75" s="56">
        <v>110.2</v>
      </c>
      <c r="R75" s="56">
        <v>124.5</v>
      </c>
      <c r="S75" s="56">
        <v>87</v>
      </c>
      <c r="T75" s="56">
        <v>87</v>
      </c>
    </row>
    <row r="76" spans="1:20" ht="18" customHeight="1" thickBot="1" x14ac:dyDescent="0.2">
      <c r="B76" s="4" t="s">
        <v>10</v>
      </c>
      <c r="C76" s="25">
        <v>99.6</v>
      </c>
      <c r="D76" s="25">
        <v>99.6</v>
      </c>
      <c r="E76" s="25">
        <v>110.8</v>
      </c>
      <c r="F76" s="25">
        <v>85.6</v>
      </c>
      <c r="G76" s="25">
        <v>89.9</v>
      </c>
      <c r="H76" s="25">
        <v>93.6</v>
      </c>
      <c r="I76" s="25">
        <v>99.2</v>
      </c>
      <c r="J76" s="25">
        <v>87.1</v>
      </c>
      <c r="K76" s="25">
        <v>106.9</v>
      </c>
      <c r="L76" s="25">
        <v>95.1</v>
      </c>
      <c r="M76" s="25">
        <v>90.8</v>
      </c>
      <c r="N76" s="25">
        <v>102.9</v>
      </c>
      <c r="O76" s="25">
        <v>90.7</v>
      </c>
      <c r="P76" s="25">
        <v>117.9</v>
      </c>
      <c r="Q76" s="25">
        <v>104.8</v>
      </c>
      <c r="R76" s="25">
        <v>101.1</v>
      </c>
      <c r="S76" s="25">
        <v>119.7</v>
      </c>
      <c r="T76" s="25">
        <v>119.7</v>
      </c>
    </row>
    <row r="77" spans="1:20" ht="18" customHeight="1" x14ac:dyDescent="0.15">
      <c r="A77" s="17">
        <v>2023</v>
      </c>
      <c r="B77" s="15" t="s">
        <v>63</v>
      </c>
      <c r="C77" s="57">
        <v>93.6</v>
      </c>
      <c r="D77" s="57">
        <v>93.5</v>
      </c>
      <c r="E77" s="57">
        <v>123.1</v>
      </c>
      <c r="F77" s="57">
        <v>73.400000000000006</v>
      </c>
      <c r="G77" s="57">
        <v>78.5</v>
      </c>
      <c r="H77" s="57">
        <v>92</v>
      </c>
      <c r="I77" s="57">
        <v>82.5</v>
      </c>
      <c r="J77" s="57">
        <v>65.099999999999994</v>
      </c>
      <c r="K77" s="57">
        <v>101.2</v>
      </c>
      <c r="L77" s="57">
        <v>72.3</v>
      </c>
      <c r="M77" s="57">
        <v>89.2</v>
      </c>
      <c r="N77" s="57">
        <v>102.1</v>
      </c>
      <c r="O77" s="57">
        <v>81.5</v>
      </c>
      <c r="P77" s="57">
        <v>121.4</v>
      </c>
      <c r="Q77" s="57">
        <v>92.4</v>
      </c>
      <c r="R77" s="57">
        <v>94.4</v>
      </c>
      <c r="S77" s="57">
        <v>124.4</v>
      </c>
      <c r="T77" s="57">
        <v>124.4</v>
      </c>
    </row>
    <row r="78" spans="1:20" ht="18" customHeight="1" x14ac:dyDescent="0.15">
      <c r="A78" s="17"/>
      <c r="B78" s="3" t="s">
        <v>7</v>
      </c>
      <c r="C78" s="56">
        <v>97.6</v>
      </c>
      <c r="D78" s="56">
        <v>97.6</v>
      </c>
      <c r="E78" s="56">
        <v>111.7</v>
      </c>
      <c r="F78" s="56">
        <v>73.900000000000006</v>
      </c>
      <c r="G78" s="56">
        <v>80.7</v>
      </c>
      <c r="H78" s="56">
        <v>94</v>
      </c>
      <c r="I78" s="56">
        <v>93.5</v>
      </c>
      <c r="J78" s="56">
        <v>69.5</v>
      </c>
      <c r="K78" s="56">
        <v>104.7</v>
      </c>
      <c r="L78" s="56">
        <v>83.5</v>
      </c>
      <c r="M78" s="56">
        <v>100.6</v>
      </c>
      <c r="N78" s="56">
        <v>105.7</v>
      </c>
      <c r="O78" s="56">
        <v>103.9</v>
      </c>
      <c r="P78" s="56">
        <v>113.3</v>
      </c>
      <c r="Q78" s="56">
        <v>95.8</v>
      </c>
      <c r="R78" s="56">
        <v>81.8</v>
      </c>
      <c r="S78" s="56">
        <v>109.7</v>
      </c>
      <c r="T78" s="56">
        <v>109.7</v>
      </c>
    </row>
    <row r="79" spans="1:20" ht="18" customHeight="1" x14ac:dyDescent="0.15">
      <c r="A79" s="17"/>
      <c r="B79" s="3" t="s">
        <v>21</v>
      </c>
      <c r="C79" s="56">
        <v>112.7</v>
      </c>
      <c r="D79" s="56">
        <v>112.7</v>
      </c>
      <c r="E79" s="56">
        <v>125.1</v>
      </c>
      <c r="F79" s="56">
        <v>95.7</v>
      </c>
      <c r="G79" s="56">
        <v>151.6</v>
      </c>
      <c r="H79" s="56">
        <v>94.5</v>
      </c>
      <c r="I79" s="56">
        <v>104.6</v>
      </c>
      <c r="J79" s="56">
        <v>89.9</v>
      </c>
      <c r="K79" s="56">
        <v>122.2</v>
      </c>
      <c r="L79" s="56">
        <v>97.8</v>
      </c>
      <c r="M79" s="56">
        <v>117.9</v>
      </c>
      <c r="N79" s="56">
        <v>117.5</v>
      </c>
      <c r="O79" s="56">
        <v>112.2</v>
      </c>
      <c r="P79" s="56">
        <v>121.5</v>
      </c>
      <c r="Q79" s="56">
        <v>109</v>
      </c>
      <c r="R79" s="56">
        <v>89.3</v>
      </c>
      <c r="S79" s="56">
        <v>119.3</v>
      </c>
      <c r="T79" s="56">
        <v>119.3</v>
      </c>
    </row>
    <row r="80" spans="1:20" ht="18" customHeight="1" x14ac:dyDescent="0.15">
      <c r="A80" s="17"/>
      <c r="B80" s="3" t="s">
        <v>46</v>
      </c>
      <c r="C80" s="56">
        <v>115.6</v>
      </c>
      <c r="D80" s="56">
        <v>115.6</v>
      </c>
      <c r="E80" s="56">
        <v>122.7</v>
      </c>
      <c r="F80" s="56">
        <v>156.5</v>
      </c>
      <c r="G80" s="56">
        <v>85.8</v>
      </c>
      <c r="H80" s="56">
        <v>104</v>
      </c>
      <c r="I80" s="56">
        <v>98.2</v>
      </c>
      <c r="J80" s="56">
        <v>63.6</v>
      </c>
      <c r="K80" s="56">
        <v>130.19999999999999</v>
      </c>
      <c r="L80" s="56">
        <v>82.5</v>
      </c>
      <c r="M80" s="56">
        <v>109</v>
      </c>
      <c r="N80" s="56">
        <v>107.1</v>
      </c>
      <c r="O80" s="56">
        <v>107</v>
      </c>
      <c r="P80" s="56">
        <v>124.2</v>
      </c>
      <c r="Q80" s="56">
        <v>95.3</v>
      </c>
      <c r="R80" s="56">
        <v>93.7</v>
      </c>
      <c r="S80" s="56">
        <v>120.1</v>
      </c>
      <c r="T80" s="56">
        <v>120.1</v>
      </c>
    </row>
    <row r="81" spans="1:20" ht="18" customHeight="1" x14ac:dyDescent="0.15">
      <c r="A81" s="17"/>
      <c r="B81" s="3" t="s">
        <v>47</v>
      </c>
      <c r="C81" s="56">
        <v>99.4</v>
      </c>
      <c r="D81" s="56">
        <v>99.4</v>
      </c>
      <c r="E81" s="56">
        <v>123.5</v>
      </c>
      <c r="F81" s="56">
        <v>93.7</v>
      </c>
      <c r="G81" s="56">
        <v>68.2</v>
      </c>
      <c r="H81" s="56">
        <v>95.7</v>
      </c>
      <c r="I81" s="56">
        <v>92.1</v>
      </c>
      <c r="J81" s="56">
        <v>67.400000000000006</v>
      </c>
      <c r="K81" s="56">
        <v>108.1</v>
      </c>
      <c r="L81" s="56">
        <v>69.2</v>
      </c>
      <c r="M81" s="56">
        <v>104.4</v>
      </c>
      <c r="N81" s="56">
        <v>96.7</v>
      </c>
      <c r="O81" s="56">
        <v>96.8</v>
      </c>
      <c r="P81" s="56">
        <v>104.1</v>
      </c>
      <c r="Q81" s="56">
        <v>92.1</v>
      </c>
      <c r="R81" s="56">
        <v>103.5</v>
      </c>
      <c r="S81" s="56">
        <v>94.7</v>
      </c>
      <c r="T81" s="56">
        <v>94.7</v>
      </c>
    </row>
    <row r="82" spans="1:20" ht="18" customHeight="1" x14ac:dyDescent="0.15">
      <c r="A82" s="17"/>
      <c r="B82" s="3" t="s">
        <v>48</v>
      </c>
      <c r="C82" s="56">
        <v>97.6</v>
      </c>
      <c r="D82" s="56">
        <v>97.6</v>
      </c>
      <c r="E82" s="56">
        <v>107.3</v>
      </c>
      <c r="F82" s="56">
        <v>96</v>
      </c>
      <c r="G82" s="56">
        <v>84.6</v>
      </c>
      <c r="H82" s="56">
        <v>95.5</v>
      </c>
      <c r="I82" s="56">
        <v>106.9</v>
      </c>
      <c r="J82" s="56">
        <v>65.099999999999994</v>
      </c>
      <c r="K82" s="56">
        <v>100</v>
      </c>
      <c r="L82" s="56">
        <v>78.900000000000006</v>
      </c>
      <c r="M82" s="56">
        <v>83.9</v>
      </c>
      <c r="N82" s="56">
        <v>103.8</v>
      </c>
      <c r="O82" s="56">
        <v>112.8</v>
      </c>
      <c r="P82" s="56">
        <v>117.6</v>
      </c>
      <c r="Q82" s="56">
        <v>100.1</v>
      </c>
      <c r="R82" s="56">
        <v>109.8</v>
      </c>
      <c r="S82" s="56">
        <v>104.1</v>
      </c>
      <c r="T82" s="56">
        <v>104.1</v>
      </c>
    </row>
    <row r="83" spans="1:20" ht="18" customHeight="1" x14ac:dyDescent="0.15">
      <c r="A83" s="17"/>
      <c r="B83" s="3" t="s">
        <v>49</v>
      </c>
      <c r="C83" s="56">
        <v>105.1</v>
      </c>
      <c r="D83" s="56">
        <v>105.1</v>
      </c>
      <c r="E83" s="56">
        <v>69</v>
      </c>
      <c r="F83" s="56">
        <v>88.4</v>
      </c>
      <c r="G83" s="56">
        <v>145</v>
      </c>
      <c r="H83" s="56">
        <v>100.1</v>
      </c>
      <c r="I83" s="56">
        <v>104.6</v>
      </c>
      <c r="J83" s="56">
        <v>63.9</v>
      </c>
      <c r="K83" s="56">
        <v>109.6</v>
      </c>
      <c r="L83" s="56">
        <v>82.1</v>
      </c>
      <c r="M83" s="56">
        <v>103.9</v>
      </c>
      <c r="N83" s="56">
        <v>107.4</v>
      </c>
      <c r="O83" s="56">
        <v>106.4</v>
      </c>
      <c r="P83" s="56">
        <v>113.6</v>
      </c>
      <c r="Q83" s="56">
        <v>97.5</v>
      </c>
      <c r="R83" s="56">
        <v>88.5</v>
      </c>
      <c r="S83" s="56">
        <v>93.1</v>
      </c>
      <c r="T83" s="56">
        <v>93.1</v>
      </c>
    </row>
    <row r="84" spans="1:20" ht="18" customHeight="1" x14ac:dyDescent="0.15">
      <c r="A84" s="17"/>
      <c r="B84" s="3" t="s">
        <v>50</v>
      </c>
      <c r="C84" s="56">
        <v>106.9</v>
      </c>
      <c r="D84" s="56">
        <v>107</v>
      </c>
      <c r="E84" s="56">
        <v>69.099999999999994</v>
      </c>
      <c r="F84" s="56">
        <v>202.5</v>
      </c>
      <c r="G84" s="56">
        <v>89.6</v>
      </c>
      <c r="H84" s="56">
        <v>93.8</v>
      </c>
      <c r="I84" s="56">
        <v>92</v>
      </c>
      <c r="J84" s="56">
        <v>55.4</v>
      </c>
      <c r="K84" s="56">
        <v>120.9</v>
      </c>
      <c r="L84" s="56">
        <v>70.400000000000006</v>
      </c>
      <c r="M84" s="56">
        <v>88.8</v>
      </c>
      <c r="N84" s="56">
        <v>91.8</v>
      </c>
      <c r="O84" s="56">
        <v>89.8</v>
      </c>
      <c r="P84" s="56">
        <v>111.2</v>
      </c>
      <c r="Q84" s="56">
        <v>90.9</v>
      </c>
      <c r="R84" s="56">
        <v>70.599999999999994</v>
      </c>
      <c r="S84" s="56">
        <v>81.599999999999994</v>
      </c>
      <c r="T84" s="56">
        <v>81.599999999999994</v>
      </c>
    </row>
    <row r="85" spans="1:20" ht="18" customHeight="1" x14ac:dyDescent="0.15">
      <c r="A85" s="17"/>
      <c r="B85" s="3" t="s">
        <v>51</v>
      </c>
      <c r="C85" s="56">
        <v>105.9</v>
      </c>
      <c r="D85" s="56">
        <v>105.9</v>
      </c>
      <c r="E85" s="56">
        <v>59.1</v>
      </c>
      <c r="F85" s="56">
        <v>76.099999999999994</v>
      </c>
      <c r="G85" s="56">
        <v>90.5</v>
      </c>
      <c r="H85" s="56">
        <v>98.6</v>
      </c>
      <c r="I85" s="56">
        <v>106.1</v>
      </c>
      <c r="J85" s="56">
        <v>65.400000000000006</v>
      </c>
      <c r="K85" s="56">
        <v>119.4</v>
      </c>
      <c r="L85" s="56">
        <v>78.2</v>
      </c>
      <c r="M85" s="56">
        <v>104.9</v>
      </c>
      <c r="N85" s="56">
        <v>99.6</v>
      </c>
      <c r="O85" s="56">
        <v>110</v>
      </c>
      <c r="P85" s="56">
        <v>112.2</v>
      </c>
      <c r="Q85" s="56">
        <v>90.4</v>
      </c>
      <c r="R85" s="56">
        <v>88.4</v>
      </c>
      <c r="S85" s="56">
        <v>96.4</v>
      </c>
      <c r="T85" s="56">
        <v>96.4</v>
      </c>
    </row>
    <row r="86" spans="1:20" ht="18" customHeight="1" x14ac:dyDescent="0.15">
      <c r="A86" s="17"/>
      <c r="B86" s="3" t="s">
        <v>52</v>
      </c>
      <c r="C86" s="56">
        <v>106.9</v>
      </c>
      <c r="D86" s="56">
        <v>106.9</v>
      </c>
      <c r="E86" s="56">
        <v>102.3</v>
      </c>
      <c r="F86" s="56">
        <v>73.099999999999994</v>
      </c>
      <c r="G86" s="56">
        <v>72.2</v>
      </c>
      <c r="H86" s="56">
        <v>101.9</v>
      </c>
      <c r="I86" s="56">
        <v>110.2</v>
      </c>
      <c r="J86" s="56">
        <v>71</v>
      </c>
      <c r="K86" s="56">
        <v>115.4</v>
      </c>
      <c r="L86" s="56">
        <v>97.4</v>
      </c>
      <c r="M86" s="56">
        <v>115.6</v>
      </c>
      <c r="N86" s="56">
        <v>104.9</v>
      </c>
      <c r="O86" s="56">
        <v>124.6</v>
      </c>
      <c r="P86" s="56">
        <v>132.4</v>
      </c>
      <c r="Q86" s="56">
        <v>103</v>
      </c>
      <c r="R86" s="56">
        <v>86</v>
      </c>
      <c r="S86" s="56">
        <v>95</v>
      </c>
      <c r="T86" s="56">
        <v>95</v>
      </c>
    </row>
    <row r="87" spans="1:20" ht="18" customHeight="1" x14ac:dyDescent="0.15">
      <c r="A87" s="17"/>
      <c r="B87" s="3" t="s">
        <v>53</v>
      </c>
      <c r="C87" s="56">
        <v>109.8</v>
      </c>
      <c r="D87" s="56">
        <v>109.8</v>
      </c>
      <c r="E87" s="56">
        <v>121.1</v>
      </c>
      <c r="F87" s="56">
        <v>126.8</v>
      </c>
      <c r="G87" s="56">
        <v>133.9</v>
      </c>
      <c r="H87" s="56">
        <v>98.8</v>
      </c>
      <c r="I87" s="56">
        <v>115.2</v>
      </c>
      <c r="J87" s="56">
        <v>73.099999999999994</v>
      </c>
      <c r="K87" s="56">
        <v>113.2</v>
      </c>
      <c r="L87" s="56">
        <v>96.3</v>
      </c>
      <c r="M87" s="56">
        <v>111.8</v>
      </c>
      <c r="N87" s="56">
        <v>111</v>
      </c>
      <c r="O87" s="56">
        <v>116.1</v>
      </c>
      <c r="P87" s="56">
        <v>121.8</v>
      </c>
      <c r="Q87" s="56">
        <v>101</v>
      </c>
      <c r="R87" s="56">
        <v>94.9</v>
      </c>
      <c r="S87" s="56">
        <v>101.1</v>
      </c>
      <c r="T87" s="56">
        <v>101.1</v>
      </c>
    </row>
    <row r="88" spans="1:20" ht="18" customHeight="1" thickBot="1" x14ac:dyDescent="0.2">
      <c r="A88" s="17"/>
      <c r="B88" s="4" t="s">
        <v>54</v>
      </c>
      <c r="C88" s="25">
        <v>100.9</v>
      </c>
      <c r="D88" s="25">
        <v>100.9</v>
      </c>
      <c r="E88" s="25">
        <v>117.9</v>
      </c>
      <c r="F88" s="25">
        <v>73.2</v>
      </c>
      <c r="G88" s="25">
        <v>96.7</v>
      </c>
      <c r="H88" s="25">
        <v>84.7</v>
      </c>
      <c r="I88" s="25">
        <v>105.4</v>
      </c>
      <c r="J88" s="25">
        <v>74.7</v>
      </c>
      <c r="K88" s="25">
        <v>118</v>
      </c>
      <c r="L88" s="25">
        <v>79.900000000000006</v>
      </c>
      <c r="M88" s="25">
        <v>95.8</v>
      </c>
      <c r="N88" s="25">
        <v>103</v>
      </c>
      <c r="O88" s="25">
        <v>83.7</v>
      </c>
      <c r="P88" s="25">
        <v>120.5</v>
      </c>
      <c r="Q88" s="25">
        <v>96</v>
      </c>
      <c r="R88" s="25">
        <v>85.4</v>
      </c>
      <c r="S88" s="25">
        <v>120.7</v>
      </c>
      <c r="T88" s="25">
        <v>120.7</v>
      </c>
    </row>
    <row r="89" spans="1:20" ht="18" customHeight="1" x14ac:dyDescent="0.15">
      <c r="A89" s="17">
        <v>2024</v>
      </c>
      <c r="B89" s="15" t="s">
        <v>69</v>
      </c>
      <c r="C89" s="57">
        <v>92.8</v>
      </c>
      <c r="D89" s="57">
        <v>92.8</v>
      </c>
      <c r="E89" s="57">
        <v>117</v>
      </c>
      <c r="F89" s="57">
        <v>58.6</v>
      </c>
      <c r="G89" s="57">
        <v>68.8</v>
      </c>
      <c r="H89" s="57">
        <v>82.2</v>
      </c>
      <c r="I89" s="57">
        <v>90.3</v>
      </c>
      <c r="J89" s="57">
        <v>65.099999999999994</v>
      </c>
      <c r="K89" s="57">
        <v>111.5</v>
      </c>
      <c r="L89" s="57">
        <v>78.3</v>
      </c>
      <c r="M89" s="57">
        <v>75.900000000000006</v>
      </c>
      <c r="N89" s="57">
        <v>97.6</v>
      </c>
      <c r="O89" s="57">
        <v>74.7</v>
      </c>
      <c r="P89" s="57">
        <v>116.8</v>
      </c>
      <c r="Q89" s="57">
        <v>86.2</v>
      </c>
      <c r="R89" s="57">
        <v>72.900000000000006</v>
      </c>
      <c r="S89" s="57">
        <v>94.8</v>
      </c>
      <c r="T89" s="57">
        <v>94.8</v>
      </c>
    </row>
    <row r="90" spans="1:20" ht="18" customHeight="1" x14ac:dyDescent="0.15">
      <c r="A90" s="17"/>
      <c r="B90" s="3" t="s">
        <v>7</v>
      </c>
      <c r="C90" s="56">
        <v>97.9</v>
      </c>
      <c r="D90" s="56">
        <v>97.9</v>
      </c>
      <c r="E90" s="56">
        <v>116.8</v>
      </c>
      <c r="F90" s="56">
        <v>62.1</v>
      </c>
      <c r="G90" s="56">
        <v>115.9</v>
      </c>
      <c r="H90" s="56">
        <v>71.5</v>
      </c>
      <c r="I90" s="56">
        <v>96.6</v>
      </c>
      <c r="J90" s="56">
        <v>66.5</v>
      </c>
      <c r="K90" s="56">
        <v>116.9</v>
      </c>
      <c r="L90" s="56">
        <v>79.599999999999994</v>
      </c>
      <c r="M90" s="56">
        <v>82.2</v>
      </c>
      <c r="N90" s="56">
        <v>83.5</v>
      </c>
      <c r="O90" s="56">
        <v>94.9</v>
      </c>
      <c r="P90" s="56">
        <v>122.7</v>
      </c>
      <c r="Q90" s="56">
        <v>92.5</v>
      </c>
      <c r="R90" s="56">
        <v>93.2</v>
      </c>
      <c r="S90" s="56">
        <v>102.3</v>
      </c>
      <c r="T90" s="56">
        <v>102.3</v>
      </c>
    </row>
    <row r="91" spans="1:20" ht="18" customHeight="1" x14ac:dyDescent="0.15">
      <c r="A91" s="17"/>
      <c r="B91" s="3" t="s">
        <v>21</v>
      </c>
      <c r="C91" s="56">
        <v>108</v>
      </c>
      <c r="D91" s="56">
        <v>108</v>
      </c>
      <c r="E91" s="56">
        <v>64.099999999999994</v>
      </c>
      <c r="F91" s="56">
        <v>69.3</v>
      </c>
      <c r="G91" s="56">
        <v>204.5</v>
      </c>
      <c r="H91" s="56">
        <v>74.5</v>
      </c>
      <c r="I91" s="56">
        <v>94</v>
      </c>
      <c r="J91" s="56">
        <v>70.2</v>
      </c>
      <c r="K91" s="56">
        <v>125.4</v>
      </c>
      <c r="L91" s="56">
        <v>82.6</v>
      </c>
      <c r="M91" s="56">
        <v>112.9</v>
      </c>
      <c r="N91" s="56">
        <v>98.2</v>
      </c>
      <c r="O91" s="56">
        <v>93.9</v>
      </c>
      <c r="P91" s="56">
        <v>118.3</v>
      </c>
      <c r="Q91" s="56">
        <v>92.2</v>
      </c>
      <c r="R91" s="56">
        <v>84.3</v>
      </c>
      <c r="S91" s="56">
        <v>92.5</v>
      </c>
      <c r="T91" s="56">
        <v>92.5</v>
      </c>
    </row>
    <row r="92" spans="1:20" ht="17.25" customHeight="1" x14ac:dyDescent="0.15">
      <c r="B92" s="3" t="s">
        <v>70</v>
      </c>
      <c r="C92" s="56">
        <v>115.1</v>
      </c>
      <c r="D92" s="56">
        <v>115.1</v>
      </c>
      <c r="E92" s="56">
        <v>101.8</v>
      </c>
      <c r="F92" s="56">
        <v>67.599999999999994</v>
      </c>
      <c r="G92" s="56">
        <v>95.4</v>
      </c>
      <c r="H92" s="56">
        <v>95.8</v>
      </c>
      <c r="I92" s="56">
        <v>97.4</v>
      </c>
      <c r="J92" s="56">
        <v>70.400000000000006</v>
      </c>
      <c r="K92" s="56">
        <v>141.80000000000001</v>
      </c>
      <c r="L92" s="56">
        <v>85.2</v>
      </c>
      <c r="M92" s="56">
        <v>111.7</v>
      </c>
      <c r="N92" s="56">
        <v>73.900000000000006</v>
      </c>
      <c r="O92" s="56">
        <v>102.7</v>
      </c>
      <c r="P92" s="56">
        <v>111.4</v>
      </c>
      <c r="Q92" s="56">
        <v>83.1</v>
      </c>
      <c r="R92" s="56">
        <v>92.8</v>
      </c>
      <c r="S92" s="56">
        <v>91.8</v>
      </c>
      <c r="T92" s="56">
        <v>91.8</v>
      </c>
    </row>
    <row r="93" spans="1:20" ht="18" customHeight="1" x14ac:dyDescent="0.15">
      <c r="B93" s="3" t="s">
        <v>71</v>
      </c>
      <c r="C93" s="56">
        <v>107.9</v>
      </c>
      <c r="D93" s="56">
        <v>107.9</v>
      </c>
      <c r="E93" s="56">
        <v>112</v>
      </c>
      <c r="F93" s="56">
        <v>104.3</v>
      </c>
      <c r="G93" s="56">
        <v>71.3</v>
      </c>
      <c r="H93" s="56">
        <v>84.5</v>
      </c>
      <c r="I93" s="56">
        <v>97.8</v>
      </c>
      <c r="J93" s="56">
        <v>68</v>
      </c>
      <c r="K93" s="56">
        <v>132.4</v>
      </c>
      <c r="L93" s="56">
        <v>88.5</v>
      </c>
      <c r="M93" s="56">
        <v>107.8</v>
      </c>
      <c r="N93" s="56">
        <v>76.599999999999994</v>
      </c>
      <c r="O93" s="56">
        <v>87.6</v>
      </c>
      <c r="P93" s="56">
        <v>123.1</v>
      </c>
      <c r="Q93" s="56">
        <v>81.7</v>
      </c>
      <c r="R93" s="56">
        <v>89.3</v>
      </c>
      <c r="S93" s="56">
        <v>86.1</v>
      </c>
      <c r="T93" s="56">
        <v>86.1</v>
      </c>
    </row>
    <row r="94" spans="1:20" ht="19.5" customHeight="1" x14ac:dyDescent="0.15">
      <c r="B94" s="3" t="s">
        <v>72</v>
      </c>
      <c r="C94" s="56">
        <v>101.4</v>
      </c>
      <c r="D94" s="56">
        <v>101.4</v>
      </c>
      <c r="E94" s="56">
        <v>116.9</v>
      </c>
      <c r="F94" s="56">
        <v>71.5</v>
      </c>
      <c r="G94" s="56">
        <v>83</v>
      </c>
      <c r="H94" s="56">
        <v>86.7</v>
      </c>
      <c r="I94" s="56">
        <v>98.4</v>
      </c>
      <c r="J94" s="56">
        <v>62.5</v>
      </c>
      <c r="K94" s="56">
        <v>121.4</v>
      </c>
      <c r="L94" s="56">
        <v>80</v>
      </c>
      <c r="M94" s="56">
        <v>74.900000000000006</v>
      </c>
      <c r="N94" s="56">
        <v>80.900000000000006</v>
      </c>
      <c r="O94" s="56">
        <v>88.7</v>
      </c>
      <c r="P94" s="56">
        <v>116.2</v>
      </c>
      <c r="Q94" s="56">
        <v>85.4</v>
      </c>
      <c r="R94" s="56">
        <v>107.5</v>
      </c>
      <c r="S94" s="56">
        <v>80.400000000000006</v>
      </c>
      <c r="T94" s="56">
        <v>80.400000000000006</v>
      </c>
    </row>
    <row r="95" spans="1:20" ht="17.25" customHeight="1" x14ac:dyDescent="0.15">
      <c r="B95" s="3" t="s">
        <v>73</v>
      </c>
      <c r="C95" s="56">
        <v>101.7</v>
      </c>
      <c r="D95" s="56">
        <v>101.7</v>
      </c>
      <c r="E95" s="56">
        <v>88.9</v>
      </c>
      <c r="F95" s="56">
        <v>72.599999999999994</v>
      </c>
      <c r="G95" s="56">
        <v>103.1</v>
      </c>
      <c r="H95" s="56">
        <v>99.2</v>
      </c>
      <c r="I95" s="56">
        <v>122.8</v>
      </c>
      <c r="J95" s="56">
        <v>66.400000000000006</v>
      </c>
      <c r="K95" s="56">
        <v>106.3</v>
      </c>
      <c r="L95" s="56">
        <v>92.5</v>
      </c>
      <c r="M95" s="56">
        <v>107.6</v>
      </c>
      <c r="N95" s="56">
        <v>93.8</v>
      </c>
      <c r="O95" s="56">
        <v>102.9</v>
      </c>
      <c r="P95" s="56">
        <v>123.4</v>
      </c>
      <c r="Q95" s="56">
        <v>93.1</v>
      </c>
      <c r="R95" s="56">
        <v>92.7</v>
      </c>
      <c r="S95" s="56">
        <v>86.7</v>
      </c>
      <c r="T95" s="56">
        <v>86.7</v>
      </c>
    </row>
    <row r="96" spans="1:20" ht="16.5" customHeight="1" x14ac:dyDescent="0.15">
      <c r="B96" s="3" t="s">
        <v>74</v>
      </c>
      <c r="C96" s="56">
        <v>91.8</v>
      </c>
      <c r="D96" s="56">
        <v>91.8</v>
      </c>
      <c r="E96" s="56">
        <v>115</v>
      </c>
      <c r="F96" s="56">
        <v>53</v>
      </c>
      <c r="G96" s="56">
        <v>54.1</v>
      </c>
      <c r="H96" s="56">
        <v>81.7</v>
      </c>
      <c r="I96" s="56">
        <v>91.7</v>
      </c>
      <c r="J96" s="56">
        <v>53.8</v>
      </c>
      <c r="K96" s="56">
        <v>110</v>
      </c>
      <c r="L96" s="56">
        <v>76.400000000000006</v>
      </c>
      <c r="M96" s="56">
        <v>97.2</v>
      </c>
      <c r="N96" s="56">
        <v>77.8</v>
      </c>
      <c r="O96" s="56">
        <v>72.8</v>
      </c>
      <c r="P96" s="56">
        <v>112.6</v>
      </c>
      <c r="Q96" s="56">
        <v>82.8</v>
      </c>
      <c r="R96" s="56">
        <v>73.7</v>
      </c>
      <c r="S96" s="56">
        <v>78.5</v>
      </c>
      <c r="T96" s="56">
        <v>78.5</v>
      </c>
    </row>
    <row r="97" spans="1:20" ht="19.5" customHeight="1" x14ac:dyDescent="0.15">
      <c r="B97" s="3" t="s">
        <v>75</v>
      </c>
      <c r="C97" s="56">
        <v>95</v>
      </c>
      <c r="D97" s="56">
        <v>95</v>
      </c>
      <c r="E97" s="56">
        <v>98.2</v>
      </c>
      <c r="F97" s="56">
        <v>56.4</v>
      </c>
      <c r="G97" s="56">
        <v>97.6</v>
      </c>
      <c r="H97" s="56">
        <v>85.2</v>
      </c>
      <c r="I97" s="56">
        <v>102.3</v>
      </c>
      <c r="J97" s="56">
        <v>69.900000000000006</v>
      </c>
      <c r="K97" s="56">
        <v>104.7</v>
      </c>
      <c r="L97" s="56">
        <v>75.3</v>
      </c>
      <c r="M97" s="56">
        <v>104.4</v>
      </c>
      <c r="N97" s="56">
        <v>100</v>
      </c>
      <c r="O97" s="56">
        <v>87.1</v>
      </c>
      <c r="P97" s="56">
        <v>115.4</v>
      </c>
      <c r="Q97" s="56">
        <v>91.3</v>
      </c>
      <c r="R97" s="56">
        <v>91</v>
      </c>
      <c r="S97" s="56">
        <v>102</v>
      </c>
      <c r="T97" s="56">
        <v>102</v>
      </c>
    </row>
    <row r="98" spans="1:20" ht="15.75" customHeight="1" x14ac:dyDescent="0.15">
      <c r="B98" s="3" t="s">
        <v>76</v>
      </c>
      <c r="C98" s="56">
        <v>103.4</v>
      </c>
      <c r="D98" s="56">
        <v>103.4</v>
      </c>
      <c r="E98" s="56">
        <v>117.7</v>
      </c>
      <c r="F98" s="56">
        <v>75.2</v>
      </c>
      <c r="G98" s="56">
        <v>88.1</v>
      </c>
      <c r="H98" s="56">
        <v>92.7</v>
      </c>
      <c r="I98" s="56">
        <v>110.6</v>
      </c>
      <c r="J98" s="56">
        <v>75.8</v>
      </c>
      <c r="K98" s="56">
        <v>112.2</v>
      </c>
      <c r="L98" s="56">
        <v>97.3</v>
      </c>
      <c r="M98" s="56">
        <v>115.8</v>
      </c>
      <c r="N98" s="56">
        <v>104</v>
      </c>
      <c r="O98" s="56">
        <v>101.3</v>
      </c>
      <c r="P98" s="56">
        <v>137</v>
      </c>
      <c r="Q98" s="56">
        <v>98.8</v>
      </c>
      <c r="R98" s="56">
        <v>94.8</v>
      </c>
      <c r="S98" s="56">
        <v>103.7</v>
      </c>
      <c r="T98" s="56">
        <v>103.7</v>
      </c>
    </row>
    <row r="99" spans="1:20" ht="16.5" customHeight="1" x14ac:dyDescent="0.15">
      <c r="B99" s="3" t="s">
        <v>77</v>
      </c>
      <c r="C99" s="56">
        <v>99.1</v>
      </c>
      <c r="D99" s="56">
        <v>99.1</v>
      </c>
      <c r="E99" s="56">
        <v>112.3</v>
      </c>
      <c r="F99" s="56">
        <v>112.7</v>
      </c>
      <c r="G99" s="56">
        <v>84.6</v>
      </c>
      <c r="H99" s="56">
        <v>85.1</v>
      </c>
      <c r="I99" s="56">
        <v>104.5</v>
      </c>
      <c r="J99" s="56">
        <v>73.2</v>
      </c>
      <c r="K99" s="56">
        <v>104.5</v>
      </c>
      <c r="L99" s="56">
        <v>88.5</v>
      </c>
      <c r="M99" s="56">
        <v>106.3</v>
      </c>
      <c r="N99" s="56">
        <v>102.1</v>
      </c>
      <c r="O99" s="56">
        <v>105.3</v>
      </c>
      <c r="P99" s="56">
        <v>128.80000000000001</v>
      </c>
      <c r="Q99" s="56">
        <v>94.9</v>
      </c>
      <c r="R99" s="56">
        <v>103.1</v>
      </c>
      <c r="S99" s="56">
        <v>102.5</v>
      </c>
      <c r="T99" s="56">
        <v>102.5</v>
      </c>
    </row>
    <row r="100" spans="1:20" ht="19.5" customHeight="1" thickBot="1" x14ac:dyDescent="0.2">
      <c r="B100" s="4" t="s">
        <v>78</v>
      </c>
      <c r="C100" s="25">
        <v>103</v>
      </c>
      <c r="D100" s="25">
        <v>103</v>
      </c>
      <c r="E100" s="25">
        <v>112.4</v>
      </c>
      <c r="F100" s="25">
        <v>65.3</v>
      </c>
      <c r="G100" s="25">
        <v>75.900000000000006</v>
      </c>
      <c r="H100" s="25">
        <v>86.5</v>
      </c>
      <c r="I100" s="25">
        <v>100.1</v>
      </c>
      <c r="J100" s="82">
        <v>78</v>
      </c>
      <c r="K100" s="25">
        <v>123.9</v>
      </c>
      <c r="L100" s="82">
        <v>95</v>
      </c>
      <c r="M100" s="25">
        <v>85.7</v>
      </c>
      <c r="N100" s="25">
        <v>97.6</v>
      </c>
      <c r="O100" s="82">
        <v>86.3</v>
      </c>
      <c r="P100" s="25">
        <v>137.6</v>
      </c>
      <c r="Q100" s="82">
        <v>94.5</v>
      </c>
      <c r="R100" s="25">
        <v>89.8</v>
      </c>
      <c r="S100" s="25">
        <v>104.2</v>
      </c>
      <c r="T100" s="25">
        <v>104.2</v>
      </c>
    </row>
    <row r="101" spans="1:20" ht="19.5" customHeight="1" x14ac:dyDescent="0.15">
      <c r="A101" s="85">
        <v>2025</v>
      </c>
      <c r="B101" s="3" t="s">
        <v>80</v>
      </c>
      <c r="C101" s="56">
        <v>94</v>
      </c>
      <c r="D101" s="31">
        <v>94</v>
      </c>
      <c r="E101" s="57">
        <v>95.2</v>
      </c>
      <c r="F101" s="78">
        <v>66.2</v>
      </c>
      <c r="G101" s="57">
        <v>113.4</v>
      </c>
      <c r="H101" s="78">
        <v>75.400000000000006</v>
      </c>
      <c r="I101" s="57">
        <v>100.5</v>
      </c>
      <c r="J101" s="78">
        <v>63.8</v>
      </c>
      <c r="K101" s="57">
        <v>109.5</v>
      </c>
      <c r="L101" s="78">
        <v>84.8</v>
      </c>
      <c r="M101" s="57">
        <v>79.3</v>
      </c>
      <c r="N101" s="78">
        <v>91.8</v>
      </c>
      <c r="O101" s="57">
        <v>75</v>
      </c>
      <c r="P101" s="78">
        <v>129.80000000000001</v>
      </c>
      <c r="Q101" s="57">
        <v>88.7</v>
      </c>
      <c r="R101" s="78">
        <v>82.9</v>
      </c>
      <c r="S101" s="57">
        <v>86.8</v>
      </c>
      <c r="T101" s="57">
        <v>86.8</v>
      </c>
    </row>
    <row r="102" spans="1:20" ht="19.5" customHeight="1" x14ac:dyDescent="0.15">
      <c r="A102" s="84"/>
      <c r="B102" s="3" t="s">
        <v>79</v>
      </c>
      <c r="C102" s="56">
        <v>103.5</v>
      </c>
      <c r="D102" s="31">
        <v>103.5</v>
      </c>
      <c r="E102" s="56">
        <v>82.2</v>
      </c>
      <c r="F102" s="78">
        <v>68.2</v>
      </c>
      <c r="G102" s="56">
        <v>155.4</v>
      </c>
      <c r="H102" s="78">
        <v>79.8</v>
      </c>
      <c r="I102" s="56">
        <v>97</v>
      </c>
      <c r="J102" s="78">
        <v>62.8</v>
      </c>
      <c r="K102" s="56">
        <v>120.6</v>
      </c>
      <c r="L102" s="78">
        <v>80.2</v>
      </c>
      <c r="M102" s="56">
        <v>106</v>
      </c>
      <c r="N102" s="78">
        <v>101.5</v>
      </c>
      <c r="O102" s="56">
        <v>82.1</v>
      </c>
      <c r="P102" s="78">
        <v>120.4</v>
      </c>
      <c r="Q102" s="56">
        <v>87.2</v>
      </c>
      <c r="R102" s="78">
        <v>85.6</v>
      </c>
      <c r="S102" s="56">
        <v>107</v>
      </c>
      <c r="T102" s="56">
        <v>107</v>
      </c>
    </row>
    <row r="103" spans="1:20" ht="19.5" customHeight="1" thickBot="1" x14ac:dyDescent="0.2">
      <c r="A103" s="84"/>
      <c r="B103" s="4" t="s">
        <v>21</v>
      </c>
      <c r="C103" s="25">
        <v>115.9</v>
      </c>
      <c r="D103" s="25">
        <v>115.9</v>
      </c>
      <c r="E103" s="25">
        <v>76.400000000000006</v>
      </c>
      <c r="F103" s="86">
        <v>84.2</v>
      </c>
      <c r="G103" s="25">
        <v>159</v>
      </c>
      <c r="H103" s="86">
        <v>84.2</v>
      </c>
      <c r="I103" s="25">
        <v>95.9</v>
      </c>
      <c r="J103" s="86">
        <v>63.9</v>
      </c>
      <c r="K103" s="25">
        <v>141.69999999999999</v>
      </c>
      <c r="L103" s="86">
        <v>87.4</v>
      </c>
      <c r="M103" s="25">
        <v>115.3</v>
      </c>
      <c r="N103" s="86">
        <v>109.4</v>
      </c>
      <c r="O103" s="25">
        <v>87.1</v>
      </c>
      <c r="P103" s="86">
        <v>122.7</v>
      </c>
      <c r="Q103" s="25">
        <v>91.7</v>
      </c>
      <c r="R103" s="86">
        <v>91.5</v>
      </c>
      <c r="S103" s="25">
        <v>95.3</v>
      </c>
      <c r="T103" s="25">
        <v>95.3</v>
      </c>
    </row>
  </sheetData>
  <customSheetViews>
    <customSheetView guid="{9042FAD8-1E72-478D-96DD-91823661B204}" scale="80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1"/>
      <headerFooter alignWithMargins="0">
        <oddFooter>&amp;C&amp;P ページ</oddFooter>
      </headerFooter>
    </customSheetView>
    <customSheetView guid="{9AC3D94E-FC45-4A28-ADF6-0DDE4B933ADD}" scale="80" showPageBreaks="1" printArea="1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2"/>
      <headerFooter alignWithMargins="0">
        <oddFooter>&amp;C&amp;P ページ</oddFooter>
      </headerFooter>
    </customSheetView>
  </customSheetViews>
  <mergeCells count="19">
    <mergeCell ref="D4:D6"/>
    <mergeCell ref="Q5:Q6"/>
    <mergeCell ref="B3:B6"/>
    <mergeCell ref="L5:L6"/>
    <mergeCell ref="G5:G6"/>
    <mergeCell ref="C3:C6"/>
    <mergeCell ref="F5:F6"/>
    <mergeCell ref="E5:E6"/>
    <mergeCell ref="H5:H6"/>
    <mergeCell ref="K5:K6"/>
    <mergeCell ref="I5:I6"/>
    <mergeCell ref="J5:J6"/>
    <mergeCell ref="M5:M6"/>
    <mergeCell ref="T5:T6"/>
    <mergeCell ref="R5:R6"/>
    <mergeCell ref="P5:P6"/>
    <mergeCell ref="N5:N6"/>
    <mergeCell ref="O5:O6"/>
    <mergeCell ref="S4:S6"/>
  </mergeCells>
  <phoneticPr fontId="2"/>
  <pageMargins left="0.39370078740157483" right="0.39370078740157483" top="0.78740157480314965" bottom="0.35433070866141736" header="0.51181102362204722" footer="0.23622047244094491"/>
  <pageSetup paperSize="9" scale="65" fitToWidth="6" fitToHeight="5" orientation="landscape" r:id="rId3"/>
  <headerFooter alignWithMargins="0"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4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5" x14ac:dyDescent="0.15"/>
  <cols>
    <col min="1" max="1" width="5.625" style="1" customWidth="1"/>
    <col min="2" max="2" width="15.375" style="1" customWidth="1"/>
    <col min="3" max="20" width="10.625" style="1" customWidth="1"/>
    <col min="21" max="21" width="3.375" style="1" customWidth="1"/>
    <col min="22" max="16384" width="9" style="1"/>
  </cols>
  <sheetData>
    <row r="1" spans="1:20" ht="22.5" customHeight="1" thickBot="1" x14ac:dyDescent="0.2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">
      <c r="B2" s="121" t="s">
        <v>18</v>
      </c>
      <c r="C2" s="124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">
      <c r="B3" s="122"/>
      <c r="C3" s="122"/>
      <c r="D3" s="117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7" t="s">
        <v>20</v>
      </c>
      <c r="T3" s="10"/>
    </row>
    <row r="4" spans="1:20" ht="27.95" customHeight="1" x14ac:dyDescent="0.15">
      <c r="B4" s="122"/>
      <c r="C4" s="122"/>
      <c r="D4" s="119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5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13" t="s">
        <v>37</v>
      </c>
      <c r="S4" s="118"/>
      <c r="T4" s="111" t="s">
        <v>20</v>
      </c>
    </row>
    <row r="5" spans="1:20" ht="27.95" customHeight="1" thickBot="1" x14ac:dyDescent="0.2">
      <c r="B5" s="123"/>
      <c r="C5" s="123"/>
      <c r="D5" s="120"/>
      <c r="E5" s="116"/>
      <c r="F5" s="116"/>
      <c r="G5" s="116"/>
      <c r="H5" s="116"/>
      <c r="I5" s="116"/>
      <c r="J5" s="126"/>
      <c r="K5" s="116"/>
      <c r="L5" s="116"/>
      <c r="M5" s="116"/>
      <c r="N5" s="116"/>
      <c r="O5" s="116"/>
      <c r="P5" s="116"/>
      <c r="Q5" s="116"/>
      <c r="R5" s="114"/>
      <c r="S5" s="112"/>
      <c r="T5" s="112"/>
    </row>
    <row r="6" spans="1:20" ht="18" customHeight="1" thickBot="1" x14ac:dyDescent="0.2"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B7" s="12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15">
      <c r="A8" s="51">
        <f>'１ 原指数'!A17</f>
        <v>2018</v>
      </c>
      <c r="B8" s="41" t="str">
        <f>'１ 原指数'!B17</f>
        <v>平成30年1月</v>
      </c>
      <c r="C8" s="60">
        <v>103.7</v>
      </c>
      <c r="D8" s="66">
        <v>103.7</v>
      </c>
      <c r="E8" s="66">
        <v>104.3</v>
      </c>
      <c r="F8" s="66">
        <v>124.9</v>
      </c>
      <c r="G8" s="66">
        <v>120.6</v>
      </c>
      <c r="H8" s="66">
        <v>106.6</v>
      </c>
      <c r="I8" s="66">
        <v>106.8</v>
      </c>
      <c r="J8" s="66">
        <v>101.3</v>
      </c>
      <c r="K8" s="66">
        <v>92.8</v>
      </c>
      <c r="L8" s="66">
        <v>131.19999999999999</v>
      </c>
      <c r="M8" s="66">
        <v>120.7</v>
      </c>
      <c r="N8" s="66">
        <v>126.7</v>
      </c>
      <c r="O8" s="66">
        <v>106.7</v>
      </c>
      <c r="P8" s="66">
        <v>108.1</v>
      </c>
      <c r="Q8" s="66">
        <v>119.5</v>
      </c>
      <c r="R8" s="66">
        <v>100</v>
      </c>
      <c r="S8" s="66">
        <v>91</v>
      </c>
      <c r="T8" s="66">
        <v>91</v>
      </c>
    </row>
    <row r="9" spans="1:20" ht="18" customHeight="1" x14ac:dyDescent="0.15">
      <c r="B9" s="43" t="str">
        <f>'１ 原指数'!B18</f>
        <v>2月</v>
      </c>
      <c r="C9" s="62">
        <v>101.7</v>
      </c>
      <c r="D9" s="67">
        <v>101.7</v>
      </c>
      <c r="E9" s="67">
        <v>109.1</v>
      </c>
      <c r="F9" s="67">
        <v>99.8</v>
      </c>
      <c r="G9" s="67">
        <v>121.7</v>
      </c>
      <c r="H9" s="67">
        <v>109</v>
      </c>
      <c r="I9" s="67">
        <v>101.5</v>
      </c>
      <c r="J9" s="67">
        <v>104.6</v>
      </c>
      <c r="K9" s="67">
        <v>87.9</v>
      </c>
      <c r="L9" s="67">
        <v>142.9</v>
      </c>
      <c r="M9" s="67">
        <v>119.7</v>
      </c>
      <c r="N9" s="67">
        <v>124.7</v>
      </c>
      <c r="O9" s="67">
        <v>102.3</v>
      </c>
      <c r="P9" s="67">
        <v>104.4</v>
      </c>
      <c r="Q9" s="67">
        <v>116.8</v>
      </c>
      <c r="R9" s="67">
        <v>99.5</v>
      </c>
      <c r="S9" s="67">
        <v>98.4</v>
      </c>
      <c r="T9" s="67">
        <v>98.4</v>
      </c>
    </row>
    <row r="10" spans="1:20" ht="18" customHeight="1" x14ac:dyDescent="0.15">
      <c r="B10" s="43" t="str">
        <f>'１ 原指数'!B19</f>
        <v>3月</v>
      </c>
      <c r="C10" s="62">
        <v>102.3</v>
      </c>
      <c r="D10" s="67">
        <v>102.3</v>
      </c>
      <c r="E10" s="67">
        <v>106.7</v>
      </c>
      <c r="F10" s="67">
        <v>94.9</v>
      </c>
      <c r="G10" s="67">
        <v>116.9</v>
      </c>
      <c r="H10" s="67">
        <v>110.9</v>
      </c>
      <c r="I10" s="67">
        <v>114.8</v>
      </c>
      <c r="J10" s="67">
        <v>103.1</v>
      </c>
      <c r="K10" s="67">
        <v>92.6</v>
      </c>
      <c r="L10" s="67">
        <v>138.9</v>
      </c>
      <c r="M10" s="67">
        <v>118.3</v>
      </c>
      <c r="N10" s="67">
        <v>122.5</v>
      </c>
      <c r="O10" s="67">
        <v>114.6</v>
      </c>
      <c r="P10" s="67">
        <v>104.9</v>
      </c>
      <c r="Q10" s="67">
        <v>119.9</v>
      </c>
      <c r="R10" s="67">
        <v>102.1</v>
      </c>
      <c r="S10" s="67">
        <v>97.3</v>
      </c>
      <c r="T10" s="67">
        <v>97.3</v>
      </c>
    </row>
    <row r="11" spans="1:20" ht="18" customHeight="1" x14ac:dyDescent="0.15">
      <c r="B11" s="43" t="str">
        <f>'１ 原指数'!B20</f>
        <v>4月</v>
      </c>
      <c r="C11" s="62">
        <v>107.1</v>
      </c>
      <c r="D11" s="67">
        <v>107.1</v>
      </c>
      <c r="E11" s="67">
        <v>105.4</v>
      </c>
      <c r="F11" s="67">
        <v>204.2</v>
      </c>
      <c r="G11" s="67">
        <v>130.4</v>
      </c>
      <c r="H11" s="67">
        <v>106.9</v>
      </c>
      <c r="I11" s="67">
        <v>115.6</v>
      </c>
      <c r="J11" s="67">
        <v>105.6</v>
      </c>
      <c r="K11" s="67">
        <v>91.8</v>
      </c>
      <c r="L11" s="67">
        <v>145.5</v>
      </c>
      <c r="M11" s="67">
        <v>122.9</v>
      </c>
      <c r="N11" s="67">
        <v>126.6</v>
      </c>
      <c r="O11" s="67">
        <v>102.5</v>
      </c>
      <c r="P11" s="67">
        <v>105.8</v>
      </c>
      <c r="Q11" s="67">
        <v>114.8</v>
      </c>
      <c r="R11" s="67">
        <v>97.7</v>
      </c>
      <c r="S11" s="67">
        <v>108</v>
      </c>
      <c r="T11" s="67">
        <v>108</v>
      </c>
    </row>
    <row r="12" spans="1:20" ht="18" customHeight="1" x14ac:dyDescent="0.15">
      <c r="B12" s="43" t="str">
        <f>'１ 原指数'!B21</f>
        <v>5月</v>
      </c>
      <c r="C12" s="62">
        <v>108.1</v>
      </c>
      <c r="D12" s="67">
        <v>108.1</v>
      </c>
      <c r="E12" s="67">
        <v>96.2</v>
      </c>
      <c r="F12" s="67">
        <v>108.1</v>
      </c>
      <c r="G12" s="67">
        <v>126.7</v>
      </c>
      <c r="H12" s="67">
        <v>107.5</v>
      </c>
      <c r="I12" s="67">
        <v>135.1</v>
      </c>
      <c r="J12" s="67">
        <v>100.4</v>
      </c>
      <c r="K12" s="67">
        <v>101</v>
      </c>
      <c r="L12" s="67">
        <v>134.80000000000001</v>
      </c>
      <c r="M12" s="67">
        <v>119</v>
      </c>
      <c r="N12" s="67">
        <v>113.9</v>
      </c>
      <c r="O12" s="67">
        <v>104.9</v>
      </c>
      <c r="P12" s="67">
        <v>111</v>
      </c>
      <c r="Q12" s="67">
        <v>118.1</v>
      </c>
      <c r="R12" s="67">
        <v>95.1</v>
      </c>
      <c r="S12" s="67">
        <v>105.6</v>
      </c>
      <c r="T12" s="67">
        <v>105.6</v>
      </c>
    </row>
    <row r="13" spans="1:20" ht="18" customHeight="1" x14ac:dyDescent="0.15">
      <c r="B13" s="43" t="str">
        <f>'１ 原指数'!B22</f>
        <v>6月</v>
      </c>
      <c r="C13" s="62">
        <v>106.6</v>
      </c>
      <c r="D13" s="67">
        <v>106.6</v>
      </c>
      <c r="E13" s="67">
        <v>100.9</v>
      </c>
      <c r="F13" s="67">
        <v>107.6</v>
      </c>
      <c r="G13" s="67">
        <v>130.9</v>
      </c>
      <c r="H13" s="67">
        <v>112.6</v>
      </c>
      <c r="I13" s="67">
        <v>127.7</v>
      </c>
      <c r="J13" s="67">
        <v>107</v>
      </c>
      <c r="K13" s="67">
        <v>95.7</v>
      </c>
      <c r="L13" s="67">
        <v>147.5</v>
      </c>
      <c r="M13" s="67">
        <v>123.9</v>
      </c>
      <c r="N13" s="67">
        <v>121.5</v>
      </c>
      <c r="O13" s="67">
        <v>103.7</v>
      </c>
      <c r="P13" s="67">
        <v>110.3</v>
      </c>
      <c r="Q13" s="67">
        <v>114.2</v>
      </c>
      <c r="R13" s="67">
        <v>99.5</v>
      </c>
      <c r="S13" s="67">
        <v>110.5</v>
      </c>
      <c r="T13" s="67">
        <v>110.5</v>
      </c>
    </row>
    <row r="14" spans="1:20" ht="18" customHeight="1" x14ac:dyDescent="0.15">
      <c r="B14" s="43" t="str">
        <f>'１ 原指数'!B23</f>
        <v>7月</v>
      </c>
      <c r="C14" s="62">
        <v>105.6</v>
      </c>
      <c r="D14" s="67">
        <v>105.6</v>
      </c>
      <c r="E14" s="67">
        <v>105.9</v>
      </c>
      <c r="F14" s="67">
        <v>93.9</v>
      </c>
      <c r="G14" s="67">
        <v>127.1</v>
      </c>
      <c r="H14" s="67">
        <v>111.4</v>
      </c>
      <c r="I14" s="67">
        <v>118.4</v>
      </c>
      <c r="J14" s="67">
        <v>95.9</v>
      </c>
      <c r="K14" s="67">
        <v>97.4</v>
      </c>
      <c r="L14" s="67">
        <v>127</v>
      </c>
      <c r="M14" s="67">
        <v>107.5</v>
      </c>
      <c r="N14" s="67">
        <v>111.6</v>
      </c>
      <c r="O14" s="67">
        <v>111.2</v>
      </c>
      <c r="P14" s="67">
        <v>103.5</v>
      </c>
      <c r="Q14" s="67">
        <v>115</v>
      </c>
      <c r="R14" s="67">
        <v>100.8</v>
      </c>
      <c r="S14" s="67">
        <v>94.5</v>
      </c>
      <c r="T14" s="67">
        <v>94.5</v>
      </c>
    </row>
    <row r="15" spans="1:20" ht="18" customHeight="1" x14ac:dyDescent="0.15">
      <c r="B15" s="43" t="str">
        <f>'１ 原指数'!B24</f>
        <v>8月</v>
      </c>
      <c r="C15" s="62">
        <v>107.5</v>
      </c>
      <c r="D15" s="67">
        <v>107.5</v>
      </c>
      <c r="E15" s="67">
        <v>116.1</v>
      </c>
      <c r="F15" s="67">
        <v>97.2</v>
      </c>
      <c r="G15" s="67">
        <v>131.80000000000001</v>
      </c>
      <c r="H15" s="67">
        <v>109.4</v>
      </c>
      <c r="I15" s="67">
        <v>116.4</v>
      </c>
      <c r="J15" s="67">
        <v>99.4</v>
      </c>
      <c r="K15" s="67">
        <v>99.8</v>
      </c>
      <c r="L15" s="67">
        <v>137.19999999999999</v>
      </c>
      <c r="M15" s="67">
        <v>126.3</v>
      </c>
      <c r="N15" s="67">
        <v>109.7</v>
      </c>
      <c r="O15" s="67">
        <v>109</v>
      </c>
      <c r="P15" s="67">
        <v>108.7</v>
      </c>
      <c r="Q15" s="67">
        <v>117</v>
      </c>
      <c r="R15" s="67">
        <v>96.1</v>
      </c>
      <c r="S15" s="67">
        <v>105.8</v>
      </c>
      <c r="T15" s="67">
        <v>105.8</v>
      </c>
    </row>
    <row r="16" spans="1:20" ht="18" customHeight="1" x14ac:dyDescent="0.15">
      <c r="B16" s="43" t="str">
        <f>'１ 原指数'!B25</f>
        <v>9月</v>
      </c>
      <c r="C16" s="62">
        <v>112.6</v>
      </c>
      <c r="D16" s="67">
        <v>112.6</v>
      </c>
      <c r="E16" s="67">
        <v>171</v>
      </c>
      <c r="F16" s="67">
        <v>172.8</v>
      </c>
      <c r="G16" s="67">
        <v>102</v>
      </c>
      <c r="H16" s="67">
        <v>112.3</v>
      </c>
      <c r="I16" s="67">
        <v>114.4</v>
      </c>
      <c r="J16" s="67">
        <v>92</v>
      </c>
      <c r="K16" s="67">
        <v>108.4</v>
      </c>
      <c r="L16" s="67">
        <v>137.80000000000001</v>
      </c>
      <c r="M16" s="67">
        <v>125.6</v>
      </c>
      <c r="N16" s="67">
        <v>107</v>
      </c>
      <c r="O16" s="67">
        <v>106.9</v>
      </c>
      <c r="P16" s="67">
        <v>112.4</v>
      </c>
      <c r="Q16" s="67">
        <v>115.2</v>
      </c>
      <c r="R16" s="67">
        <v>102.6</v>
      </c>
      <c r="S16" s="67">
        <v>106.2</v>
      </c>
      <c r="T16" s="67">
        <v>106.2</v>
      </c>
    </row>
    <row r="17" spans="1:20" ht="18" customHeight="1" x14ac:dyDescent="0.15">
      <c r="B17" s="43" t="str">
        <f>'１ 原指数'!B26</f>
        <v>10月</v>
      </c>
      <c r="C17" s="62">
        <v>114.5</v>
      </c>
      <c r="D17" s="67">
        <v>114.5</v>
      </c>
      <c r="E17" s="67">
        <v>93</v>
      </c>
      <c r="F17" s="67">
        <v>93.1</v>
      </c>
      <c r="G17" s="67">
        <v>125.4</v>
      </c>
      <c r="H17" s="67">
        <v>118.7</v>
      </c>
      <c r="I17" s="67">
        <v>110.9</v>
      </c>
      <c r="J17" s="67">
        <v>101.9</v>
      </c>
      <c r="K17" s="67">
        <v>113.3</v>
      </c>
      <c r="L17" s="67">
        <v>137.1</v>
      </c>
      <c r="M17" s="67">
        <v>123.5</v>
      </c>
      <c r="N17" s="67">
        <v>107.2</v>
      </c>
      <c r="O17" s="67">
        <v>103.5</v>
      </c>
      <c r="P17" s="67">
        <v>109.7</v>
      </c>
      <c r="Q17" s="67">
        <v>112.9</v>
      </c>
      <c r="R17" s="67">
        <v>98.1</v>
      </c>
      <c r="S17" s="67">
        <v>103</v>
      </c>
      <c r="T17" s="67">
        <v>103</v>
      </c>
    </row>
    <row r="18" spans="1:20" ht="18" customHeight="1" x14ac:dyDescent="0.15">
      <c r="B18" s="43" t="str">
        <f>'１ 原指数'!B27</f>
        <v>11月</v>
      </c>
      <c r="C18" s="62">
        <v>109.9</v>
      </c>
      <c r="D18" s="67">
        <v>110</v>
      </c>
      <c r="E18" s="67">
        <v>101.3</v>
      </c>
      <c r="F18" s="67">
        <v>114.8</v>
      </c>
      <c r="G18" s="67">
        <v>123.3</v>
      </c>
      <c r="H18" s="67">
        <v>114.2</v>
      </c>
      <c r="I18" s="67">
        <v>102.6</v>
      </c>
      <c r="J18" s="67">
        <v>110.8</v>
      </c>
      <c r="K18" s="67">
        <v>108.3</v>
      </c>
      <c r="L18" s="67">
        <v>111.7</v>
      </c>
      <c r="M18" s="67">
        <v>117.2</v>
      </c>
      <c r="N18" s="67">
        <v>119.5</v>
      </c>
      <c r="O18" s="67">
        <v>96.6</v>
      </c>
      <c r="P18" s="67">
        <v>115.1</v>
      </c>
      <c r="Q18" s="67">
        <v>109.4</v>
      </c>
      <c r="R18" s="67">
        <v>97.6</v>
      </c>
      <c r="S18" s="67">
        <v>89.2</v>
      </c>
      <c r="T18" s="67">
        <v>89.2</v>
      </c>
    </row>
    <row r="19" spans="1:20" ht="18" customHeight="1" thickBot="1" x14ac:dyDescent="0.2">
      <c r="B19" s="44" t="str">
        <f>'１ 原指数'!B28</f>
        <v>12月</v>
      </c>
      <c r="C19" s="61">
        <v>114.9</v>
      </c>
      <c r="D19" s="68">
        <v>115</v>
      </c>
      <c r="E19" s="68">
        <v>98.7</v>
      </c>
      <c r="F19" s="68">
        <v>103.7</v>
      </c>
      <c r="G19" s="68">
        <v>121.3</v>
      </c>
      <c r="H19" s="68">
        <v>113</v>
      </c>
      <c r="I19" s="68">
        <v>109.7</v>
      </c>
      <c r="J19" s="68">
        <v>104.3</v>
      </c>
      <c r="K19" s="68">
        <v>118.9</v>
      </c>
      <c r="L19" s="68">
        <v>127.7</v>
      </c>
      <c r="M19" s="68">
        <v>134.5</v>
      </c>
      <c r="N19" s="68">
        <v>95.6</v>
      </c>
      <c r="O19" s="68">
        <v>97.5</v>
      </c>
      <c r="P19" s="68">
        <v>114.5</v>
      </c>
      <c r="Q19" s="68">
        <v>117.2</v>
      </c>
      <c r="R19" s="68">
        <v>103.9</v>
      </c>
      <c r="S19" s="68">
        <v>104.6</v>
      </c>
      <c r="T19" s="68">
        <v>104.6</v>
      </c>
    </row>
    <row r="20" spans="1:20" ht="18" customHeight="1" x14ac:dyDescent="0.15">
      <c r="A20" s="51">
        <f>'１ 原指数'!A29</f>
        <v>2019</v>
      </c>
      <c r="B20" s="41" t="str">
        <f>'１ 原指数'!B29</f>
        <v>平成31年1月</v>
      </c>
      <c r="C20" s="63">
        <v>109.9</v>
      </c>
      <c r="D20" s="69">
        <v>109.9</v>
      </c>
      <c r="E20" s="69">
        <v>105.2</v>
      </c>
      <c r="F20" s="69">
        <v>101</v>
      </c>
      <c r="G20" s="69">
        <v>106.9</v>
      </c>
      <c r="H20" s="69">
        <v>113.2</v>
      </c>
      <c r="I20" s="69">
        <v>116.8</v>
      </c>
      <c r="J20" s="69">
        <v>103.8</v>
      </c>
      <c r="K20" s="69">
        <v>110.5</v>
      </c>
      <c r="L20" s="69">
        <v>117.3</v>
      </c>
      <c r="M20" s="69">
        <v>110.5</v>
      </c>
      <c r="N20" s="69">
        <v>108.2</v>
      </c>
      <c r="O20" s="69">
        <v>100.5</v>
      </c>
      <c r="P20" s="69">
        <v>113.5</v>
      </c>
      <c r="Q20" s="69">
        <v>115.4</v>
      </c>
      <c r="R20" s="69">
        <v>99.8</v>
      </c>
      <c r="S20" s="69">
        <v>107.7</v>
      </c>
      <c r="T20" s="69">
        <v>107.7</v>
      </c>
    </row>
    <row r="21" spans="1:20" ht="18" customHeight="1" x14ac:dyDescent="0.15">
      <c r="B21" s="42" t="str">
        <f>'１ 原指数'!B30</f>
        <v>2月</v>
      </c>
      <c r="C21" s="64">
        <v>118.9</v>
      </c>
      <c r="D21" s="70">
        <v>118.9</v>
      </c>
      <c r="E21" s="70">
        <v>106</v>
      </c>
      <c r="F21" s="70">
        <v>247.4</v>
      </c>
      <c r="G21" s="70">
        <v>122.3</v>
      </c>
      <c r="H21" s="70">
        <v>106.2</v>
      </c>
      <c r="I21" s="70">
        <v>116</v>
      </c>
      <c r="J21" s="70">
        <v>99.3</v>
      </c>
      <c r="K21" s="70">
        <v>117</v>
      </c>
      <c r="L21" s="70">
        <v>113.8</v>
      </c>
      <c r="M21" s="70">
        <v>120.7</v>
      </c>
      <c r="N21" s="70">
        <v>125.9</v>
      </c>
      <c r="O21" s="70">
        <v>107.2</v>
      </c>
      <c r="P21" s="70">
        <v>120.6</v>
      </c>
      <c r="Q21" s="70">
        <v>118.9</v>
      </c>
      <c r="R21" s="70">
        <v>104.4</v>
      </c>
      <c r="S21" s="70">
        <v>107.8</v>
      </c>
      <c r="T21" s="70">
        <v>107.8</v>
      </c>
    </row>
    <row r="22" spans="1:20" ht="18" customHeight="1" x14ac:dyDescent="0.15">
      <c r="B22" s="42" t="str">
        <f>'１ 原指数'!B31</f>
        <v>3月</v>
      </c>
      <c r="C22" s="64">
        <v>110.3</v>
      </c>
      <c r="D22" s="70">
        <v>110.3</v>
      </c>
      <c r="E22" s="70">
        <v>93.6</v>
      </c>
      <c r="F22" s="70">
        <v>120.3</v>
      </c>
      <c r="G22" s="70">
        <v>173.3</v>
      </c>
      <c r="H22" s="70">
        <v>105.3</v>
      </c>
      <c r="I22" s="70">
        <v>118.8</v>
      </c>
      <c r="J22" s="70">
        <v>108.2</v>
      </c>
      <c r="K22" s="70">
        <v>106.5</v>
      </c>
      <c r="L22" s="70">
        <v>121.2</v>
      </c>
      <c r="M22" s="70">
        <v>123.3</v>
      </c>
      <c r="N22" s="70">
        <v>109.8</v>
      </c>
      <c r="O22" s="70">
        <v>91.7</v>
      </c>
      <c r="P22" s="70">
        <v>120.1</v>
      </c>
      <c r="Q22" s="70">
        <v>118.6</v>
      </c>
      <c r="R22" s="70">
        <v>102.5</v>
      </c>
      <c r="S22" s="70">
        <v>98.9</v>
      </c>
      <c r="T22" s="70">
        <v>98.9</v>
      </c>
    </row>
    <row r="23" spans="1:20" ht="18" customHeight="1" x14ac:dyDescent="0.15">
      <c r="B23" s="42" t="str">
        <f>'１ 原指数'!B32</f>
        <v>4月</v>
      </c>
      <c r="C23" s="64">
        <v>109.6</v>
      </c>
      <c r="D23" s="70">
        <v>109.6</v>
      </c>
      <c r="E23" s="70">
        <v>86.4</v>
      </c>
      <c r="F23" s="70">
        <v>125.8</v>
      </c>
      <c r="G23" s="70">
        <v>129.30000000000001</v>
      </c>
      <c r="H23" s="70">
        <v>103.7</v>
      </c>
      <c r="I23" s="70">
        <v>121.2</v>
      </c>
      <c r="J23" s="70">
        <v>120.4</v>
      </c>
      <c r="K23" s="70">
        <v>105.5</v>
      </c>
      <c r="L23" s="70">
        <v>113.3</v>
      </c>
      <c r="M23" s="70">
        <v>119.7</v>
      </c>
      <c r="N23" s="70">
        <v>112.3</v>
      </c>
      <c r="O23" s="70">
        <v>105.6</v>
      </c>
      <c r="P23" s="70">
        <v>124.4</v>
      </c>
      <c r="Q23" s="70">
        <v>120.9</v>
      </c>
      <c r="R23" s="70">
        <v>105.7</v>
      </c>
      <c r="S23" s="70">
        <v>99</v>
      </c>
      <c r="T23" s="70">
        <v>99</v>
      </c>
    </row>
    <row r="24" spans="1:20" ht="18" customHeight="1" x14ac:dyDescent="0.15">
      <c r="B24" s="42" t="str">
        <f>'１ 原指数'!B33</f>
        <v>令和元年5月</v>
      </c>
      <c r="C24" s="64">
        <v>113.6</v>
      </c>
      <c r="D24" s="70">
        <v>113.6</v>
      </c>
      <c r="E24" s="70">
        <v>106.2</v>
      </c>
      <c r="F24" s="70">
        <v>101.9</v>
      </c>
      <c r="G24" s="70">
        <v>132.19999999999999</v>
      </c>
      <c r="H24" s="70">
        <v>112.5</v>
      </c>
      <c r="I24" s="70">
        <v>145.30000000000001</v>
      </c>
      <c r="J24" s="70">
        <v>106.4</v>
      </c>
      <c r="K24" s="70">
        <v>109.1</v>
      </c>
      <c r="L24" s="70">
        <v>122.6</v>
      </c>
      <c r="M24" s="70">
        <v>124.7</v>
      </c>
      <c r="N24" s="70">
        <v>111</v>
      </c>
      <c r="O24" s="70">
        <v>105.1</v>
      </c>
      <c r="P24" s="70">
        <v>138.69999999999999</v>
      </c>
      <c r="Q24" s="70">
        <v>117.7</v>
      </c>
      <c r="R24" s="70">
        <v>104.4</v>
      </c>
      <c r="S24" s="70">
        <v>98.6</v>
      </c>
      <c r="T24" s="70">
        <v>98.6</v>
      </c>
    </row>
    <row r="25" spans="1:20" ht="18" customHeight="1" x14ac:dyDescent="0.15">
      <c r="B25" s="42" t="str">
        <f>'１ 原指数'!B34</f>
        <v>6月</v>
      </c>
      <c r="C25" s="64">
        <v>109.8</v>
      </c>
      <c r="D25" s="70">
        <v>109.8</v>
      </c>
      <c r="E25" s="70">
        <v>106.1</v>
      </c>
      <c r="F25" s="70">
        <v>162.69999999999999</v>
      </c>
      <c r="G25" s="70">
        <v>144.69999999999999</v>
      </c>
      <c r="H25" s="70">
        <v>104.9</v>
      </c>
      <c r="I25" s="70">
        <v>111.1</v>
      </c>
      <c r="J25" s="70">
        <v>107.6</v>
      </c>
      <c r="K25" s="70">
        <v>100.6</v>
      </c>
      <c r="L25" s="70">
        <v>113.9</v>
      </c>
      <c r="M25" s="70">
        <v>116.4</v>
      </c>
      <c r="N25" s="70">
        <v>107.7</v>
      </c>
      <c r="O25" s="70">
        <v>109.7</v>
      </c>
      <c r="P25" s="70">
        <v>115.2</v>
      </c>
      <c r="Q25" s="70">
        <v>112.3</v>
      </c>
      <c r="R25" s="70">
        <v>97.1</v>
      </c>
      <c r="S25" s="70">
        <v>91.3</v>
      </c>
      <c r="T25" s="70">
        <v>91.3</v>
      </c>
    </row>
    <row r="26" spans="1:20" ht="18" customHeight="1" x14ac:dyDescent="0.15">
      <c r="B26" s="42" t="str">
        <f>'１ 原指数'!B35</f>
        <v>7月</v>
      </c>
      <c r="C26" s="64">
        <v>108.7</v>
      </c>
      <c r="D26" s="70">
        <v>108.7</v>
      </c>
      <c r="E26" s="70">
        <v>104.9</v>
      </c>
      <c r="F26" s="70">
        <v>116.4</v>
      </c>
      <c r="G26" s="70">
        <v>134.6</v>
      </c>
      <c r="H26" s="70">
        <v>110.4</v>
      </c>
      <c r="I26" s="70">
        <v>114.6</v>
      </c>
      <c r="J26" s="70">
        <v>111.5</v>
      </c>
      <c r="K26" s="70">
        <v>96.1</v>
      </c>
      <c r="L26" s="70">
        <v>123.3</v>
      </c>
      <c r="M26" s="70">
        <v>133.4</v>
      </c>
      <c r="N26" s="70">
        <v>110.3</v>
      </c>
      <c r="O26" s="70">
        <v>119.4</v>
      </c>
      <c r="P26" s="70">
        <v>116.4</v>
      </c>
      <c r="Q26" s="70">
        <v>116.5</v>
      </c>
      <c r="R26" s="70">
        <v>103.7</v>
      </c>
      <c r="S26" s="70">
        <v>103.6</v>
      </c>
      <c r="T26" s="70">
        <v>103.6</v>
      </c>
    </row>
    <row r="27" spans="1:20" ht="18" customHeight="1" x14ac:dyDescent="0.15">
      <c r="B27" s="42" t="str">
        <f>'１ 原指数'!B36</f>
        <v>8月</v>
      </c>
      <c r="C27" s="64">
        <v>102.1</v>
      </c>
      <c r="D27" s="70">
        <v>102.2</v>
      </c>
      <c r="E27" s="70">
        <v>97.1</v>
      </c>
      <c r="F27" s="70">
        <v>168.2</v>
      </c>
      <c r="G27" s="70">
        <v>119.6</v>
      </c>
      <c r="H27" s="70">
        <v>110</v>
      </c>
      <c r="I27" s="70">
        <v>111.9</v>
      </c>
      <c r="J27" s="70">
        <v>95.7</v>
      </c>
      <c r="K27" s="70">
        <v>83.1</v>
      </c>
      <c r="L27" s="70">
        <v>129.1</v>
      </c>
      <c r="M27" s="70">
        <v>122.2</v>
      </c>
      <c r="N27" s="70">
        <v>121.7</v>
      </c>
      <c r="O27" s="70">
        <v>102.7</v>
      </c>
      <c r="P27" s="70">
        <v>117.9</v>
      </c>
      <c r="Q27" s="70">
        <v>112.6</v>
      </c>
      <c r="R27" s="70">
        <v>104.1</v>
      </c>
      <c r="S27" s="70">
        <v>100.4</v>
      </c>
      <c r="T27" s="70">
        <v>100.4</v>
      </c>
    </row>
    <row r="28" spans="1:20" ht="18" customHeight="1" x14ac:dyDescent="0.15">
      <c r="B28" s="42" t="str">
        <f>'１ 原指数'!B37</f>
        <v>9月</v>
      </c>
      <c r="C28" s="64">
        <v>94.1</v>
      </c>
      <c r="D28" s="70">
        <v>94.1</v>
      </c>
      <c r="E28" s="70">
        <v>172.1</v>
      </c>
      <c r="F28" s="70">
        <v>86.4</v>
      </c>
      <c r="G28" s="70">
        <v>122.4</v>
      </c>
      <c r="H28" s="70">
        <v>109.3</v>
      </c>
      <c r="I28" s="70">
        <v>104.9</v>
      </c>
      <c r="J28" s="70">
        <v>105.4</v>
      </c>
      <c r="K28" s="70">
        <v>74.599999999999994</v>
      </c>
      <c r="L28" s="70">
        <v>119.8</v>
      </c>
      <c r="M28" s="70">
        <v>119.9</v>
      </c>
      <c r="N28" s="70">
        <v>101.7</v>
      </c>
      <c r="O28" s="70">
        <v>104</v>
      </c>
      <c r="P28" s="70">
        <v>127.9</v>
      </c>
      <c r="Q28" s="70">
        <v>115.5</v>
      </c>
      <c r="R28" s="70">
        <v>100.6</v>
      </c>
      <c r="S28" s="70">
        <v>92.3</v>
      </c>
      <c r="T28" s="70">
        <v>92.3</v>
      </c>
    </row>
    <row r="29" spans="1:20" ht="18" customHeight="1" x14ac:dyDescent="0.15">
      <c r="B29" s="42" t="str">
        <f>'１ 原指数'!B38</f>
        <v>10月</v>
      </c>
      <c r="C29" s="64">
        <v>103.9</v>
      </c>
      <c r="D29" s="70">
        <v>103.9</v>
      </c>
      <c r="E29" s="70">
        <v>98.2</v>
      </c>
      <c r="F29" s="70">
        <v>128.30000000000001</v>
      </c>
      <c r="G29" s="70">
        <v>136.30000000000001</v>
      </c>
      <c r="H29" s="70">
        <v>109.8</v>
      </c>
      <c r="I29" s="70">
        <v>100</v>
      </c>
      <c r="J29" s="70">
        <v>100.2</v>
      </c>
      <c r="K29" s="70">
        <v>89.2</v>
      </c>
      <c r="L29" s="70">
        <v>130.19999999999999</v>
      </c>
      <c r="M29" s="70">
        <v>114.7</v>
      </c>
      <c r="N29" s="70">
        <v>110.1</v>
      </c>
      <c r="O29" s="70">
        <v>104.6</v>
      </c>
      <c r="P29" s="70">
        <v>110.3</v>
      </c>
      <c r="Q29" s="70">
        <v>114.9</v>
      </c>
      <c r="R29" s="70">
        <v>102.9</v>
      </c>
      <c r="S29" s="70">
        <v>93.7</v>
      </c>
      <c r="T29" s="70">
        <v>93.7</v>
      </c>
    </row>
    <row r="30" spans="1:20" ht="18" customHeight="1" x14ac:dyDescent="0.15">
      <c r="B30" s="42" t="str">
        <f>'１ 原指数'!B39</f>
        <v>11月</v>
      </c>
      <c r="C30" s="64">
        <v>100.5</v>
      </c>
      <c r="D30" s="70">
        <v>100.5</v>
      </c>
      <c r="E30" s="70">
        <v>97.4</v>
      </c>
      <c r="F30" s="70">
        <v>81</v>
      </c>
      <c r="G30" s="70">
        <v>113.2</v>
      </c>
      <c r="H30" s="70">
        <v>108.3</v>
      </c>
      <c r="I30" s="70">
        <v>107.2</v>
      </c>
      <c r="J30" s="70">
        <v>105.8</v>
      </c>
      <c r="K30" s="70">
        <v>92.9</v>
      </c>
      <c r="L30" s="70">
        <v>120.3</v>
      </c>
      <c r="M30" s="70">
        <v>118.1</v>
      </c>
      <c r="N30" s="70">
        <v>107.1</v>
      </c>
      <c r="O30" s="70">
        <v>105.9</v>
      </c>
      <c r="P30" s="70">
        <v>107.5</v>
      </c>
      <c r="Q30" s="70">
        <v>113.3</v>
      </c>
      <c r="R30" s="70">
        <v>93.1</v>
      </c>
      <c r="S30" s="70">
        <v>96.6</v>
      </c>
      <c r="T30" s="70">
        <v>96.6</v>
      </c>
    </row>
    <row r="31" spans="1:20" ht="18" customHeight="1" thickBot="1" x14ac:dyDescent="0.2">
      <c r="A31" s="16"/>
      <c r="B31" s="45" t="str">
        <f>'１ 原指数'!B40</f>
        <v>12月</v>
      </c>
      <c r="C31" s="65">
        <v>100</v>
      </c>
      <c r="D31" s="71">
        <v>100</v>
      </c>
      <c r="E31" s="71">
        <v>108.3</v>
      </c>
      <c r="F31" s="71">
        <v>94.9</v>
      </c>
      <c r="G31" s="71">
        <v>106.7</v>
      </c>
      <c r="H31" s="71">
        <v>111.7</v>
      </c>
      <c r="I31" s="71">
        <v>116.8</v>
      </c>
      <c r="J31" s="71">
        <v>99</v>
      </c>
      <c r="K31" s="71">
        <v>89.9</v>
      </c>
      <c r="L31" s="71">
        <v>111.8</v>
      </c>
      <c r="M31" s="71">
        <v>114</v>
      </c>
      <c r="N31" s="71">
        <v>111.9</v>
      </c>
      <c r="O31" s="71">
        <v>112.4</v>
      </c>
      <c r="P31" s="71">
        <v>108.8</v>
      </c>
      <c r="Q31" s="71">
        <v>110.2</v>
      </c>
      <c r="R31" s="71">
        <v>95.2</v>
      </c>
      <c r="S31" s="71">
        <v>90.3</v>
      </c>
      <c r="T31" s="71">
        <v>90.3</v>
      </c>
    </row>
    <row r="32" spans="1:20" ht="18" customHeight="1" x14ac:dyDescent="0.15">
      <c r="A32" s="51">
        <f>'１ 原指数'!A41</f>
        <v>2020</v>
      </c>
      <c r="B32" s="41" t="str">
        <f>'１ 原指数'!B41</f>
        <v>令和2年1月</v>
      </c>
      <c r="C32" s="63">
        <v>99.4</v>
      </c>
      <c r="D32" s="69">
        <v>99.4</v>
      </c>
      <c r="E32" s="69">
        <v>105.4</v>
      </c>
      <c r="F32" s="69">
        <v>199.4</v>
      </c>
      <c r="G32" s="69">
        <v>127</v>
      </c>
      <c r="H32" s="69">
        <v>97.6</v>
      </c>
      <c r="I32" s="69">
        <v>124.9</v>
      </c>
      <c r="J32" s="69">
        <v>103</v>
      </c>
      <c r="K32" s="69">
        <v>85.9</v>
      </c>
      <c r="L32" s="69">
        <v>97.8</v>
      </c>
      <c r="M32" s="69">
        <v>109.6</v>
      </c>
      <c r="N32" s="69">
        <v>114.4</v>
      </c>
      <c r="O32" s="69">
        <v>104.6</v>
      </c>
      <c r="P32" s="69">
        <v>103</v>
      </c>
      <c r="Q32" s="69">
        <v>110.2</v>
      </c>
      <c r="R32" s="69">
        <v>100.3</v>
      </c>
      <c r="S32" s="69">
        <v>95.9</v>
      </c>
      <c r="T32" s="69">
        <v>95.9</v>
      </c>
    </row>
    <row r="33" spans="1:20" ht="18" customHeight="1" x14ac:dyDescent="0.15">
      <c r="B33" s="42" t="str">
        <f>'１ 原指数'!B42</f>
        <v>2月</v>
      </c>
      <c r="C33" s="64">
        <v>101.3</v>
      </c>
      <c r="D33" s="70">
        <v>101.3</v>
      </c>
      <c r="E33" s="70">
        <v>109.4</v>
      </c>
      <c r="F33" s="70">
        <v>93.8</v>
      </c>
      <c r="G33" s="70">
        <v>119.5</v>
      </c>
      <c r="H33" s="70">
        <v>108.9</v>
      </c>
      <c r="I33" s="70">
        <v>123.9</v>
      </c>
      <c r="J33" s="70">
        <v>99.8</v>
      </c>
      <c r="K33" s="70">
        <v>95.8</v>
      </c>
      <c r="L33" s="70">
        <v>89.8</v>
      </c>
      <c r="M33" s="70">
        <v>110.2</v>
      </c>
      <c r="N33" s="70">
        <v>109.3</v>
      </c>
      <c r="O33" s="70">
        <v>99.4</v>
      </c>
      <c r="P33" s="70">
        <v>103.9</v>
      </c>
      <c r="Q33" s="70">
        <v>105.8</v>
      </c>
      <c r="R33" s="70">
        <v>100.8</v>
      </c>
      <c r="S33" s="70">
        <v>103</v>
      </c>
      <c r="T33" s="70">
        <v>103</v>
      </c>
    </row>
    <row r="34" spans="1:20" ht="18" customHeight="1" x14ac:dyDescent="0.15">
      <c r="B34" s="42" t="str">
        <f>'１ 原指数'!B43</f>
        <v>3月</v>
      </c>
      <c r="C34" s="64">
        <v>105.6</v>
      </c>
      <c r="D34" s="70">
        <v>105.6</v>
      </c>
      <c r="E34" s="70">
        <v>106.5</v>
      </c>
      <c r="F34" s="70">
        <v>64</v>
      </c>
      <c r="G34" s="70">
        <v>94.5</v>
      </c>
      <c r="H34" s="70">
        <v>107.6</v>
      </c>
      <c r="I34" s="70">
        <v>101.8</v>
      </c>
      <c r="J34" s="70">
        <v>100.9</v>
      </c>
      <c r="K34" s="70">
        <v>112.9</v>
      </c>
      <c r="L34" s="70">
        <v>108.1</v>
      </c>
      <c r="M34" s="70">
        <v>106.5</v>
      </c>
      <c r="N34" s="70">
        <v>103.2</v>
      </c>
      <c r="O34" s="70">
        <v>103.1</v>
      </c>
      <c r="P34" s="70">
        <v>102.3</v>
      </c>
      <c r="Q34" s="70">
        <v>105</v>
      </c>
      <c r="R34" s="70">
        <v>115.5</v>
      </c>
      <c r="S34" s="70">
        <v>105.2</v>
      </c>
      <c r="T34" s="70">
        <v>105.2</v>
      </c>
    </row>
    <row r="35" spans="1:20" ht="18" customHeight="1" x14ac:dyDescent="0.15">
      <c r="B35" s="42" t="str">
        <f>'１ 原指数'!B44</f>
        <v>4月</v>
      </c>
      <c r="C35" s="64">
        <v>108.2</v>
      </c>
      <c r="D35" s="70">
        <v>108.2</v>
      </c>
      <c r="E35" s="70">
        <v>104.5</v>
      </c>
      <c r="F35" s="70">
        <v>106</v>
      </c>
      <c r="G35" s="70">
        <v>96.4</v>
      </c>
      <c r="H35" s="70">
        <v>105.8</v>
      </c>
      <c r="I35" s="70">
        <v>65.400000000000006</v>
      </c>
      <c r="J35" s="70">
        <v>99.8</v>
      </c>
      <c r="K35" s="70">
        <v>111.5</v>
      </c>
      <c r="L35" s="70">
        <v>117.9</v>
      </c>
      <c r="M35" s="70">
        <v>106.7</v>
      </c>
      <c r="N35" s="70">
        <v>106.7</v>
      </c>
      <c r="O35" s="70">
        <v>100.1</v>
      </c>
      <c r="P35" s="70">
        <v>100.8</v>
      </c>
      <c r="Q35" s="70">
        <v>99.7</v>
      </c>
      <c r="R35" s="70">
        <v>101.5</v>
      </c>
      <c r="S35" s="70">
        <v>101.6</v>
      </c>
      <c r="T35" s="70">
        <v>101.6</v>
      </c>
    </row>
    <row r="36" spans="1:20" ht="18" customHeight="1" x14ac:dyDescent="0.15">
      <c r="B36" s="42" t="str">
        <f>'１ 原指数'!B45</f>
        <v>5月</v>
      </c>
      <c r="C36" s="64">
        <v>94.7</v>
      </c>
      <c r="D36" s="70">
        <v>94.7</v>
      </c>
      <c r="E36" s="70">
        <v>97.5</v>
      </c>
      <c r="F36" s="70">
        <v>116.2</v>
      </c>
      <c r="G36" s="70">
        <v>79.5</v>
      </c>
      <c r="H36" s="70">
        <v>95.8</v>
      </c>
      <c r="I36" s="70">
        <v>63.9</v>
      </c>
      <c r="J36" s="70">
        <v>103.2</v>
      </c>
      <c r="K36" s="70">
        <v>95.1</v>
      </c>
      <c r="L36" s="70">
        <v>90.7</v>
      </c>
      <c r="M36" s="70">
        <v>79.7</v>
      </c>
      <c r="N36" s="70">
        <v>104.2</v>
      </c>
      <c r="O36" s="70">
        <v>96.9</v>
      </c>
      <c r="P36" s="70">
        <v>91.5</v>
      </c>
      <c r="Q36" s="70">
        <v>98.6</v>
      </c>
      <c r="R36" s="70">
        <v>86.1</v>
      </c>
      <c r="S36" s="70">
        <v>98.9</v>
      </c>
      <c r="T36" s="70">
        <v>98.9</v>
      </c>
    </row>
    <row r="37" spans="1:20" ht="18" customHeight="1" x14ac:dyDescent="0.15">
      <c r="B37" s="42" t="str">
        <f>'１ 原指数'!B46</f>
        <v>6月</v>
      </c>
      <c r="C37" s="64">
        <v>94.5</v>
      </c>
      <c r="D37" s="70">
        <v>94.5</v>
      </c>
      <c r="E37" s="70">
        <v>90.3</v>
      </c>
      <c r="F37" s="70">
        <v>74.900000000000006</v>
      </c>
      <c r="G37" s="70">
        <v>62.7</v>
      </c>
      <c r="H37" s="70">
        <v>84.9</v>
      </c>
      <c r="I37" s="70">
        <v>61.2</v>
      </c>
      <c r="J37" s="70">
        <v>102.4</v>
      </c>
      <c r="K37" s="70">
        <v>102.2</v>
      </c>
      <c r="L37" s="70">
        <v>100.1</v>
      </c>
      <c r="M37" s="70">
        <v>88.3</v>
      </c>
      <c r="N37" s="70">
        <v>104.5</v>
      </c>
      <c r="O37" s="70">
        <v>91.2</v>
      </c>
      <c r="P37" s="70">
        <v>95.9</v>
      </c>
      <c r="Q37" s="70">
        <v>97.5</v>
      </c>
      <c r="R37" s="70">
        <v>102.3</v>
      </c>
      <c r="S37" s="70">
        <v>114.6</v>
      </c>
      <c r="T37" s="70">
        <v>114.6</v>
      </c>
    </row>
    <row r="38" spans="1:20" ht="18" customHeight="1" x14ac:dyDescent="0.15">
      <c r="B38" s="42" t="str">
        <f>'１ 原指数'!B47</f>
        <v>7月</v>
      </c>
      <c r="C38" s="64">
        <v>95.2</v>
      </c>
      <c r="D38" s="70">
        <v>95.2</v>
      </c>
      <c r="E38" s="70">
        <v>93.4</v>
      </c>
      <c r="F38" s="70">
        <v>82.6</v>
      </c>
      <c r="G38" s="70">
        <v>66.5</v>
      </c>
      <c r="H38" s="70">
        <v>95.7</v>
      </c>
      <c r="I38" s="70">
        <v>88.2</v>
      </c>
      <c r="J38" s="70">
        <v>88.4</v>
      </c>
      <c r="K38" s="70">
        <v>98.6</v>
      </c>
      <c r="L38" s="70">
        <v>96.5</v>
      </c>
      <c r="M38" s="70">
        <v>92.8</v>
      </c>
      <c r="N38" s="70">
        <v>102.6</v>
      </c>
      <c r="O38" s="70">
        <v>93.4</v>
      </c>
      <c r="P38" s="70">
        <v>100.8</v>
      </c>
      <c r="Q38" s="70">
        <v>96</v>
      </c>
      <c r="R38" s="70">
        <v>98.1</v>
      </c>
      <c r="S38" s="70">
        <v>81.2</v>
      </c>
      <c r="T38" s="70">
        <v>81.2</v>
      </c>
    </row>
    <row r="39" spans="1:20" ht="18" customHeight="1" x14ac:dyDescent="0.15">
      <c r="B39" s="42" t="str">
        <f>'１ 原指数'!B48</f>
        <v>8月</v>
      </c>
      <c r="C39" s="64">
        <v>96.8</v>
      </c>
      <c r="D39" s="70">
        <v>96.8</v>
      </c>
      <c r="E39" s="70">
        <v>86.3</v>
      </c>
      <c r="F39" s="70">
        <v>72.2</v>
      </c>
      <c r="G39" s="70">
        <v>75.3</v>
      </c>
      <c r="H39" s="70">
        <v>94.9</v>
      </c>
      <c r="I39" s="70">
        <v>103.9</v>
      </c>
      <c r="J39" s="70">
        <v>103.4</v>
      </c>
      <c r="K39" s="70">
        <v>103.7</v>
      </c>
      <c r="L39" s="70">
        <v>84.9</v>
      </c>
      <c r="M39" s="70">
        <v>90.7</v>
      </c>
      <c r="N39" s="70">
        <v>88.5</v>
      </c>
      <c r="O39" s="70">
        <v>99.9</v>
      </c>
      <c r="P39" s="70">
        <v>94.2</v>
      </c>
      <c r="Q39" s="70">
        <v>91.3</v>
      </c>
      <c r="R39" s="70">
        <v>90.5</v>
      </c>
      <c r="S39" s="70">
        <v>98.2</v>
      </c>
      <c r="T39" s="70">
        <v>98.2</v>
      </c>
    </row>
    <row r="40" spans="1:20" ht="18" customHeight="1" x14ac:dyDescent="0.15">
      <c r="B40" s="42" t="str">
        <f>'１ 原指数'!B49</f>
        <v>9月</v>
      </c>
      <c r="C40" s="64">
        <v>96.9</v>
      </c>
      <c r="D40" s="70">
        <v>96.9</v>
      </c>
      <c r="E40" s="70">
        <v>84.7</v>
      </c>
      <c r="F40" s="70">
        <v>84.1</v>
      </c>
      <c r="G40" s="70">
        <v>93.5</v>
      </c>
      <c r="H40" s="70">
        <v>98.2</v>
      </c>
      <c r="I40" s="70">
        <v>113.4</v>
      </c>
      <c r="J40" s="70">
        <v>98</v>
      </c>
      <c r="K40" s="70">
        <v>99.2</v>
      </c>
      <c r="L40" s="70">
        <v>88.7</v>
      </c>
      <c r="M40" s="70">
        <v>97.8</v>
      </c>
      <c r="N40" s="70">
        <v>75</v>
      </c>
      <c r="O40" s="70">
        <v>99.5</v>
      </c>
      <c r="P40" s="70">
        <v>97.3</v>
      </c>
      <c r="Q40" s="70">
        <v>94.9</v>
      </c>
      <c r="R40" s="70">
        <v>96.6</v>
      </c>
      <c r="S40" s="70">
        <v>102.7</v>
      </c>
      <c r="T40" s="70">
        <v>102.7</v>
      </c>
    </row>
    <row r="41" spans="1:20" ht="18" customHeight="1" x14ac:dyDescent="0.15">
      <c r="B41" s="42" t="str">
        <f>'１ 原指数'!B50</f>
        <v>10月</v>
      </c>
      <c r="C41" s="64">
        <v>94.4</v>
      </c>
      <c r="D41" s="70">
        <v>94.4</v>
      </c>
      <c r="E41" s="70">
        <v>94.5</v>
      </c>
      <c r="F41" s="70">
        <v>72.7</v>
      </c>
      <c r="G41" s="70">
        <v>88.5</v>
      </c>
      <c r="H41" s="70">
        <v>103.1</v>
      </c>
      <c r="I41" s="70">
        <v>120.6</v>
      </c>
      <c r="J41" s="70">
        <v>103.3</v>
      </c>
      <c r="K41" s="70">
        <v>86.6</v>
      </c>
      <c r="L41" s="70">
        <v>96.8</v>
      </c>
      <c r="M41" s="70">
        <v>108.2</v>
      </c>
      <c r="N41" s="70">
        <v>96.8</v>
      </c>
      <c r="O41" s="70">
        <v>103.7</v>
      </c>
      <c r="P41" s="70">
        <v>102.5</v>
      </c>
      <c r="Q41" s="70">
        <v>98.1</v>
      </c>
      <c r="R41" s="70">
        <v>96.5</v>
      </c>
      <c r="S41" s="70">
        <v>91.8</v>
      </c>
      <c r="T41" s="70">
        <v>91.8</v>
      </c>
    </row>
    <row r="42" spans="1:20" ht="18" customHeight="1" x14ac:dyDescent="0.15">
      <c r="B42" s="42" t="str">
        <f>'１ 原指数'!B51</f>
        <v>11月</v>
      </c>
      <c r="C42" s="64">
        <v>104.4</v>
      </c>
      <c r="D42" s="70">
        <v>104.4</v>
      </c>
      <c r="E42" s="70">
        <v>103.7</v>
      </c>
      <c r="F42" s="70">
        <v>85.5</v>
      </c>
      <c r="G42" s="70">
        <v>175.7</v>
      </c>
      <c r="H42" s="70">
        <v>100.2</v>
      </c>
      <c r="I42" s="70">
        <v>115.8</v>
      </c>
      <c r="J42" s="70">
        <v>96.6</v>
      </c>
      <c r="K42" s="70">
        <v>102.6</v>
      </c>
      <c r="L42" s="70">
        <v>104.2</v>
      </c>
      <c r="M42" s="70">
        <v>103.7</v>
      </c>
      <c r="N42" s="70">
        <v>97.6</v>
      </c>
      <c r="O42" s="70">
        <v>110.6</v>
      </c>
      <c r="P42" s="70">
        <v>100.2</v>
      </c>
      <c r="Q42" s="70">
        <v>100.8</v>
      </c>
      <c r="R42" s="70">
        <v>103.2</v>
      </c>
      <c r="S42" s="70">
        <v>94.4</v>
      </c>
      <c r="T42" s="70">
        <v>94.4</v>
      </c>
    </row>
    <row r="43" spans="1:20" ht="18" customHeight="1" thickBot="1" x14ac:dyDescent="0.2">
      <c r="A43" s="16"/>
      <c r="B43" s="45" t="str">
        <f>'１ 原指数'!B52</f>
        <v>12月</v>
      </c>
      <c r="C43" s="65">
        <v>104.9</v>
      </c>
      <c r="D43" s="71">
        <v>104.9</v>
      </c>
      <c r="E43" s="71">
        <v>103</v>
      </c>
      <c r="F43" s="71">
        <v>193.5</v>
      </c>
      <c r="G43" s="71">
        <v>101</v>
      </c>
      <c r="H43" s="71">
        <v>105.5</v>
      </c>
      <c r="I43" s="71">
        <v>101.6</v>
      </c>
      <c r="J43" s="71">
        <v>99.5</v>
      </c>
      <c r="K43" s="71">
        <v>100.9</v>
      </c>
      <c r="L43" s="71">
        <v>115.3</v>
      </c>
      <c r="M43" s="71">
        <v>101.1</v>
      </c>
      <c r="N43" s="71">
        <v>90.2</v>
      </c>
      <c r="O43" s="71">
        <v>94.9</v>
      </c>
      <c r="P43" s="71">
        <v>101.4</v>
      </c>
      <c r="Q43" s="71">
        <v>99.1</v>
      </c>
      <c r="R43" s="71">
        <v>104.4</v>
      </c>
      <c r="S43" s="71">
        <v>108.3</v>
      </c>
      <c r="T43" s="71">
        <v>108.3</v>
      </c>
    </row>
    <row r="44" spans="1:20" ht="18" customHeight="1" x14ac:dyDescent="0.15">
      <c r="A44" s="51">
        <f>'１ 原指数'!A53</f>
        <v>2021</v>
      </c>
      <c r="B44" s="41" t="str">
        <f>'１ 原指数'!B53</f>
        <v>令和3年1月</v>
      </c>
      <c r="C44" s="60">
        <v>107.2</v>
      </c>
      <c r="D44" s="66">
        <v>107.2</v>
      </c>
      <c r="E44" s="66">
        <v>98.6</v>
      </c>
      <c r="F44" s="66">
        <v>69.099999999999994</v>
      </c>
      <c r="G44" s="66">
        <v>104</v>
      </c>
      <c r="H44" s="66">
        <v>115</v>
      </c>
      <c r="I44" s="66">
        <v>105.7</v>
      </c>
      <c r="J44" s="66">
        <v>96.7</v>
      </c>
      <c r="K44" s="66">
        <v>112.7</v>
      </c>
      <c r="L44" s="66">
        <v>120.8</v>
      </c>
      <c r="M44" s="66">
        <v>102.1</v>
      </c>
      <c r="N44" s="66">
        <v>97.8</v>
      </c>
      <c r="O44" s="66">
        <v>90.3</v>
      </c>
      <c r="P44" s="66">
        <v>105.6</v>
      </c>
      <c r="Q44" s="66">
        <v>98.1</v>
      </c>
      <c r="R44" s="66">
        <v>98.4</v>
      </c>
      <c r="S44" s="66">
        <v>96.9</v>
      </c>
      <c r="T44" s="66">
        <v>96.9</v>
      </c>
    </row>
    <row r="45" spans="1:20" ht="18" customHeight="1" x14ac:dyDescent="0.15">
      <c r="B45" s="43" t="str">
        <f>'１ 原指数'!B54</f>
        <v>2月</v>
      </c>
      <c r="C45" s="62">
        <v>96.1</v>
      </c>
      <c r="D45" s="67">
        <v>96.1</v>
      </c>
      <c r="E45" s="67">
        <v>96.3</v>
      </c>
      <c r="F45" s="67">
        <v>83.6</v>
      </c>
      <c r="G45" s="67">
        <v>85.1</v>
      </c>
      <c r="H45" s="67">
        <v>106.1</v>
      </c>
      <c r="I45" s="67">
        <v>103.3</v>
      </c>
      <c r="J45" s="67">
        <v>97.5</v>
      </c>
      <c r="K45" s="67">
        <v>90.6</v>
      </c>
      <c r="L45" s="67">
        <v>121.9</v>
      </c>
      <c r="M45" s="67">
        <v>102.2</v>
      </c>
      <c r="N45" s="67">
        <v>94.1</v>
      </c>
      <c r="O45" s="67">
        <v>95</v>
      </c>
      <c r="P45" s="67">
        <v>101.3</v>
      </c>
      <c r="Q45" s="67">
        <v>94.6</v>
      </c>
      <c r="R45" s="67">
        <v>103.2</v>
      </c>
      <c r="S45" s="67">
        <v>94.2</v>
      </c>
      <c r="T45" s="67">
        <v>94.2</v>
      </c>
    </row>
    <row r="46" spans="1:20" ht="18" customHeight="1" x14ac:dyDescent="0.15">
      <c r="B46" s="43" t="str">
        <f>'１ 原指数'!B55</f>
        <v>3月</v>
      </c>
      <c r="C46" s="62">
        <v>107.4</v>
      </c>
      <c r="D46" s="67">
        <v>107.4</v>
      </c>
      <c r="E46" s="67">
        <v>106.5</v>
      </c>
      <c r="F46" s="67">
        <v>113.8</v>
      </c>
      <c r="G46" s="67">
        <v>111.6</v>
      </c>
      <c r="H46" s="67">
        <v>110.7</v>
      </c>
      <c r="I46" s="67">
        <v>105.5</v>
      </c>
      <c r="J46" s="67">
        <v>96.6</v>
      </c>
      <c r="K46" s="67">
        <v>110.6</v>
      </c>
      <c r="L46" s="67">
        <v>106.4</v>
      </c>
      <c r="M46" s="67">
        <v>103.9</v>
      </c>
      <c r="N46" s="67">
        <v>99.9</v>
      </c>
      <c r="O46" s="67">
        <v>89.5</v>
      </c>
      <c r="P46" s="67">
        <v>100.6</v>
      </c>
      <c r="Q46" s="67">
        <v>100.3</v>
      </c>
      <c r="R46" s="67">
        <v>103.9</v>
      </c>
      <c r="S46" s="67">
        <v>92.9</v>
      </c>
      <c r="T46" s="67">
        <v>92.9</v>
      </c>
    </row>
    <row r="47" spans="1:20" ht="18" customHeight="1" x14ac:dyDescent="0.15">
      <c r="B47" s="43" t="str">
        <f>'１ 原指数'!B56</f>
        <v>4月</v>
      </c>
      <c r="C47" s="62">
        <v>107.9</v>
      </c>
      <c r="D47" s="67">
        <v>107.9</v>
      </c>
      <c r="E47" s="67">
        <v>102.8</v>
      </c>
      <c r="F47" s="67">
        <v>64.2</v>
      </c>
      <c r="G47" s="67">
        <v>85.4</v>
      </c>
      <c r="H47" s="67">
        <v>116.3</v>
      </c>
      <c r="I47" s="67">
        <v>107.7</v>
      </c>
      <c r="J47" s="67">
        <v>95</v>
      </c>
      <c r="K47" s="67">
        <v>109.1</v>
      </c>
      <c r="L47" s="67">
        <v>114.4</v>
      </c>
      <c r="M47" s="67">
        <v>100.8</v>
      </c>
      <c r="N47" s="67">
        <v>95.2</v>
      </c>
      <c r="O47" s="67">
        <v>107.5</v>
      </c>
      <c r="P47" s="67">
        <v>98.6</v>
      </c>
      <c r="Q47" s="67">
        <v>101.3</v>
      </c>
      <c r="R47" s="67">
        <v>103.2</v>
      </c>
      <c r="S47" s="67">
        <v>110.3</v>
      </c>
      <c r="T47" s="67">
        <v>110.3</v>
      </c>
    </row>
    <row r="48" spans="1:20" ht="18" customHeight="1" x14ac:dyDescent="0.15">
      <c r="B48" s="43" t="str">
        <f>'１ 原指数'!B57</f>
        <v>5月</v>
      </c>
      <c r="C48" s="62">
        <v>117.6</v>
      </c>
      <c r="D48" s="67">
        <v>117.7</v>
      </c>
      <c r="E48" s="67">
        <v>110</v>
      </c>
      <c r="F48" s="67">
        <v>66.099999999999994</v>
      </c>
      <c r="G48" s="67">
        <v>119.7</v>
      </c>
      <c r="H48" s="67">
        <v>120.8</v>
      </c>
      <c r="I48" s="67">
        <v>110.6</v>
      </c>
      <c r="J48" s="67">
        <v>93.6</v>
      </c>
      <c r="K48" s="67">
        <v>126</v>
      </c>
      <c r="L48" s="67">
        <v>107.6</v>
      </c>
      <c r="M48" s="67">
        <v>100.9</v>
      </c>
      <c r="N48" s="67">
        <v>103.8</v>
      </c>
      <c r="O48" s="67">
        <v>110.9</v>
      </c>
      <c r="P48" s="67">
        <v>108.8</v>
      </c>
      <c r="Q48" s="67">
        <v>104.2</v>
      </c>
      <c r="R48" s="67">
        <v>105</v>
      </c>
      <c r="S48" s="67">
        <v>93.4</v>
      </c>
      <c r="T48" s="67">
        <v>93.4</v>
      </c>
    </row>
    <row r="49" spans="1:20" ht="18" customHeight="1" x14ac:dyDescent="0.15">
      <c r="B49" s="43" t="str">
        <f>'１ 原指数'!B58</f>
        <v>6月</v>
      </c>
      <c r="C49" s="62">
        <v>104.4</v>
      </c>
      <c r="D49" s="67">
        <v>104.4</v>
      </c>
      <c r="E49" s="67">
        <v>113.5</v>
      </c>
      <c r="F49" s="67">
        <v>65.7</v>
      </c>
      <c r="G49" s="67">
        <v>131.4</v>
      </c>
      <c r="H49" s="67">
        <v>121.6</v>
      </c>
      <c r="I49" s="67">
        <v>124.5</v>
      </c>
      <c r="J49" s="67">
        <v>89</v>
      </c>
      <c r="K49" s="67">
        <v>94.9</v>
      </c>
      <c r="L49" s="67">
        <v>108.7</v>
      </c>
      <c r="M49" s="67">
        <v>98.9</v>
      </c>
      <c r="N49" s="67">
        <v>102.1</v>
      </c>
      <c r="O49" s="67">
        <v>104.4</v>
      </c>
      <c r="P49" s="67">
        <v>105.1</v>
      </c>
      <c r="Q49" s="67">
        <v>103.3</v>
      </c>
      <c r="R49" s="67">
        <v>102</v>
      </c>
      <c r="S49" s="67">
        <v>97.3</v>
      </c>
      <c r="T49" s="67">
        <v>97.3</v>
      </c>
    </row>
    <row r="50" spans="1:20" ht="18" customHeight="1" x14ac:dyDescent="0.15">
      <c r="B50" s="43" t="str">
        <f>'１ 原指数'!B59</f>
        <v>7月</v>
      </c>
      <c r="C50" s="62">
        <v>103.9</v>
      </c>
      <c r="D50" s="67">
        <v>103.9</v>
      </c>
      <c r="E50" s="67">
        <v>129.69999999999999</v>
      </c>
      <c r="F50" s="67">
        <v>73.400000000000006</v>
      </c>
      <c r="G50" s="67">
        <v>138.69999999999999</v>
      </c>
      <c r="H50" s="67">
        <v>117.2</v>
      </c>
      <c r="I50" s="67">
        <v>116.1</v>
      </c>
      <c r="J50" s="67">
        <v>93.4</v>
      </c>
      <c r="K50" s="67">
        <v>97.1</v>
      </c>
      <c r="L50" s="67">
        <v>99.4</v>
      </c>
      <c r="M50" s="67">
        <v>101.8</v>
      </c>
      <c r="N50" s="67">
        <v>104</v>
      </c>
      <c r="O50" s="67">
        <v>103.7</v>
      </c>
      <c r="P50" s="67">
        <v>112.9</v>
      </c>
      <c r="Q50" s="67">
        <v>107.2</v>
      </c>
      <c r="R50" s="67">
        <v>93.9</v>
      </c>
      <c r="S50" s="67">
        <v>105.7</v>
      </c>
      <c r="T50" s="67">
        <v>105.7</v>
      </c>
    </row>
    <row r="51" spans="1:20" ht="18" customHeight="1" x14ac:dyDescent="0.15">
      <c r="B51" s="43" t="str">
        <f>'１ 原指数'!B60</f>
        <v>8月</v>
      </c>
      <c r="C51" s="62">
        <v>105.8</v>
      </c>
      <c r="D51" s="67">
        <v>105.8</v>
      </c>
      <c r="E51" s="67">
        <v>114.1</v>
      </c>
      <c r="F51" s="67">
        <v>76.2</v>
      </c>
      <c r="G51" s="67">
        <v>117.1</v>
      </c>
      <c r="H51" s="67">
        <v>119</v>
      </c>
      <c r="I51" s="67">
        <v>103.5</v>
      </c>
      <c r="J51" s="67">
        <v>88</v>
      </c>
      <c r="K51" s="67">
        <v>103.1</v>
      </c>
      <c r="L51" s="67">
        <v>103</v>
      </c>
      <c r="M51" s="67">
        <v>99.2</v>
      </c>
      <c r="N51" s="67">
        <v>102.8</v>
      </c>
      <c r="O51" s="67">
        <v>93.7</v>
      </c>
      <c r="P51" s="67">
        <v>110.2</v>
      </c>
      <c r="Q51" s="67">
        <v>111.1</v>
      </c>
      <c r="R51" s="67">
        <v>108.5</v>
      </c>
      <c r="S51" s="67">
        <v>98</v>
      </c>
      <c r="T51" s="67">
        <v>98</v>
      </c>
    </row>
    <row r="52" spans="1:20" ht="18" customHeight="1" x14ac:dyDescent="0.15">
      <c r="B52" s="43" t="str">
        <f>'１ 原指数'!B61</f>
        <v>9月</v>
      </c>
      <c r="C52" s="62">
        <v>106.1</v>
      </c>
      <c r="D52" s="67">
        <v>106.1</v>
      </c>
      <c r="E52" s="67">
        <v>97.4</v>
      </c>
      <c r="F52" s="67">
        <v>104.8</v>
      </c>
      <c r="G52" s="67">
        <v>98.2</v>
      </c>
      <c r="H52" s="67">
        <v>110.1</v>
      </c>
      <c r="I52" s="67">
        <v>78.5</v>
      </c>
      <c r="J52" s="67">
        <v>91.8</v>
      </c>
      <c r="K52" s="67">
        <v>105.7</v>
      </c>
      <c r="L52" s="67">
        <v>116.1</v>
      </c>
      <c r="M52" s="67">
        <v>110.1</v>
      </c>
      <c r="N52" s="67">
        <v>105</v>
      </c>
      <c r="O52" s="67">
        <v>102.7</v>
      </c>
      <c r="P52" s="67">
        <v>113.6</v>
      </c>
      <c r="Q52" s="67">
        <v>104.7</v>
      </c>
      <c r="R52" s="67">
        <v>105.4</v>
      </c>
      <c r="S52" s="67">
        <v>108.1</v>
      </c>
      <c r="T52" s="67">
        <v>108.1</v>
      </c>
    </row>
    <row r="53" spans="1:20" ht="18" customHeight="1" x14ac:dyDescent="0.15">
      <c r="B53" s="43" t="str">
        <f>'１ 原指数'!B62</f>
        <v>10月</v>
      </c>
      <c r="C53" s="62">
        <v>108.9</v>
      </c>
      <c r="D53" s="67">
        <v>108.9</v>
      </c>
      <c r="E53" s="67">
        <v>111.3</v>
      </c>
      <c r="F53" s="67">
        <v>96.4</v>
      </c>
      <c r="G53" s="67">
        <v>118.7</v>
      </c>
      <c r="H53" s="67">
        <v>112.5</v>
      </c>
      <c r="I53" s="67">
        <v>82.5</v>
      </c>
      <c r="J53" s="67">
        <v>91.9</v>
      </c>
      <c r="K53" s="67">
        <v>111.3</v>
      </c>
      <c r="L53" s="67">
        <v>96.8</v>
      </c>
      <c r="M53" s="67">
        <v>103</v>
      </c>
      <c r="N53" s="67">
        <v>104.1</v>
      </c>
      <c r="O53" s="67">
        <v>101.6</v>
      </c>
      <c r="P53" s="67">
        <v>116.7</v>
      </c>
      <c r="Q53" s="67">
        <v>109.2</v>
      </c>
      <c r="R53" s="67">
        <v>104.8</v>
      </c>
      <c r="S53" s="67">
        <v>107</v>
      </c>
      <c r="T53" s="67">
        <v>107</v>
      </c>
    </row>
    <row r="54" spans="1:20" ht="18" customHeight="1" x14ac:dyDescent="0.15">
      <c r="B54" s="43" t="str">
        <f>'１ 原指数'!B63</f>
        <v>11月</v>
      </c>
      <c r="C54" s="62">
        <v>108.4</v>
      </c>
      <c r="D54" s="67">
        <v>108.4</v>
      </c>
      <c r="E54" s="67">
        <v>108.6</v>
      </c>
      <c r="F54" s="67">
        <v>81.3</v>
      </c>
      <c r="G54" s="67">
        <v>125.9</v>
      </c>
      <c r="H54" s="67">
        <v>115.9</v>
      </c>
      <c r="I54" s="67">
        <v>94.5</v>
      </c>
      <c r="J54" s="67">
        <v>86.3</v>
      </c>
      <c r="K54" s="67">
        <v>108.7</v>
      </c>
      <c r="L54" s="67">
        <v>102.9</v>
      </c>
      <c r="M54" s="67">
        <v>105.4</v>
      </c>
      <c r="N54" s="67">
        <v>105.4</v>
      </c>
      <c r="O54" s="67">
        <v>107.2</v>
      </c>
      <c r="P54" s="67">
        <v>122.9</v>
      </c>
      <c r="Q54" s="67">
        <v>107.7</v>
      </c>
      <c r="R54" s="67">
        <v>105.7</v>
      </c>
      <c r="S54" s="67">
        <v>112.5</v>
      </c>
      <c r="T54" s="67">
        <v>112.5</v>
      </c>
    </row>
    <row r="55" spans="1:20" ht="18" customHeight="1" thickBot="1" x14ac:dyDescent="0.2">
      <c r="A55" s="16"/>
      <c r="B55" s="44" t="str">
        <f>'１ 原指数'!B64</f>
        <v>12月</v>
      </c>
      <c r="C55" s="61">
        <v>106.6</v>
      </c>
      <c r="D55" s="68">
        <v>106.6</v>
      </c>
      <c r="E55" s="68">
        <v>107.4</v>
      </c>
      <c r="F55" s="68">
        <v>81.2</v>
      </c>
      <c r="G55" s="68">
        <v>105.7</v>
      </c>
      <c r="H55" s="68">
        <v>113</v>
      </c>
      <c r="I55" s="68">
        <v>98.7</v>
      </c>
      <c r="J55" s="68">
        <v>89.9</v>
      </c>
      <c r="K55" s="68">
        <v>108.8</v>
      </c>
      <c r="L55" s="68">
        <v>97.1</v>
      </c>
      <c r="M55" s="68">
        <v>97.9</v>
      </c>
      <c r="N55" s="68">
        <v>105.2</v>
      </c>
      <c r="O55" s="68">
        <v>104.2</v>
      </c>
      <c r="P55" s="68">
        <v>122.7</v>
      </c>
      <c r="Q55" s="68">
        <v>106.7</v>
      </c>
      <c r="R55" s="68">
        <v>107.9</v>
      </c>
      <c r="S55" s="68">
        <v>103.9</v>
      </c>
      <c r="T55" s="68">
        <v>103.9</v>
      </c>
    </row>
    <row r="56" spans="1:20" ht="18" customHeight="1" x14ac:dyDescent="0.15">
      <c r="A56" s="51">
        <f>'１ 原指数'!A65</f>
        <v>2022</v>
      </c>
      <c r="B56" s="41" t="str">
        <f>'１ 原指数'!B65</f>
        <v>令和4年1月</v>
      </c>
      <c r="C56" s="60">
        <v>106.8</v>
      </c>
      <c r="D56" s="66">
        <v>106.8</v>
      </c>
      <c r="E56" s="66">
        <v>110.1</v>
      </c>
      <c r="F56" s="66">
        <v>81</v>
      </c>
      <c r="G56" s="66">
        <v>119.1</v>
      </c>
      <c r="H56" s="66">
        <v>117.4</v>
      </c>
      <c r="I56" s="66">
        <v>96.5</v>
      </c>
      <c r="J56" s="66">
        <v>86.9</v>
      </c>
      <c r="K56" s="66">
        <v>103.7</v>
      </c>
      <c r="L56" s="66">
        <v>95.2</v>
      </c>
      <c r="M56" s="66">
        <v>107.2</v>
      </c>
      <c r="N56" s="66">
        <v>100.4</v>
      </c>
      <c r="O56" s="66">
        <v>114.6</v>
      </c>
      <c r="P56" s="66">
        <v>122.5</v>
      </c>
      <c r="Q56" s="66">
        <v>103.3</v>
      </c>
      <c r="R56" s="66">
        <v>119.3</v>
      </c>
      <c r="S56" s="66">
        <v>108.7</v>
      </c>
      <c r="T56" s="66">
        <v>108.7</v>
      </c>
    </row>
    <row r="57" spans="1:20" ht="18" customHeight="1" x14ac:dyDescent="0.15">
      <c r="B57" s="43" t="str">
        <f>'１ 原指数'!B66</f>
        <v>2月</v>
      </c>
      <c r="C57" s="62">
        <v>106.7</v>
      </c>
      <c r="D57" s="67">
        <v>106.7</v>
      </c>
      <c r="E57" s="67">
        <v>108.8</v>
      </c>
      <c r="F57" s="67">
        <v>74.3</v>
      </c>
      <c r="G57" s="67">
        <v>134.5</v>
      </c>
      <c r="H57" s="67">
        <v>116.8</v>
      </c>
      <c r="I57" s="67">
        <v>99.3</v>
      </c>
      <c r="J57" s="67">
        <v>88.5</v>
      </c>
      <c r="K57" s="67">
        <v>102.6</v>
      </c>
      <c r="L57" s="67">
        <v>91.5</v>
      </c>
      <c r="M57" s="67">
        <v>107.7</v>
      </c>
      <c r="N57" s="67">
        <v>106</v>
      </c>
      <c r="O57" s="67">
        <v>115.4</v>
      </c>
      <c r="P57" s="67">
        <v>124</v>
      </c>
      <c r="Q57" s="67">
        <v>110.4</v>
      </c>
      <c r="R57" s="67">
        <v>98.3</v>
      </c>
      <c r="S57" s="67">
        <v>100.8</v>
      </c>
      <c r="T57" s="67">
        <v>100.8</v>
      </c>
    </row>
    <row r="58" spans="1:20" ht="18" customHeight="1" x14ac:dyDescent="0.15">
      <c r="B58" s="43" t="str">
        <f>'１ 原指数'!B67</f>
        <v>3月</v>
      </c>
      <c r="C58" s="62">
        <v>103.7</v>
      </c>
      <c r="D58" s="67">
        <v>103.7</v>
      </c>
      <c r="E58" s="67">
        <v>106.8</v>
      </c>
      <c r="F58" s="67">
        <v>137.80000000000001</v>
      </c>
      <c r="G58" s="67">
        <v>72.400000000000006</v>
      </c>
      <c r="H58" s="67">
        <v>111.6</v>
      </c>
      <c r="I58" s="67">
        <v>100.6</v>
      </c>
      <c r="J58" s="67">
        <v>82.7</v>
      </c>
      <c r="K58" s="67">
        <v>101.3</v>
      </c>
      <c r="L58" s="67">
        <v>91.6</v>
      </c>
      <c r="M58" s="67">
        <v>106.7</v>
      </c>
      <c r="N58" s="67">
        <v>100.5</v>
      </c>
      <c r="O58" s="67">
        <v>110.1</v>
      </c>
      <c r="P58" s="67">
        <v>128.69999999999999</v>
      </c>
      <c r="Q58" s="67">
        <v>108.7</v>
      </c>
      <c r="R58" s="67">
        <v>97.1</v>
      </c>
      <c r="S58" s="67">
        <v>104.1</v>
      </c>
      <c r="T58" s="67">
        <v>104.1</v>
      </c>
    </row>
    <row r="59" spans="1:20" ht="18" customHeight="1" x14ac:dyDescent="0.15">
      <c r="B59" s="43" t="str">
        <f>'１ 原指数'!B68</f>
        <v>4月</v>
      </c>
      <c r="C59" s="62">
        <v>107.8</v>
      </c>
      <c r="D59" s="67">
        <v>107.8</v>
      </c>
      <c r="E59" s="67">
        <v>109.1</v>
      </c>
      <c r="F59" s="67">
        <v>109.3</v>
      </c>
      <c r="G59" s="67">
        <v>105.2</v>
      </c>
      <c r="H59" s="67">
        <v>110.9</v>
      </c>
      <c r="I59" s="67">
        <v>102.9</v>
      </c>
      <c r="J59" s="67">
        <v>81.7</v>
      </c>
      <c r="K59" s="67">
        <v>106.7</v>
      </c>
      <c r="L59" s="67">
        <v>91.4</v>
      </c>
      <c r="M59" s="67">
        <v>109.7</v>
      </c>
      <c r="N59" s="67">
        <v>99</v>
      </c>
      <c r="O59" s="67">
        <v>100.8</v>
      </c>
      <c r="P59" s="67">
        <v>130</v>
      </c>
      <c r="Q59" s="67">
        <v>111.3</v>
      </c>
      <c r="R59" s="67">
        <v>99.6</v>
      </c>
      <c r="S59" s="67">
        <v>103.7</v>
      </c>
      <c r="T59" s="67">
        <v>103.7</v>
      </c>
    </row>
    <row r="60" spans="1:20" ht="18" customHeight="1" x14ac:dyDescent="0.15">
      <c r="B60" s="43" t="str">
        <f>'１ 原指数'!B69</f>
        <v>5月</v>
      </c>
      <c r="C60" s="62">
        <v>106.3</v>
      </c>
      <c r="D60" s="67">
        <v>106.2</v>
      </c>
      <c r="E60" s="67">
        <v>104.5</v>
      </c>
      <c r="F60" s="67">
        <v>90</v>
      </c>
      <c r="G60" s="67">
        <v>107.3</v>
      </c>
      <c r="H60" s="67">
        <v>102.9</v>
      </c>
      <c r="I60" s="67">
        <v>96.8</v>
      </c>
      <c r="J60" s="67">
        <v>80.099999999999994</v>
      </c>
      <c r="K60" s="67">
        <v>108</v>
      </c>
      <c r="L60" s="67">
        <v>103.5</v>
      </c>
      <c r="M60" s="67">
        <v>108.1</v>
      </c>
      <c r="N60" s="67">
        <v>103.8</v>
      </c>
      <c r="O60" s="67">
        <v>98.6</v>
      </c>
      <c r="P60" s="67">
        <v>125.1</v>
      </c>
      <c r="Q60" s="67">
        <v>108.4</v>
      </c>
      <c r="R60" s="67">
        <v>107.3</v>
      </c>
      <c r="S60" s="67">
        <v>101.9</v>
      </c>
      <c r="T60" s="67">
        <v>101.9</v>
      </c>
    </row>
    <row r="61" spans="1:20" ht="18" customHeight="1" x14ac:dyDescent="0.15">
      <c r="B61" s="43" t="str">
        <f>'１ 原指数'!B70</f>
        <v>6月</v>
      </c>
      <c r="C61" s="62">
        <v>111.7</v>
      </c>
      <c r="D61" s="67">
        <v>111.7</v>
      </c>
      <c r="E61" s="67">
        <v>104.1</v>
      </c>
      <c r="F61" s="67">
        <v>105.4</v>
      </c>
      <c r="G61" s="67">
        <v>105.5</v>
      </c>
      <c r="H61" s="67">
        <v>102.8</v>
      </c>
      <c r="I61" s="67">
        <v>101.8</v>
      </c>
      <c r="J61" s="67">
        <v>86.2</v>
      </c>
      <c r="K61" s="67">
        <v>120.1</v>
      </c>
      <c r="L61" s="67">
        <v>101.1</v>
      </c>
      <c r="M61" s="67">
        <v>96.9</v>
      </c>
      <c r="N61" s="67">
        <v>96.5</v>
      </c>
      <c r="O61" s="67">
        <v>102.8</v>
      </c>
      <c r="P61" s="67">
        <v>132.6</v>
      </c>
      <c r="Q61" s="67">
        <v>111.1</v>
      </c>
      <c r="R61" s="67">
        <v>104.1</v>
      </c>
      <c r="S61" s="67">
        <v>110.9</v>
      </c>
      <c r="T61" s="67">
        <v>110.9</v>
      </c>
    </row>
    <row r="62" spans="1:20" ht="18" customHeight="1" x14ac:dyDescent="0.15">
      <c r="B62" s="43" t="str">
        <f>'１ 原指数'!B71</f>
        <v>７月</v>
      </c>
      <c r="C62" s="62">
        <v>115.5</v>
      </c>
      <c r="D62" s="67">
        <v>115.6</v>
      </c>
      <c r="E62" s="67">
        <v>92.5</v>
      </c>
      <c r="F62" s="67">
        <v>160.6</v>
      </c>
      <c r="G62" s="67">
        <v>102.8</v>
      </c>
      <c r="H62" s="67">
        <v>100</v>
      </c>
      <c r="I62" s="67">
        <v>100.2</v>
      </c>
      <c r="J62" s="67">
        <v>80.900000000000006</v>
      </c>
      <c r="K62" s="67">
        <v>128</v>
      </c>
      <c r="L62" s="67">
        <v>101.5</v>
      </c>
      <c r="M62" s="67">
        <v>109.3</v>
      </c>
      <c r="N62" s="67">
        <v>101.1</v>
      </c>
      <c r="O62" s="67">
        <v>104.2</v>
      </c>
      <c r="P62" s="67">
        <v>122.4</v>
      </c>
      <c r="Q62" s="67">
        <v>107.2</v>
      </c>
      <c r="R62" s="67">
        <v>106.3</v>
      </c>
      <c r="S62" s="67">
        <v>94.2</v>
      </c>
      <c r="T62" s="67">
        <v>94.2</v>
      </c>
    </row>
    <row r="63" spans="1:20" ht="18" customHeight="1" x14ac:dyDescent="0.15">
      <c r="B63" s="43" t="str">
        <f>'１ 原指数'!B72</f>
        <v>8月</v>
      </c>
      <c r="C63" s="62">
        <v>115.4</v>
      </c>
      <c r="D63" s="67">
        <v>115.4</v>
      </c>
      <c r="E63" s="67">
        <v>66.400000000000006</v>
      </c>
      <c r="F63" s="67">
        <v>93.3</v>
      </c>
      <c r="G63" s="67">
        <v>113.9</v>
      </c>
      <c r="H63" s="67">
        <v>102.6</v>
      </c>
      <c r="I63" s="67">
        <v>105.3</v>
      </c>
      <c r="J63" s="67">
        <v>85.4</v>
      </c>
      <c r="K63" s="67">
        <v>127.6</v>
      </c>
      <c r="L63" s="67">
        <v>104.4</v>
      </c>
      <c r="M63" s="67">
        <v>108.7</v>
      </c>
      <c r="N63" s="67">
        <v>103.6</v>
      </c>
      <c r="O63" s="67">
        <v>109.6</v>
      </c>
      <c r="P63" s="67">
        <v>128.4</v>
      </c>
      <c r="Q63" s="67">
        <v>105.3</v>
      </c>
      <c r="R63" s="67">
        <v>100.2</v>
      </c>
      <c r="S63" s="67">
        <v>102.2</v>
      </c>
      <c r="T63" s="67">
        <v>102.2</v>
      </c>
    </row>
    <row r="64" spans="1:20" ht="18" customHeight="1" x14ac:dyDescent="0.15">
      <c r="B64" s="43" t="str">
        <f>'１ 原指数'!B73</f>
        <v>9月</v>
      </c>
      <c r="C64" s="62">
        <v>112.6</v>
      </c>
      <c r="D64" s="67">
        <v>112.6</v>
      </c>
      <c r="E64" s="67">
        <v>84.7</v>
      </c>
      <c r="F64" s="67">
        <v>80.900000000000006</v>
      </c>
      <c r="G64" s="67">
        <v>113.9</v>
      </c>
      <c r="H64" s="67">
        <v>103.3</v>
      </c>
      <c r="I64" s="67">
        <v>103.9</v>
      </c>
      <c r="J64" s="67">
        <v>83.6</v>
      </c>
      <c r="K64" s="67">
        <v>124.8</v>
      </c>
      <c r="L64" s="67">
        <v>99.1</v>
      </c>
      <c r="M64" s="67">
        <v>106.4</v>
      </c>
      <c r="N64" s="67">
        <v>105.5</v>
      </c>
      <c r="O64" s="67">
        <v>109</v>
      </c>
      <c r="P64" s="67">
        <v>125.3</v>
      </c>
      <c r="Q64" s="67">
        <v>110.1</v>
      </c>
      <c r="R64" s="67">
        <v>97.7</v>
      </c>
      <c r="S64" s="67">
        <v>94.4</v>
      </c>
      <c r="T64" s="67">
        <v>94.4</v>
      </c>
    </row>
    <row r="65" spans="1:21" ht="18" customHeight="1" x14ac:dyDescent="0.15">
      <c r="B65" s="43" t="str">
        <f>'１ 原指数'!B74</f>
        <v>10月</v>
      </c>
      <c r="C65" s="62">
        <v>104.7</v>
      </c>
      <c r="D65" s="67">
        <v>104.7</v>
      </c>
      <c r="E65" s="67">
        <v>117.2</v>
      </c>
      <c r="F65" s="67">
        <v>76.3</v>
      </c>
      <c r="G65" s="67">
        <v>81.400000000000006</v>
      </c>
      <c r="H65" s="67">
        <v>103.3</v>
      </c>
      <c r="I65" s="67">
        <v>103.7</v>
      </c>
      <c r="J65" s="67">
        <v>79.2</v>
      </c>
      <c r="K65" s="67">
        <v>110.8</v>
      </c>
      <c r="L65" s="67">
        <v>93.5</v>
      </c>
      <c r="M65" s="67">
        <v>108.5</v>
      </c>
      <c r="N65" s="67">
        <v>107.6</v>
      </c>
      <c r="O65" s="67">
        <v>108.2</v>
      </c>
      <c r="P65" s="67">
        <v>121.6</v>
      </c>
      <c r="Q65" s="67">
        <v>103.8</v>
      </c>
      <c r="R65" s="67">
        <v>103.6</v>
      </c>
      <c r="S65" s="67">
        <v>101.8</v>
      </c>
      <c r="T65" s="67">
        <v>101.8</v>
      </c>
    </row>
    <row r="66" spans="1:21" ht="18" customHeight="1" x14ac:dyDescent="0.15">
      <c r="B66" s="43" t="str">
        <f>'１ 原指数'!B75</f>
        <v>11月</v>
      </c>
      <c r="C66" s="62">
        <v>105.4</v>
      </c>
      <c r="D66" s="67">
        <v>105.4</v>
      </c>
      <c r="E66" s="67">
        <v>106.3</v>
      </c>
      <c r="F66" s="67">
        <v>88</v>
      </c>
      <c r="G66" s="67">
        <v>94.5</v>
      </c>
      <c r="H66" s="67">
        <v>102.9</v>
      </c>
      <c r="I66" s="67">
        <v>94.2</v>
      </c>
      <c r="J66" s="67">
        <v>82.6</v>
      </c>
      <c r="K66" s="67">
        <v>113.7</v>
      </c>
      <c r="L66" s="67">
        <v>91.9</v>
      </c>
      <c r="M66" s="67">
        <v>103.7</v>
      </c>
      <c r="N66" s="67">
        <v>107.7</v>
      </c>
      <c r="O66" s="67">
        <v>104.6</v>
      </c>
      <c r="P66" s="67">
        <v>117.1</v>
      </c>
      <c r="Q66" s="67">
        <v>105.4</v>
      </c>
      <c r="R66" s="67">
        <v>103.5</v>
      </c>
      <c r="S66" s="67">
        <v>92.1</v>
      </c>
      <c r="T66" s="67">
        <v>92.1</v>
      </c>
    </row>
    <row r="67" spans="1:21" ht="18" customHeight="1" thickBot="1" x14ac:dyDescent="0.2">
      <c r="A67" s="16"/>
      <c r="B67" s="44" t="str">
        <f>'１ 原指数'!B76</f>
        <v>12月</v>
      </c>
      <c r="C67" s="61">
        <v>102.5</v>
      </c>
      <c r="D67" s="68">
        <v>102.5</v>
      </c>
      <c r="E67" s="68">
        <v>100.4</v>
      </c>
      <c r="F67" s="68">
        <v>91.7</v>
      </c>
      <c r="G67" s="68">
        <v>95.3</v>
      </c>
      <c r="H67" s="68">
        <v>99.3</v>
      </c>
      <c r="I67" s="68">
        <v>94.7</v>
      </c>
      <c r="J67" s="68">
        <v>75.8</v>
      </c>
      <c r="K67" s="68">
        <v>110.5</v>
      </c>
      <c r="L67" s="68">
        <v>92</v>
      </c>
      <c r="M67" s="68">
        <v>106.8</v>
      </c>
      <c r="N67" s="68">
        <v>108.5</v>
      </c>
      <c r="O67" s="68">
        <v>93.7</v>
      </c>
      <c r="P67" s="68">
        <v>112.7</v>
      </c>
      <c r="Q67" s="68">
        <v>105.2</v>
      </c>
      <c r="R67" s="68">
        <v>93.7</v>
      </c>
      <c r="S67" s="68">
        <v>105.5</v>
      </c>
      <c r="T67" s="68">
        <v>105.5</v>
      </c>
      <c r="U67" s="31"/>
    </row>
    <row r="68" spans="1:21" ht="18" customHeight="1" x14ac:dyDescent="0.15">
      <c r="A68" s="51">
        <f>'１ 原指数'!A77</f>
        <v>2023</v>
      </c>
      <c r="B68" s="41" t="str">
        <f>'１ 原指数'!B77</f>
        <v>令和5年1月</v>
      </c>
      <c r="C68" s="60">
        <v>100.8</v>
      </c>
      <c r="D68" s="66">
        <v>100.7</v>
      </c>
      <c r="E68" s="66">
        <v>108.9</v>
      </c>
      <c r="F68" s="66">
        <v>84.2</v>
      </c>
      <c r="G68" s="66">
        <v>78.7</v>
      </c>
      <c r="H68" s="66">
        <v>95.6</v>
      </c>
      <c r="I68" s="66">
        <v>87.8</v>
      </c>
      <c r="J68" s="66">
        <v>72.099999999999994</v>
      </c>
      <c r="K68" s="66">
        <v>108.3</v>
      </c>
      <c r="L68" s="66">
        <v>79.599999999999994</v>
      </c>
      <c r="M68" s="66">
        <v>105.5</v>
      </c>
      <c r="N68" s="66">
        <v>104.8</v>
      </c>
      <c r="O68" s="66">
        <v>108.6</v>
      </c>
      <c r="P68" s="66">
        <v>117.3</v>
      </c>
      <c r="Q68" s="66">
        <v>95.3</v>
      </c>
      <c r="R68" s="66">
        <v>102.7</v>
      </c>
      <c r="S68" s="66">
        <v>122.3</v>
      </c>
      <c r="T68" s="66">
        <v>122.3</v>
      </c>
    </row>
    <row r="69" spans="1:21" ht="18" customHeight="1" x14ac:dyDescent="0.15">
      <c r="B69" s="43" t="str">
        <f>'１ 原指数'!B78</f>
        <v>2月</v>
      </c>
      <c r="C69" s="62">
        <v>103</v>
      </c>
      <c r="D69" s="67">
        <v>103</v>
      </c>
      <c r="E69" s="67">
        <v>107.3</v>
      </c>
      <c r="F69" s="67">
        <v>94.1</v>
      </c>
      <c r="G69" s="67">
        <v>82.4</v>
      </c>
      <c r="H69" s="67">
        <v>101.1</v>
      </c>
      <c r="I69" s="67">
        <v>95.1</v>
      </c>
      <c r="J69" s="67">
        <v>66.599999999999994</v>
      </c>
      <c r="K69" s="67">
        <v>111.4</v>
      </c>
      <c r="L69" s="67">
        <v>88.6</v>
      </c>
      <c r="M69" s="67">
        <v>100.9</v>
      </c>
      <c r="N69" s="67">
        <v>104.3</v>
      </c>
      <c r="O69" s="67">
        <v>107</v>
      </c>
      <c r="P69" s="67">
        <v>111.1</v>
      </c>
      <c r="Q69" s="67">
        <v>97.6</v>
      </c>
      <c r="R69" s="67">
        <v>91.2</v>
      </c>
      <c r="S69" s="67">
        <v>110.9</v>
      </c>
      <c r="T69" s="67">
        <v>110.9</v>
      </c>
    </row>
    <row r="70" spans="1:21" ht="18" customHeight="1" x14ac:dyDescent="0.15">
      <c r="B70" s="43" t="str">
        <f>'１ 原指数'!B79</f>
        <v>3月</v>
      </c>
      <c r="C70" s="62">
        <v>105.1</v>
      </c>
      <c r="D70" s="67">
        <v>105.1</v>
      </c>
      <c r="E70" s="67">
        <v>106</v>
      </c>
      <c r="F70" s="67">
        <v>82.2</v>
      </c>
      <c r="G70" s="67">
        <v>95.1</v>
      </c>
      <c r="H70" s="67">
        <v>94.6</v>
      </c>
      <c r="I70" s="67">
        <v>97.2</v>
      </c>
      <c r="J70" s="67">
        <v>82.8</v>
      </c>
      <c r="K70" s="67">
        <v>116.3</v>
      </c>
      <c r="L70" s="67">
        <v>87</v>
      </c>
      <c r="M70" s="67">
        <v>104.1</v>
      </c>
      <c r="N70" s="67">
        <v>104</v>
      </c>
      <c r="O70" s="67">
        <v>101.6</v>
      </c>
      <c r="P70" s="67">
        <v>115.2</v>
      </c>
      <c r="Q70" s="67">
        <v>102.8</v>
      </c>
      <c r="R70" s="67">
        <v>95.9</v>
      </c>
      <c r="S70" s="67">
        <v>111.6</v>
      </c>
      <c r="T70" s="67">
        <v>111.6</v>
      </c>
    </row>
    <row r="71" spans="1:21" ht="18" customHeight="1" x14ac:dyDescent="0.15">
      <c r="B71" s="43" t="str">
        <f>'１ 原指数'!B80</f>
        <v>4月</v>
      </c>
      <c r="C71" s="62">
        <v>110.9</v>
      </c>
      <c r="D71" s="67">
        <v>110.9</v>
      </c>
      <c r="E71" s="67">
        <v>108.5</v>
      </c>
      <c r="F71" s="67">
        <v>120.9</v>
      </c>
      <c r="G71" s="67">
        <v>107.4</v>
      </c>
      <c r="H71" s="67">
        <v>100.3</v>
      </c>
      <c r="I71" s="67">
        <v>100.3</v>
      </c>
      <c r="J71" s="67">
        <v>69.2</v>
      </c>
      <c r="K71" s="67">
        <v>117.4</v>
      </c>
      <c r="L71" s="67">
        <v>83.5</v>
      </c>
      <c r="M71" s="67">
        <v>104.5</v>
      </c>
      <c r="N71" s="67">
        <v>104.7</v>
      </c>
      <c r="O71" s="67">
        <v>99.8</v>
      </c>
      <c r="P71" s="67">
        <v>129.80000000000001</v>
      </c>
      <c r="Q71" s="67">
        <v>97.5</v>
      </c>
      <c r="R71" s="67">
        <v>95.4</v>
      </c>
      <c r="S71" s="67">
        <v>109.8</v>
      </c>
      <c r="T71" s="67">
        <v>109.8</v>
      </c>
    </row>
    <row r="72" spans="1:21" ht="18" customHeight="1" x14ac:dyDescent="0.15">
      <c r="B72" s="43" t="str">
        <f>'１ 原指数'!B81</f>
        <v>5月</v>
      </c>
      <c r="C72" s="62">
        <v>103.5</v>
      </c>
      <c r="D72" s="67">
        <v>103.5</v>
      </c>
      <c r="E72" s="67">
        <v>108.1</v>
      </c>
      <c r="F72" s="67">
        <v>108.4</v>
      </c>
      <c r="G72" s="67">
        <v>86</v>
      </c>
      <c r="H72" s="67">
        <v>100</v>
      </c>
      <c r="I72" s="67">
        <v>111</v>
      </c>
      <c r="J72" s="67">
        <v>76.2</v>
      </c>
      <c r="K72" s="67">
        <v>108.2</v>
      </c>
      <c r="L72" s="67">
        <v>69.8</v>
      </c>
      <c r="M72" s="67">
        <v>102.2</v>
      </c>
      <c r="N72" s="67">
        <v>102.2</v>
      </c>
      <c r="O72" s="67">
        <v>105.9</v>
      </c>
      <c r="P72" s="67">
        <v>117.4</v>
      </c>
      <c r="Q72" s="67">
        <v>95.3</v>
      </c>
      <c r="R72" s="67">
        <v>94</v>
      </c>
      <c r="S72" s="67">
        <v>102.6</v>
      </c>
      <c r="T72" s="67">
        <v>102.6</v>
      </c>
    </row>
    <row r="73" spans="1:21" ht="18" customHeight="1" x14ac:dyDescent="0.15">
      <c r="B73" s="43" t="str">
        <f>'１ 原指数'!B82</f>
        <v>6月</v>
      </c>
      <c r="C73" s="62">
        <v>100.1</v>
      </c>
      <c r="D73" s="67">
        <v>100.1</v>
      </c>
      <c r="E73" s="67">
        <v>97.2</v>
      </c>
      <c r="F73" s="67">
        <v>87.4</v>
      </c>
      <c r="G73" s="67">
        <v>85</v>
      </c>
      <c r="H73" s="67">
        <v>97.4</v>
      </c>
      <c r="I73" s="67">
        <v>104.3</v>
      </c>
      <c r="J73" s="67">
        <v>66.900000000000006</v>
      </c>
      <c r="K73" s="67">
        <v>104.6</v>
      </c>
      <c r="L73" s="67">
        <v>79.400000000000006</v>
      </c>
      <c r="M73" s="67">
        <v>90.2</v>
      </c>
      <c r="N73" s="67">
        <v>104.6</v>
      </c>
      <c r="O73" s="67">
        <v>111.1</v>
      </c>
      <c r="P73" s="67">
        <v>119.4</v>
      </c>
      <c r="Q73" s="67">
        <v>97.4</v>
      </c>
      <c r="R73" s="67">
        <v>94.3</v>
      </c>
      <c r="S73" s="67">
        <v>102.8</v>
      </c>
      <c r="T73" s="67">
        <v>102.8</v>
      </c>
    </row>
    <row r="74" spans="1:21" ht="18" customHeight="1" x14ac:dyDescent="0.15">
      <c r="B74" s="43" t="str">
        <f>'１ 原指数'!B83</f>
        <v>7月</v>
      </c>
      <c r="C74" s="62">
        <v>102.5</v>
      </c>
      <c r="D74" s="67">
        <v>102.5</v>
      </c>
      <c r="E74" s="67">
        <v>85.9</v>
      </c>
      <c r="F74" s="67">
        <v>87.6</v>
      </c>
      <c r="G74" s="67">
        <v>148.80000000000001</v>
      </c>
      <c r="H74" s="67">
        <v>94.9</v>
      </c>
      <c r="I74" s="67">
        <v>102.1</v>
      </c>
      <c r="J74" s="67">
        <v>67.099999999999994</v>
      </c>
      <c r="K74" s="67">
        <v>109.1</v>
      </c>
      <c r="L74" s="67">
        <v>82.8</v>
      </c>
      <c r="M74" s="67">
        <v>101.4</v>
      </c>
      <c r="N74" s="67">
        <v>106</v>
      </c>
      <c r="O74" s="67">
        <v>106</v>
      </c>
      <c r="P74" s="67">
        <v>116.2</v>
      </c>
      <c r="Q74" s="67">
        <v>96.4</v>
      </c>
      <c r="R74" s="67">
        <v>90</v>
      </c>
      <c r="S74" s="67">
        <v>99.6</v>
      </c>
      <c r="T74" s="67">
        <v>99.6</v>
      </c>
    </row>
    <row r="75" spans="1:21" ht="18" customHeight="1" x14ac:dyDescent="0.15">
      <c r="B75" s="43" t="str">
        <f>'１ 原指数'!B84</f>
        <v>8月</v>
      </c>
      <c r="C75" s="62">
        <v>106.4</v>
      </c>
      <c r="D75" s="67">
        <v>106.5</v>
      </c>
      <c r="E75" s="67">
        <v>103.7</v>
      </c>
      <c r="F75" s="67">
        <v>196.2</v>
      </c>
      <c r="G75" s="67">
        <v>100.4</v>
      </c>
      <c r="H75" s="67">
        <v>93.5</v>
      </c>
      <c r="I75" s="67">
        <v>100.5</v>
      </c>
      <c r="J75" s="67">
        <v>62.8</v>
      </c>
      <c r="K75" s="67">
        <v>114.4</v>
      </c>
      <c r="L75" s="67">
        <v>76.599999999999994</v>
      </c>
      <c r="M75" s="67">
        <v>98.2</v>
      </c>
      <c r="N75" s="67">
        <v>106.6</v>
      </c>
      <c r="O75" s="67">
        <v>100.1</v>
      </c>
      <c r="P75" s="67">
        <v>117.4</v>
      </c>
      <c r="Q75" s="67">
        <v>96.6</v>
      </c>
      <c r="R75" s="67">
        <v>83.7</v>
      </c>
      <c r="S75" s="67">
        <v>95</v>
      </c>
      <c r="T75" s="67">
        <v>95</v>
      </c>
    </row>
    <row r="76" spans="1:21" ht="18" customHeight="1" x14ac:dyDescent="0.15">
      <c r="B76" s="43" t="str">
        <f>'１ 原指数'!B85</f>
        <v>9月</v>
      </c>
      <c r="C76" s="62">
        <v>104</v>
      </c>
      <c r="D76" s="67">
        <v>104</v>
      </c>
      <c r="E76" s="67">
        <v>103.5</v>
      </c>
      <c r="F76" s="67">
        <v>74.099999999999994</v>
      </c>
      <c r="G76" s="67">
        <v>97.7</v>
      </c>
      <c r="H76" s="67">
        <v>94</v>
      </c>
      <c r="I76" s="67">
        <v>102</v>
      </c>
      <c r="J76" s="67">
        <v>67.099999999999994</v>
      </c>
      <c r="K76" s="67">
        <v>116.8</v>
      </c>
      <c r="L76" s="67">
        <v>82.3</v>
      </c>
      <c r="M76" s="67">
        <v>104.4</v>
      </c>
      <c r="N76" s="67">
        <v>103.2</v>
      </c>
      <c r="O76" s="67">
        <v>105.1</v>
      </c>
      <c r="P76" s="67">
        <v>114.8</v>
      </c>
      <c r="Q76" s="67">
        <v>93.8</v>
      </c>
      <c r="R76" s="67">
        <v>96.7</v>
      </c>
      <c r="S76" s="67">
        <v>98.2</v>
      </c>
      <c r="T76" s="67">
        <v>98.2</v>
      </c>
    </row>
    <row r="77" spans="1:21" ht="18" customHeight="1" x14ac:dyDescent="0.15">
      <c r="B77" s="43" t="str">
        <f>'１ 原指数'!B86</f>
        <v>10月</v>
      </c>
      <c r="C77" s="62">
        <v>104.4</v>
      </c>
      <c r="D77" s="67">
        <v>104.4</v>
      </c>
      <c r="E77" s="67">
        <v>103.9</v>
      </c>
      <c r="F77" s="67">
        <v>75.5</v>
      </c>
      <c r="G77" s="67">
        <v>80.900000000000006</v>
      </c>
      <c r="H77" s="67">
        <v>95.4</v>
      </c>
      <c r="I77" s="67">
        <v>103.1</v>
      </c>
      <c r="J77" s="67">
        <v>64.7</v>
      </c>
      <c r="K77" s="67">
        <v>117.9</v>
      </c>
      <c r="L77" s="67">
        <v>95.5</v>
      </c>
      <c r="M77" s="67">
        <v>103.8</v>
      </c>
      <c r="N77" s="67">
        <v>99</v>
      </c>
      <c r="O77" s="67">
        <v>104.5</v>
      </c>
      <c r="P77" s="67">
        <v>122.9</v>
      </c>
      <c r="Q77" s="67">
        <v>98.6</v>
      </c>
      <c r="R77" s="67">
        <v>81.099999999999994</v>
      </c>
      <c r="S77" s="67">
        <v>96.8</v>
      </c>
      <c r="T77" s="67">
        <v>96.8</v>
      </c>
    </row>
    <row r="78" spans="1:21" ht="18" customHeight="1" x14ac:dyDescent="0.15">
      <c r="B78" s="43" t="str">
        <f>'１ 原指数'!B87</f>
        <v>11月</v>
      </c>
      <c r="C78" s="62">
        <v>105.9</v>
      </c>
      <c r="D78" s="67">
        <v>105.9</v>
      </c>
      <c r="E78" s="67">
        <v>106.4</v>
      </c>
      <c r="F78" s="67">
        <v>129.5</v>
      </c>
      <c r="G78" s="67">
        <v>116.4</v>
      </c>
      <c r="H78" s="67">
        <v>96.5</v>
      </c>
      <c r="I78" s="67">
        <v>105.5</v>
      </c>
      <c r="J78" s="67">
        <v>64.3</v>
      </c>
      <c r="K78" s="67">
        <v>115.1</v>
      </c>
      <c r="L78" s="67">
        <v>85.6</v>
      </c>
      <c r="M78" s="67">
        <v>102.6</v>
      </c>
      <c r="N78" s="67">
        <v>104.1</v>
      </c>
      <c r="O78" s="67">
        <v>101.9</v>
      </c>
      <c r="P78" s="67">
        <v>115.8</v>
      </c>
      <c r="Q78" s="67">
        <v>95.5</v>
      </c>
      <c r="R78" s="67">
        <v>80.2</v>
      </c>
      <c r="S78" s="67">
        <v>103.6</v>
      </c>
      <c r="T78" s="67">
        <v>103.6</v>
      </c>
    </row>
    <row r="79" spans="1:21" ht="18" customHeight="1" thickBot="1" x14ac:dyDescent="0.2">
      <c r="A79" s="16"/>
      <c r="B79" s="44" t="str">
        <f>'１ 原指数'!B88</f>
        <v>12月</v>
      </c>
      <c r="C79" s="61">
        <v>105</v>
      </c>
      <c r="D79" s="68">
        <v>105</v>
      </c>
      <c r="E79" s="68">
        <v>108.6</v>
      </c>
      <c r="F79" s="68">
        <v>80</v>
      </c>
      <c r="G79" s="68">
        <v>102.7</v>
      </c>
      <c r="H79" s="68">
        <v>92</v>
      </c>
      <c r="I79" s="68">
        <v>106.1</v>
      </c>
      <c r="J79" s="68">
        <v>65.2</v>
      </c>
      <c r="K79" s="68">
        <v>120.8</v>
      </c>
      <c r="L79" s="68">
        <v>79.5</v>
      </c>
      <c r="M79" s="68">
        <v>110.9</v>
      </c>
      <c r="N79" s="68">
        <v>107.7</v>
      </c>
      <c r="O79" s="68">
        <v>96.1</v>
      </c>
      <c r="P79" s="68">
        <v>119.8</v>
      </c>
      <c r="Q79" s="68">
        <v>96.6</v>
      </c>
      <c r="R79" s="68">
        <v>83.4</v>
      </c>
      <c r="S79" s="68">
        <v>107.5</v>
      </c>
      <c r="T79" s="68">
        <v>107.5</v>
      </c>
      <c r="U79" s="31"/>
    </row>
    <row r="80" spans="1:21" ht="18.75" customHeight="1" x14ac:dyDescent="0.15">
      <c r="A80" s="51">
        <f>'１ 原指数'!A89</f>
        <v>2024</v>
      </c>
      <c r="B80" s="46" t="str">
        <f>'１ 原指数'!B89</f>
        <v>令和6年1月</v>
      </c>
      <c r="C80" s="60">
        <v>99.3</v>
      </c>
      <c r="D80" s="66">
        <v>99.3</v>
      </c>
      <c r="E80" s="66">
        <v>102.9</v>
      </c>
      <c r="F80" s="66">
        <v>71</v>
      </c>
      <c r="G80" s="66">
        <v>67.8</v>
      </c>
      <c r="H80" s="66">
        <v>83.9</v>
      </c>
      <c r="I80" s="66">
        <v>92.5</v>
      </c>
      <c r="J80" s="66">
        <v>71.2</v>
      </c>
      <c r="K80" s="66">
        <v>119.2</v>
      </c>
      <c r="L80" s="66">
        <v>84.3</v>
      </c>
      <c r="M80" s="66">
        <v>88.6</v>
      </c>
      <c r="N80" s="66">
        <v>98.8</v>
      </c>
      <c r="O80" s="66">
        <v>97</v>
      </c>
      <c r="P80" s="66">
        <v>109.7</v>
      </c>
      <c r="Q80" s="66">
        <v>87.4</v>
      </c>
      <c r="R80" s="66">
        <v>76.599999999999994</v>
      </c>
      <c r="S80" s="66">
        <v>91</v>
      </c>
      <c r="T80" s="66">
        <v>91</v>
      </c>
    </row>
    <row r="81" spans="1:20" ht="18.75" customHeight="1" x14ac:dyDescent="0.15">
      <c r="A81" s="51"/>
      <c r="B81" s="43" t="str">
        <f>'１ 原指数'!B90</f>
        <v>2月</v>
      </c>
      <c r="C81" s="62">
        <v>100.1</v>
      </c>
      <c r="D81" s="67">
        <v>100.1</v>
      </c>
      <c r="E81" s="67">
        <v>107.5</v>
      </c>
      <c r="F81" s="67">
        <v>76.8</v>
      </c>
      <c r="G81" s="67">
        <v>107.2</v>
      </c>
      <c r="H81" s="67">
        <v>74.5</v>
      </c>
      <c r="I81" s="67">
        <v>94.2</v>
      </c>
      <c r="J81" s="67">
        <v>62</v>
      </c>
      <c r="K81" s="67">
        <v>121.4</v>
      </c>
      <c r="L81" s="67">
        <v>79.7</v>
      </c>
      <c r="M81" s="67">
        <v>78.7</v>
      </c>
      <c r="N81" s="67">
        <v>80</v>
      </c>
      <c r="O81" s="67">
        <v>95</v>
      </c>
      <c r="P81" s="67">
        <v>116.2</v>
      </c>
      <c r="Q81" s="67">
        <v>91.6</v>
      </c>
      <c r="R81" s="67">
        <v>102.7</v>
      </c>
      <c r="S81" s="67">
        <v>99.1</v>
      </c>
      <c r="T81" s="67">
        <v>99.1</v>
      </c>
    </row>
    <row r="82" spans="1:20" ht="18.75" customHeight="1" x14ac:dyDescent="0.15">
      <c r="B82" s="43" t="str">
        <f>'１ 原指数'!B91</f>
        <v>3月</v>
      </c>
      <c r="C82" s="62">
        <v>102</v>
      </c>
      <c r="D82" s="67">
        <v>102</v>
      </c>
      <c r="E82" s="67">
        <v>55</v>
      </c>
      <c r="F82" s="67">
        <v>53.4</v>
      </c>
      <c r="G82" s="67">
        <v>132.9</v>
      </c>
      <c r="H82" s="67">
        <v>77.3</v>
      </c>
      <c r="I82" s="67">
        <v>94.3</v>
      </c>
      <c r="J82" s="67">
        <v>66.400000000000006</v>
      </c>
      <c r="K82" s="67">
        <v>119.5</v>
      </c>
      <c r="L82" s="67">
        <v>76.900000000000006</v>
      </c>
      <c r="M82" s="67">
        <v>102.3</v>
      </c>
      <c r="N82" s="67">
        <v>89.5</v>
      </c>
      <c r="O82" s="67">
        <v>89.5</v>
      </c>
      <c r="P82" s="67">
        <v>118.8</v>
      </c>
      <c r="Q82" s="67">
        <v>90.1</v>
      </c>
      <c r="R82" s="67">
        <v>97</v>
      </c>
      <c r="S82" s="67">
        <v>90.7</v>
      </c>
      <c r="T82" s="67">
        <v>90.7</v>
      </c>
    </row>
    <row r="83" spans="1:20" ht="18.75" customHeight="1" x14ac:dyDescent="0.15">
      <c r="B83" s="43" t="str">
        <f>'１ 原指数'!B92</f>
        <v>4月</v>
      </c>
      <c r="C83" s="62">
        <v>109.6</v>
      </c>
      <c r="D83" s="67">
        <v>109.6</v>
      </c>
      <c r="E83" s="67">
        <v>88.4</v>
      </c>
      <c r="F83" s="67">
        <v>57.6</v>
      </c>
      <c r="G83" s="67">
        <v>108.6</v>
      </c>
      <c r="H83" s="67">
        <v>89.8</v>
      </c>
      <c r="I83" s="67">
        <v>92.6</v>
      </c>
      <c r="J83" s="67">
        <v>75.400000000000006</v>
      </c>
      <c r="K83" s="67">
        <v>129.1</v>
      </c>
      <c r="L83" s="67">
        <v>81.099999999999994</v>
      </c>
      <c r="M83" s="67">
        <v>103.4</v>
      </c>
      <c r="N83" s="67">
        <v>70.900000000000006</v>
      </c>
      <c r="O83" s="67">
        <v>92.3</v>
      </c>
      <c r="P83" s="67">
        <v>110.9</v>
      </c>
      <c r="Q83" s="67">
        <v>83.1</v>
      </c>
      <c r="R83" s="67">
        <v>91.2</v>
      </c>
      <c r="S83" s="67">
        <v>80</v>
      </c>
      <c r="T83" s="67">
        <v>80</v>
      </c>
    </row>
    <row r="84" spans="1:20" ht="18.75" customHeight="1" x14ac:dyDescent="0.15">
      <c r="B84" s="43" t="str">
        <f>'１ 原指数'!B93</f>
        <v>5月</v>
      </c>
      <c r="C84" s="62">
        <v>111.8</v>
      </c>
      <c r="D84" s="67">
        <v>111.8</v>
      </c>
      <c r="E84" s="67">
        <v>98.5</v>
      </c>
      <c r="F84" s="67">
        <v>121.9</v>
      </c>
      <c r="G84" s="67">
        <v>95.4</v>
      </c>
      <c r="H84" s="67">
        <v>87.6</v>
      </c>
      <c r="I84" s="67">
        <v>117.3</v>
      </c>
      <c r="J84" s="67">
        <v>76</v>
      </c>
      <c r="K84" s="67">
        <v>131.1</v>
      </c>
      <c r="L84" s="67">
        <v>90.9</v>
      </c>
      <c r="M84" s="67">
        <v>106.5</v>
      </c>
      <c r="N84" s="67">
        <v>80.099999999999994</v>
      </c>
      <c r="O84" s="67">
        <v>94.5</v>
      </c>
      <c r="P84" s="67">
        <v>137.6</v>
      </c>
      <c r="Q84" s="67">
        <v>83.5</v>
      </c>
      <c r="R84" s="67">
        <v>78.400000000000006</v>
      </c>
      <c r="S84" s="67">
        <v>93.4</v>
      </c>
      <c r="T84" s="67">
        <v>93.4</v>
      </c>
    </row>
    <row r="85" spans="1:20" ht="18.75" customHeight="1" x14ac:dyDescent="0.15">
      <c r="B85" s="43" t="str">
        <f>'１ 原指数'!B94</f>
        <v>6月</v>
      </c>
      <c r="C85" s="62">
        <v>105.3</v>
      </c>
      <c r="D85" s="67">
        <v>105.3</v>
      </c>
      <c r="E85" s="67">
        <v>107.2</v>
      </c>
      <c r="F85" s="67">
        <v>58.4</v>
      </c>
      <c r="G85" s="67">
        <v>86.4</v>
      </c>
      <c r="H85" s="67">
        <v>91.7</v>
      </c>
      <c r="I85" s="67">
        <v>103.5</v>
      </c>
      <c r="J85" s="67">
        <v>65.900000000000006</v>
      </c>
      <c r="K85" s="67">
        <v>127.2</v>
      </c>
      <c r="L85" s="67">
        <v>84.2</v>
      </c>
      <c r="M85" s="67">
        <v>82.7</v>
      </c>
      <c r="N85" s="67">
        <v>83.9</v>
      </c>
      <c r="O85" s="67">
        <v>91.9</v>
      </c>
      <c r="P85" s="67">
        <v>124.9</v>
      </c>
      <c r="Q85" s="67">
        <v>86</v>
      </c>
      <c r="R85" s="67">
        <v>98.9</v>
      </c>
      <c r="S85" s="67">
        <v>83.3</v>
      </c>
      <c r="T85" s="67">
        <v>83.3</v>
      </c>
    </row>
    <row r="86" spans="1:20" ht="18.75" customHeight="1" x14ac:dyDescent="0.15">
      <c r="B86" s="43" t="str">
        <f>'１ 原指数'!B95</f>
        <v>7月</v>
      </c>
      <c r="C86" s="62">
        <v>97.9</v>
      </c>
      <c r="D86" s="67">
        <v>97.9</v>
      </c>
      <c r="E86" s="67">
        <v>109.3</v>
      </c>
      <c r="F86" s="67">
        <v>80.099999999999994</v>
      </c>
      <c r="G86" s="67">
        <v>102.1</v>
      </c>
      <c r="H86" s="67">
        <v>90.7</v>
      </c>
      <c r="I86" s="67">
        <v>111.1</v>
      </c>
      <c r="J86" s="67">
        <v>67.900000000000006</v>
      </c>
      <c r="K86" s="67">
        <v>105.7</v>
      </c>
      <c r="L86" s="67">
        <v>89.2</v>
      </c>
      <c r="M86" s="67">
        <v>102.4</v>
      </c>
      <c r="N86" s="67">
        <v>90</v>
      </c>
      <c r="O86" s="67">
        <v>97.4</v>
      </c>
      <c r="P86" s="67">
        <v>119.2</v>
      </c>
      <c r="Q86" s="67">
        <v>88.8</v>
      </c>
      <c r="R86" s="67">
        <v>88</v>
      </c>
      <c r="S86" s="67">
        <v>88.5</v>
      </c>
      <c r="T86" s="67">
        <v>88.5</v>
      </c>
    </row>
    <row r="87" spans="1:20" ht="18.75" customHeight="1" x14ac:dyDescent="0.15">
      <c r="B87" s="43" t="str">
        <f>'１ 原指数'!B96</f>
        <v>8月</v>
      </c>
      <c r="C87" s="62">
        <v>92</v>
      </c>
      <c r="D87" s="67">
        <v>92</v>
      </c>
      <c r="E87" s="67">
        <v>173.7</v>
      </c>
      <c r="F87" s="67">
        <v>48.6</v>
      </c>
      <c r="G87" s="67">
        <v>61.7</v>
      </c>
      <c r="H87" s="67">
        <v>82.9</v>
      </c>
      <c r="I87" s="67">
        <v>104.1</v>
      </c>
      <c r="J87" s="67">
        <v>61.8</v>
      </c>
      <c r="K87" s="67">
        <v>104.2</v>
      </c>
      <c r="L87" s="67">
        <v>85</v>
      </c>
      <c r="M87" s="67">
        <v>108.8</v>
      </c>
      <c r="N87" s="67">
        <v>91.7</v>
      </c>
      <c r="O87" s="67">
        <v>83.3</v>
      </c>
      <c r="P87" s="67">
        <v>122.4</v>
      </c>
      <c r="Q87" s="67">
        <v>89.5</v>
      </c>
      <c r="R87" s="67">
        <v>90.4</v>
      </c>
      <c r="S87" s="67">
        <v>93.6</v>
      </c>
      <c r="T87" s="67">
        <v>93.6</v>
      </c>
    </row>
    <row r="88" spans="1:20" ht="18.75" customHeight="1" x14ac:dyDescent="0.15">
      <c r="B88" s="43" t="str">
        <f>'１ 原指数'!B97</f>
        <v>9月</v>
      </c>
      <c r="C88" s="62">
        <v>93.7</v>
      </c>
      <c r="D88" s="67">
        <v>93.7</v>
      </c>
      <c r="E88" s="67">
        <v>171</v>
      </c>
      <c r="F88" s="67">
        <v>54.4</v>
      </c>
      <c r="G88" s="67">
        <v>99.4</v>
      </c>
      <c r="H88" s="67">
        <v>81.900000000000006</v>
      </c>
      <c r="I88" s="67">
        <v>98.8</v>
      </c>
      <c r="J88" s="67">
        <v>72.400000000000006</v>
      </c>
      <c r="K88" s="67">
        <v>103.5</v>
      </c>
      <c r="L88" s="67">
        <v>77.900000000000006</v>
      </c>
      <c r="M88" s="67">
        <v>103.1</v>
      </c>
      <c r="N88" s="67">
        <v>104.7</v>
      </c>
      <c r="O88" s="67">
        <v>84.4</v>
      </c>
      <c r="P88" s="67">
        <v>119.1</v>
      </c>
      <c r="Q88" s="67">
        <v>96</v>
      </c>
      <c r="R88" s="67">
        <v>102.9</v>
      </c>
      <c r="S88" s="67">
        <v>103.8</v>
      </c>
      <c r="T88" s="67">
        <v>103.8</v>
      </c>
    </row>
    <row r="89" spans="1:20" ht="18.75" customHeight="1" x14ac:dyDescent="0.15">
      <c r="B89" s="43" t="str">
        <f>'１ 原指数'!B98</f>
        <v>10月</v>
      </c>
      <c r="C89" s="62">
        <v>100.3</v>
      </c>
      <c r="D89" s="67">
        <v>100.3</v>
      </c>
      <c r="E89" s="67">
        <v>118.7</v>
      </c>
      <c r="F89" s="67">
        <v>82</v>
      </c>
      <c r="G89" s="67">
        <v>97</v>
      </c>
      <c r="H89" s="67">
        <v>85.3</v>
      </c>
      <c r="I89" s="67">
        <v>99.7</v>
      </c>
      <c r="J89" s="67">
        <v>68.2</v>
      </c>
      <c r="K89" s="67">
        <v>114.5</v>
      </c>
      <c r="L89" s="67">
        <v>93.3</v>
      </c>
      <c r="M89" s="67">
        <v>102.6</v>
      </c>
      <c r="N89" s="67">
        <v>96.8</v>
      </c>
      <c r="O89" s="67">
        <v>82.8</v>
      </c>
      <c r="P89" s="67">
        <v>123.6</v>
      </c>
      <c r="Q89" s="67">
        <v>92.9</v>
      </c>
      <c r="R89" s="67">
        <v>86.4</v>
      </c>
      <c r="S89" s="67">
        <v>103.2</v>
      </c>
      <c r="T89" s="67">
        <v>103.2</v>
      </c>
    </row>
    <row r="90" spans="1:20" ht="18.75" customHeight="1" x14ac:dyDescent="0.15">
      <c r="B90" s="43" t="str">
        <f>'１ 原指数'!B99</f>
        <v>11月</v>
      </c>
      <c r="C90" s="62">
        <v>95.6</v>
      </c>
      <c r="D90" s="67">
        <v>95.6</v>
      </c>
      <c r="E90" s="67">
        <v>99.9</v>
      </c>
      <c r="F90" s="67">
        <v>110.1</v>
      </c>
      <c r="G90" s="67">
        <v>79.400000000000006</v>
      </c>
      <c r="H90" s="67">
        <v>84</v>
      </c>
      <c r="I90" s="67">
        <v>99</v>
      </c>
      <c r="J90" s="67">
        <v>64.599999999999994</v>
      </c>
      <c r="K90" s="67">
        <v>105.2</v>
      </c>
      <c r="L90" s="67">
        <v>81.8</v>
      </c>
      <c r="M90" s="67">
        <v>99.7</v>
      </c>
      <c r="N90" s="67">
        <v>96.2</v>
      </c>
      <c r="O90" s="67">
        <v>93.5</v>
      </c>
      <c r="P90" s="67">
        <v>124.9</v>
      </c>
      <c r="Q90" s="67">
        <v>90.2</v>
      </c>
      <c r="R90" s="67">
        <v>87.3</v>
      </c>
      <c r="S90" s="67">
        <v>107.7</v>
      </c>
      <c r="T90" s="67">
        <v>107.7</v>
      </c>
    </row>
    <row r="91" spans="1:20" ht="18.75" customHeight="1" thickBot="1" x14ac:dyDescent="0.2">
      <c r="B91" s="44" t="str">
        <f>'１ 原指数'!B100</f>
        <v>12月</v>
      </c>
      <c r="C91" s="61">
        <v>106.6</v>
      </c>
      <c r="D91" s="68">
        <v>106.6</v>
      </c>
      <c r="E91" s="68">
        <v>102.9</v>
      </c>
      <c r="F91" s="68">
        <v>75.3</v>
      </c>
      <c r="G91" s="68">
        <v>79.099999999999994</v>
      </c>
      <c r="H91" s="68">
        <v>92.3</v>
      </c>
      <c r="I91" s="68">
        <v>97</v>
      </c>
      <c r="J91" s="68">
        <v>67.2</v>
      </c>
      <c r="K91" s="68">
        <v>126.8</v>
      </c>
      <c r="L91" s="68">
        <v>92.4</v>
      </c>
      <c r="M91" s="68">
        <v>97.9</v>
      </c>
      <c r="N91" s="68">
        <v>100.6</v>
      </c>
      <c r="O91" s="68">
        <v>96.6</v>
      </c>
      <c r="P91" s="68">
        <v>132.9</v>
      </c>
      <c r="Q91" s="68">
        <v>93.4</v>
      </c>
      <c r="R91" s="68">
        <v>84.7</v>
      </c>
      <c r="S91" s="68">
        <v>90.6</v>
      </c>
      <c r="T91" s="68">
        <v>90.6</v>
      </c>
    </row>
    <row r="92" spans="1:20" ht="18.75" customHeight="1" x14ac:dyDescent="0.15">
      <c r="B92" s="46" t="str">
        <f>'１ 原指数'!B101</f>
        <v>令和7年1月</v>
      </c>
      <c r="C92" s="98">
        <v>100.6</v>
      </c>
      <c r="D92" s="66">
        <v>100.6</v>
      </c>
      <c r="E92" s="100">
        <v>83.7</v>
      </c>
      <c r="F92" s="66">
        <v>80.2</v>
      </c>
      <c r="G92" s="100">
        <v>111.7</v>
      </c>
      <c r="H92" s="66">
        <v>76.900000000000006</v>
      </c>
      <c r="I92" s="100">
        <v>103</v>
      </c>
      <c r="J92" s="66">
        <v>69.7</v>
      </c>
      <c r="K92" s="100">
        <v>117.1</v>
      </c>
      <c r="L92" s="66">
        <v>91.3</v>
      </c>
      <c r="M92" s="100">
        <v>92.6</v>
      </c>
      <c r="N92" s="66">
        <v>92.9</v>
      </c>
      <c r="O92" s="100">
        <v>97.4</v>
      </c>
      <c r="P92" s="66">
        <v>121.9</v>
      </c>
      <c r="Q92" s="100">
        <v>89.9</v>
      </c>
      <c r="R92" s="66">
        <v>87.1</v>
      </c>
      <c r="S92" s="100">
        <v>83.3</v>
      </c>
      <c r="T92" s="66">
        <v>83.3</v>
      </c>
    </row>
    <row r="93" spans="1:20" ht="18.75" customHeight="1" x14ac:dyDescent="0.15">
      <c r="A93" s="83"/>
      <c r="B93" s="43" t="str">
        <f>'１ 原指数'!B102</f>
        <v>2月</v>
      </c>
      <c r="C93" s="96">
        <v>105.8</v>
      </c>
      <c r="D93" s="67">
        <v>105.8</v>
      </c>
      <c r="E93" s="97">
        <v>75.7</v>
      </c>
      <c r="F93" s="67">
        <v>84.3</v>
      </c>
      <c r="G93" s="97">
        <v>143.69999999999999</v>
      </c>
      <c r="H93" s="67">
        <v>83.1</v>
      </c>
      <c r="I93" s="97">
        <v>94.6</v>
      </c>
      <c r="J93" s="67">
        <v>58.5</v>
      </c>
      <c r="K93" s="97">
        <v>125.2</v>
      </c>
      <c r="L93" s="67">
        <v>80.3</v>
      </c>
      <c r="M93" s="97">
        <v>101.5</v>
      </c>
      <c r="N93" s="67">
        <v>97.3</v>
      </c>
      <c r="O93" s="97">
        <v>82.2</v>
      </c>
      <c r="P93" s="67">
        <v>114</v>
      </c>
      <c r="Q93" s="97">
        <v>86.4</v>
      </c>
      <c r="R93" s="67">
        <v>94.3</v>
      </c>
      <c r="S93" s="97">
        <v>103.6</v>
      </c>
      <c r="T93" s="67">
        <v>103.6</v>
      </c>
    </row>
    <row r="94" spans="1:20" ht="18.75" customHeight="1" thickBot="1" x14ac:dyDescent="0.2">
      <c r="A94" s="83"/>
      <c r="B94" s="44" t="str">
        <f>'１ 原指数'!B103</f>
        <v>3月</v>
      </c>
      <c r="C94" s="99">
        <v>109.4</v>
      </c>
      <c r="D94" s="68">
        <v>109.4</v>
      </c>
      <c r="E94" s="101">
        <v>65.599999999999994</v>
      </c>
      <c r="F94" s="68">
        <v>64.900000000000006</v>
      </c>
      <c r="G94" s="101">
        <v>103.3</v>
      </c>
      <c r="H94" s="68">
        <v>87.4</v>
      </c>
      <c r="I94" s="101">
        <v>96.2</v>
      </c>
      <c r="J94" s="68">
        <v>60.4</v>
      </c>
      <c r="K94" s="101">
        <v>135</v>
      </c>
      <c r="L94" s="68">
        <v>81.3</v>
      </c>
      <c r="M94" s="101">
        <v>104.5</v>
      </c>
      <c r="N94" s="68">
        <v>99.7</v>
      </c>
      <c r="O94" s="101">
        <v>83</v>
      </c>
      <c r="P94" s="68">
        <v>123.2</v>
      </c>
      <c r="Q94" s="101">
        <v>89.6</v>
      </c>
      <c r="R94" s="68">
        <v>105.3</v>
      </c>
      <c r="S94" s="101">
        <v>93.5</v>
      </c>
      <c r="T94" s="68">
        <v>93.5</v>
      </c>
    </row>
  </sheetData>
  <customSheetViews>
    <customSheetView guid="{9042FAD8-1E72-478D-96DD-91823661B204}" scale="80"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 printArea="1">
      <selection activeCell="E1" sqref="E1"/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T4:T5"/>
    <mergeCell ref="O4:O5"/>
    <mergeCell ref="K4:K5"/>
    <mergeCell ref="N4:N5"/>
    <mergeCell ref="I4:I5"/>
    <mergeCell ref="D3:D5"/>
    <mergeCell ref="E4:E5"/>
    <mergeCell ref="B2:B5"/>
    <mergeCell ref="S3:S5"/>
    <mergeCell ref="F4:F5"/>
    <mergeCell ref="M4:M5"/>
    <mergeCell ref="J4:J5"/>
    <mergeCell ref="P4:P5"/>
    <mergeCell ref="C2:C5"/>
    <mergeCell ref="R4:R5"/>
    <mergeCell ref="Q4:Q5"/>
    <mergeCell ref="L4:L5"/>
    <mergeCell ref="H4:H5"/>
    <mergeCell ref="G4:G5"/>
  </mergeCells>
  <phoneticPr fontId="2"/>
  <pageMargins left="0.39370078740157483" right="0.39370078740157483" top="0.74803149606299213" bottom="0.39370078740157483" header="0.78740157480314965" footer="0.19685039370078741"/>
  <pageSetup paperSize="9" scale="65" fitToWidth="2" orientation="landscape" r:id="rId3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3"/>
  <sheetViews>
    <sheetView zoomScaleNormal="100" zoomScaleSheetLayoutView="80" workbookViewId="0"/>
  </sheetViews>
  <sheetFormatPr defaultColWidth="9" defaultRowHeight="13.5" x14ac:dyDescent="0.15"/>
  <cols>
    <col min="1" max="1" width="5.625" style="27" customWidth="1"/>
    <col min="2" max="2" width="15.375" style="1" customWidth="1"/>
    <col min="3" max="20" width="10.625" style="1" customWidth="1"/>
    <col min="21" max="16384" width="9" style="1"/>
  </cols>
  <sheetData>
    <row r="1" spans="1:20" ht="18" customHeight="1" x14ac:dyDescent="0.15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.5" customHeight="1" thickBot="1" x14ac:dyDescent="0.2"/>
    <row r="3" spans="1:20" ht="18" customHeight="1" thickBot="1" x14ac:dyDescent="0.2">
      <c r="B3" s="121" t="s">
        <v>18</v>
      </c>
      <c r="C3" s="124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56</v>
      </c>
    </row>
    <row r="4" spans="1:20" ht="18" customHeight="1" thickBot="1" x14ac:dyDescent="0.2">
      <c r="B4" s="122"/>
      <c r="C4" s="122"/>
      <c r="D4" s="117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7" t="s">
        <v>20</v>
      </c>
      <c r="T4" s="10"/>
    </row>
    <row r="5" spans="1:20" ht="27.95" customHeight="1" x14ac:dyDescent="0.15">
      <c r="B5" s="122"/>
      <c r="C5" s="122"/>
      <c r="D5" s="119"/>
      <c r="E5" s="115" t="s">
        <v>1</v>
      </c>
      <c r="F5" s="115" t="s">
        <v>32</v>
      </c>
      <c r="G5" s="115" t="s">
        <v>38</v>
      </c>
      <c r="H5" s="115" t="s">
        <v>33</v>
      </c>
      <c r="I5" s="115" t="s">
        <v>34</v>
      </c>
      <c r="J5" s="125" t="s">
        <v>35</v>
      </c>
      <c r="K5" s="115" t="s">
        <v>2</v>
      </c>
      <c r="L5" s="115" t="s">
        <v>36</v>
      </c>
      <c r="M5" s="115" t="s">
        <v>39</v>
      </c>
      <c r="N5" s="115" t="s">
        <v>3</v>
      </c>
      <c r="O5" s="115" t="s">
        <v>40</v>
      </c>
      <c r="P5" s="115" t="s">
        <v>4</v>
      </c>
      <c r="Q5" s="115" t="s">
        <v>41</v>
      </c>
      <c r="R5" s="113" t="s">
        <v>37</v>
      </c>
      <c r="S5" s="118"/>
      <c r="T5" s="111" t="s">
        <v>20</v>
      </c>
    </row>
    <row r="6" spans="1:20" ht="27.95" customHeight="1" thickBot="1" x14ac:dyDescent="0.2">
      <c r="B6" s="123"/>
      <c r="C6" s="123"/>
      <c r="D6" s="120"/>
      <c r="E6" s="116"/>
      <c r="F6" s="116"/>
      <c r="G6" s="116"/>
      <c r="H6" s="116"/>
      <c r="I6" s="116"/>
      <c r="J6" s="126"/>
      <c r="K6" s="116"/>
      <c r="L6" s="116"/>
      <c r="M6" s="116"/>
      <c r="N6" s="116"/>
      <c r="O6" s="116"/>
      <c r="P6" s="116"/>
      <c r="Q6" s="116"/>
      <c r="R6" s="114"/>
      <c r="S6" s="112"/>
      <c r="T6" s="112"/>
    </row>
    <row r="7" spans="1:20" ht="18" customHeight="1" thickBot="1" x14ac:dyDescent="0.2">
      <c r="A7" s="1"/>
      <c r="B7" s="11" t="s">
        <v>19</v>
      </c>
      <c r="C7" s="50">
        <f>'１ 原指数'!C7</f>
        <v>10000</v>
      </c>
      <c r="D7" s="50">
        <f>'１ 原指数'!D7</f>
        <v>9979.2999999999993</v>
      </c>
      <c r="E7" s="50">
        <f>'１ 原指数'!E7</f>
        <v>32.299999999999997</v>
      </c>
      <c r="F7" s="50">
        <f>'１ 原指数'!F7</f>
        <v>395.7</v>
      </c>
      <c r="G7" s="50">
        <f>'１ 原指数'!G7</f>
        <v>473.5</v>
      </c>
      <c r="H7" s="50">
        <f>'１ 原指数'!H7</f>
        <v>2153.6000000000004</v>
      </c>
      <c r="I7" s="50">
        <f>'１ 原指数'!I7</f>
        <v>73.2</v>
      </c>
      <c r="J7" s="50">
        <f>'１ 原指数'!J7</f>
        <v>139.89999999999998</v>
      </c>
      <c r="K7" s="50">
        <f>'１ 原指数'!K7</f>
        <v>4332.7</v>
      </c>
      <c r="L7" s="50">
        <f>'１ 原指数'!L7</f>
        <v>346.7</v>
      </c>
      <c r="M7" s="50">
        <f>'１ 原指数'!M7</f>
        <v>577.70000000000005</v>
      </c>
      <c r="N7" s="50">
        <f>'１ 原指数'!N7</f>
        <v>65.599999999999994</v>
      </c>
      <c r="O7" s="50">
        <f>'１ 原指数'!O7</f>
        <v>620.1</v>
      </c>
      <c r="P7" s="50">
        <f>'１ 原指数'!P7</f>
        <v>197.4</v>
      </c>
      <c r="Q7" s="50">
        <f>'１ 原指数'!Q7</f>
        <v>172.1</v>
      </c>
      <c r="R7" s="50">
        <f>'１ 原指数'!R7</f>
        <v>398.8</v>
      </c>
      <c r="S7" s="50">
        <f>'１ 原指数'!S7</f>
        <v>20.7</v>
      </c>
      <c r="T7" s="50">
        <f>'１ 原指数'!T7</f>
        <v>20.7</v>
      </c>
    </row>
    <row r="8" spans="1:20" ht="18" customHeight="1" thickBot="1" x14ac:dyDescent="0.2">
      <c r="B8" s="20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" customHeight="1" x14ac:dyDescent="0.15">
      <c r="B9" s="39" t="str">
        <f>'１ 原指数'!B9</f>
        <v>平成30年平均</v>
      </c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3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  <c r="T9" s="23" t="s">
        <v>23</v>
      </c>
    </row>
    <row r="10" spans="1:20" ht="18" customHeight="1" x14ac:dyDescent="0.15">
      <c r="B10" s="36" t="str">
        <f>'１ 原指数'!B10</f>
        <v>令和元年平均</v>
      </c>
      <c r="C10" s="40">
        <f>ROUND(('１ 原指数'!C10-'１ 原指数'!C9)/'１ 原指数'!C9*100,1)</f>
        <v>-1.2</v>
      </c>
      <c r="D10" s="40">
        <f>ROUND(('１ 原指数'!D10-'１ 原指数'!D9)/'１ 原指数'!D9*100,1)</f>
        <v>-1.2</v>
      </c>
      <c r="E10" s="40">
        <f>ROUND(('１ 原指数'!E10-'１ 原指数'!E9)/'１ 原指数'!E9*100,1)</f>
        <v>-2.1</v>
      </c>
      <c r="F10" s="40">
        <f>ROUND(('１ 原指数'!F10-'１ 原指数'!F9)/'１ 原指数'!F9*100,1)</f>
        <v>8.8000000000000007</v>
      </c>
      <c r="G10" s="40">
        <f>ROUND(('１ 原指数'!G10-'１ 原指数'!G9)/'１ 原指数'!G9*100,1)</f>
        <v>7.5</v>
      </c>
      <c r="H10" s="40">
        <f>ROUND(('１ 原指数'!H10-'１ 原指数'!H9)/'１ 原指数'!H9*100,1)</f>
        <v>-2.2000000000000002</v>
      </c>
      <c r="I10" s="40">
        <f>ROUND(('１ 原指数'!I10-'１ 原指数'!I9)/'１ 原指数'!I9*100,1)</f>
        <v>0.3</v>
      </c>
      <c r="J10" s="40">
        <f>ROUND(('１ 原指数'!J10-'１ 原指数'!J9)/'１ 原指数'!J9*100,1)</f>
        <v>2.2999999999999998</v>
      </c>
      <c r="K10" s="40">
        <f>ROUND(('１ 原指数'!K10-'１ 原指数'!K9)/'１ 原指数'!K9*100,1)</f>
        <v>-2.8</v>
      </c>
      <c r="L10" s="40">
        <f>ROUND(('１ 原指数'!L10-'１ 原指数'!L9)/'１ 原指数'!L9*100,1)</f>
        <v>-11.1</v>
      </c>
      <c r="M10" s="40">
        <f>ROUND(('１ 原指数'!M10-'１ 原指数'!M9)/'１ 原指数'!M9*100,1)</f>
        <v>-1.3</v>
      </c>
      <c r="N10" s="40">
        <f>ROUND(('１ 原指数'!N10-'１ 原指数'!N9)/'１ 原指数'!N9*100,1)</f>
        <v>-4.0999999999999996</v>
      </c>
      <c r="O10" s="40">
        <f>ROUND(('１ 原指数'!O10-'１ 原指数'!O9)/'１ 原指数'!O9*100,1)</f>
        <v>0.3</v>
      </c>
      <c r="P10" s="40">
        <f>ROUND(('１ 原指数'!P10-'１ 原指数'!P9)/'１ 原指数'!P9*100,1)</f>
        <v>7.6</v>
      </c>
      <c r="Q10" s="40">
        <f>ROUND(('１ 原指数'!Q10-'１ 原指数'!Q9)/'１ 原指数'!Q9*100,1)</f>
        <v>-0.6</v>
      </c>
      <c r="R10" s="40">
        <f>ROUND(('１ 原指数'!R10-'１ 原指数'!R9)/'１ 原指数'!R9*100,1)</f>
        <v>0.5</v>
      </c>
      <c r="S10" s="40">
        <f>ROUND(('１ 原指数'!S10-'１ 原指数'!S9)/'１ 原指数'!S9*100,1)</f>
        <v>-2.9</v>
      </c>
      <c r="T10" s="40">
        <f>ROUND(('１ 原指数'!T10-'１ 原指数'!T9)/'１ 原指数'!T9*100,1)</f>
        <v>-2.9</v>
      </c>
    </row>
    <row r="11" spans="1:20" ht="18" customHeight="1" x14ac:dyDescent="0.15">
      <c r="B11" s="36" t="str">
        <f>'１ 原指数'!B11</f>
        <v>令和２年平均</v>
      </c>
      <c r="C11" s="40">
        <f>ROUND(('１ 原指数'!C11-'１ 原指数'!C10)/'１ 原指数'!C10*100,1)</f>
        <v>-6.2</v>
      </c>
      <c r="D11" s="40">
        <f>ROUND(('１ 原指数'!D11-'１ 原指数'!D10)/'１ 原指数'!D10*100,1)</f>
        <v>-6.2</v>
      </c>
      <c r="E11" s="40">
        <f>ROUND(('１ 原指数'!E11-'１ 原指数'!E10)/'１ 原指数'!E10*100,1)</f>
        <v>-3</v>
      </c>
      <c r="F11" s="40">
        <f>ROUND(('１ 原指数'!F11-'１ 原指数'!F10)/'１ 原指数'!F10*100,1)</f>
        <v>-21.9</v>
      </c>
      <c r="G11" s="40">
        <f>ROUND(('１ 原指数'!G11-'１ 原指数'!G10)/'１ 原指数'!G10*100,1)</f>
        <v>-23.6</v>
      </c>
      <c r="H11" s="40">
        <f>ROUND(('１ 原指数'!H11-'１ 原指数'!H10)/'１ 原指数'!H10*100,1)</f>
        <v>-8</v>
      </c>
      <c r="I11" s="40">
        <f>ROUND(('１ 原指数'!I11-'１ 原指数'!I10)/'１ 原指数'!I10*100,1)</f>
        <v>-12.8</v>
      </c>
      <c r="J11" s="40">
        <f>ROUND(('１ 原指数'!J11-'１ 原指数'!J10)/'１ 原指数'!J10*100,1)</f>
        <v>-4.8</v>
      </c>
      <c r="K11" s="40">
        <f>ROUND(('１ 原指数'!K11-'１ 原指数'!K10)/'１ 原指数'!K10*100,1)</f>
        <v>2.1</v>
      </c>
      <c r="L11" s="40">
        <f>ROUND(('１ 原指数'!L11-'１ 原指数'!L10)/'１ 原指数'!L10*100,1)</f>
        <v>-16.5</v>
      </c>
      <c r="M11" s="40">
        <f>ROUND(('１ 原指数'!M11-'１ 原指数'!M10)/'１ 原指数'!M10*100,1)</f>
        <v>-16.600000000000001</v>
      </c>
      <c r="N11" s="40">
        <f>ROUND(('１ 原指数'!N11-'１ 原指数'!N10)/'１ 原指数'!N10*100,1)</f>
        <v>-10.1</v>
      </c>
      <c r="O11" s="40">
        <f>ROUND(('１ 原指数'!O11-'１ 原指数'!O10)/'１ 原指数'!O10*100,1)</f>
        <v>-5.0999999999999996</v>
      </c>
      <c r="P11" s="40">
        <f>ROUND(('１ 原指数'!P11-'１ 原指数'!P10)/'１ 原指数'!P10*100,1)</f>
        <v>-15</v>
      </c>
      <c r="Q11" s="40">
        <f>ROUND(('１ 原指数'!Q11-'１ 原指数'!Q10)/'１ 原指数'!Q10*100,1)</f>
        <v>-13.3</v>
      </c>
      <c r="R11" s="40">
        <f>ROUND(('１ 原指数'!R11-'１ 原指数'!R10)/'１ 原指数'!R10*100,1)</f>
        <v>-0.5</v>
      </c>
      <c r="S11" s="40">
        <f>ROUND(('１ 原指数'!S11-'１ 原指数'!S10)/'１ 原指数'!S10*100,1)</f>
        <v>1.8</v>
      </c>
      <c r="T11" s="40">
        <f>ROUND(('１ 原指数'!T11-'１ 原指数'!T10)/'１ 原指数'!T10*100,1)</f>
        <v>1.8</v>
      </c>
    </row>
    <row r="12" spans="1:20" ht="18" customHeight="1" x14ac:dyDescent="0.15">
      <c r="B12" s="36" t="str">
        <f>'１ 原指数'!B12</f>
        <v>令和３年平均</v>
      </c>
      <c r="C12" s="40">
        <f>ROUND(('１ 原指数'!C12-'１ 原指数'!C11)/'１ 原指数'!C11*100,1)</f>
        <v>6.7</v>
      </c>
      <c r="D12" s="40">
        <f>ROUND(('１ 原指数'!D12-'１ 原指数'!D11)/'１ 原指数'!D11*100,1)</f>
        <v>6.7</v>
      </c>
      <c r="E12" s="40">
        <f>ROUND(('１ 原指数'!E12-'１ 原指数'!E11)/'１ 原指数'!E11*100,1)</f>
        <v>7.8</v>
      </c>
      <c r="F12" s="40">
        <f>ROUND(('１ 原指数'!F12-'１ 原指数'!F11)/'１ 原指数'!F11*100,1)</f>
        <v>-18.899999999999999</v>
      </c>
      <c r="G12" s="40">
        <f>ROUND(('１ 原指数'!G12-'１ 原指数'!G11)/'１ 原指数'!G11*100,1)</f>
        <v>11.3</v>
      </c>
      <c r="H12" s="40">
        <f>ROUND(('１ 原指数'!H12-'１ 原指数'!H11)/'１ 原指数'!H11*100,1)</f>
        <v>14.8</v>
      </c>
      <c r="I12" s="40">
        <f>ROUND(('１ 原指数'!I12-'１ 原指数'!I11)/'１ 原指数'!I11*100,1)</f>
        <v>2.4</v>
      </c>
      <c r="J12" s="40">
        <f>ROUND(('１ 原指数'!J12-'１ 原指数'!J11)/'１ 原指数'!J11*100,1)</f>
        <v>-7.6</v>
      </c>
      <c r="K12" s="40">
        <f>ROUND(('１ 原指数'!K12-'１ 原指数'!K11)/'１ 原指数'!K11*100,1)</f>
        <v>6.6</v>
      </c>
      <c r="L12" s="40">
        <f>ROUND(('１ 原指数'!L12-'１ 原指数'!L11)/'１ 原指数'!L11*100,1)</f>
        <v>7.6</v>
      </c>
      <c r="M12" s="40">
        <f>ROUND(('１ 原指数'!M12-'１ 原指数'!M11)/'１ 原指数'!M11*100,1)</f>
        <v>2.2999999999999998</v>
      </c>
      <c r="N12" s="40">
        <f>ROUND(('１ 原指数'!N12-'１ 原指数'!N11)/'１ 原指数'!N11*100,1)</f>
        <v>1.6</v>
      </c>
      <c r="O12" s="40">
        <f>ROUND(('１ 原指数'!O12-'１ 原指数'!O11)/'１ 原指数'!O11*100,1)</f>
        <v>1.2</v>
      </c>
      <c r="P12" s="40">
        <f>ROUND(('１ 原指数'!P12-'１ 原指数'!P11)/'１ 原指数'!P11*100,1)</f>
        <v>10.1</v>
      </c>
      <c r="Q12" s="40">
        <f>ROUND(('１ 原指数'!Q12-'１ 原指数'!Q11)/'１ 原指数'!Q11*100,1)</f>
        <v>4</v>
      </c>
      <c r="R12" s="40">
        <f>ROUND(('１ 原指数'!R12-'１ 原指数'!R11)/'１ 原指数'!R11*100,1)</f>
        <v>3.6</v>
      </c>
      <c r="S12" s="40">
        <f>ROUND(('１ 原指数'!S12-'１ 原指数'!S11)/'１ 原指数'!S11*100,1)</f>
        <v>1.9</v>
      </c>
      <c r="T12" s="40">
        <f>ROUND(('１ 原指数'!T12-'１ 原指数'!T11)/'１ 原指数'!T11*100,1)</f>
        <v>1.9</v>
      </c>
    </row>
    <row r="13" spans="1:20" ht="18" customHeight="1" x14ac:dyDescent="0.15">
      <c r="B13" s="36" t="str">
        <f>'１ 原指数'!B13</f>
        <v>令和４年平均</v>
      </c>
      <c r="C13" s="40">
        <f>ROUND(('１ 原指数'!C13-'１ 原指数'!C12)/'１ 原指数'!C12*100,1)</f>
        <v>1.3</v>
      </c>
      <c r="D13" s="40">
        <f>ROUND(('１ 原指数'!D13-'１ 原指数'!D12)/'１ 原指数'!D12*100,1)</f>
        <v>1.3</v>
      </c>
      <c r="E13" s="40">
        <f>ROUND(('１ 原指数'!E13-'１ 原指数'!E12)/'１ 原指数'!E12*100,1)</f>
        <v>-4</v>
      </c>
      <c r="F13" s="40">
        <f>ROUND(('１ 原指数'!F13-'１ 原指数'!F12)/'１ 原指数'!F12*100,1)</f>
        <v>24.5</v>
      </c>
      <c r="G13" s="40">
        <f>ROUND(('１ 原指数'!G13-'１ 原指数'!G12)/'１ 原指数'!G12*100,1)</f>
        <v>-8.1</v>
      </c>
      <c r="H13" s="40">
        <f>ROUND(('１ 原指数'!H13-'１ 原指数'!H12)/'１ 原指数'!H12*100,1)</f>
        <v>-7.8</v>
      </c>
      <c r="I13" s="40">
        <f>ROUND(('１ 原指数'!I13-'１ 原指数'!I12)/'１ 原指数'!I12*100,1)</f>
        <v>-2.5</v>
      </c>
      <c r="J13" s="40">
        <f>ROUND(('１ 原指数'!J13-'１ 原指数'!J12)/'１ 原指数'!J12*100,1)</f>
        <v>-10.6</v>
      </c>
      <c r="K13" s="40">
        <f>ROUND(('１ 原指数'!K13-'１ 原指数'!K12)/'１ 原指数'!K12*100,1)</f>
        <v>6.1</v>
      </c>
      <c r="L13" s="40">
        <f>ROUND(('１ 原指数'!L13-'１ 原指数'!L12)/'１ 原指数'!L12*100,1)</f>
        <v>-10.8</v>
      </c>
      <c r="M13" s="40">
        <f>ROUND(('１ 原指数'!M13-'１ 原指数'!M12)/'１ 原指数'!M12*100,1)</f>
        <v>4</v>
      </c>
      <c r="N13" s="40">
        <f>ROUND(('１ 原指数'!N13-'１ 原指数'!N12)/'１ 原指数'!N12*100,1)</f>
        <v>1.6</v>
      </c>
      <c r="O13" s="40">
        <f>ROUND(('１ 原指数'!O13-'１ 原指数'!O12)/'１ 原指数'!O12*100,1)</f>
        <v>4.3</v>
      </c>
      <c r="P13" s="40">
        <f>ROUND(('１ 原指数'!P13-'１ 原指数'!P12)/'１ 原指数'!P12*100,1)</f>
        <v>12.4</v>
      </c>
      <c r="Q13" s="40">
        <f>ROUND(('１ 原指数'!Q13-'１ 原指数'!Q12)/'１ 原指数'!Q12*100,1)</f>
        <v>3.2</v>
      </c>
      <c r="R13" s="40">
        <f>ROUND(('１ 原指数'!R13-'１ 原指数'!R12)/'１ 原指数'!R12*100,1)</f>
        <v>-1.4</v>
      </c>
      <c r="S13" s="40">
        <f>ROUND(('１ 原指数'!S13-'１ 原指数'!S12)/'１ 原指数'!S12*100,1)</f>
        <v>-0.3</v>
      </c>
      <c r="T13" s="40">
        <f>ROUND(('１ 原指数'!T13-'１ 原指数'!T12)/'１ 原指数'!T12*100,1)</f>
        <v>-0.3</v>
      </c>
    </row>
    <row r="14" spans="1:20" ht="18" customHeight="1" x14ac:dyDescent="0.15">
      <c r="B14" s="80" t="str">
        <f>'１ 原指数'!B14</f>
        <v>令和５年平均</v>
      </c>
      <c r="C14" s="81">
        <f>ROUND(('１ 原指数'!C14-'１ 原指数'!C13)/'１ 原指数'!C13*100,1)</f>
        <v>-3.5</v>
      </c>
      <c r="D14" s="81">
        <f>ROUND(('１ 原指数'!D14-'１ 原指数'!D13)/'１ 原指数'!D13*100,1)</f>
        <v>-3.5</v>
      </c>
      <c r="E14" s="81">
        <f>ROUND(('１ 原指数'!E14-'１ 原指数'!E13)/'１ 原指数'!E13*100,1)</f>
        <v>0.8</v>
      </c>
      <c r="F14" s="40">
        <f>ROUND(('１ 原指数'!F14-'１ 原指数'!F13)/'１ 原指数'!F13*100,1)</f>
        <v>1.4</v>
      </c>
      <c r="G14" s="40">
        <f>ROUND(('１ 原指数'!G14-'１ 原指数'!G13)/'１ 原指数'!G13*100,1)</f>
        <v>-4.0999999999999996</v>
      </c>
      <c r="H14" s="40">
        <f>ROUND(('１ 原指数'!H14-'１ 原指数'!H13)/'１ 原指数'!H13*100,1)</f>
        <v>-9.1999999999999993</v>
      </c>
      <c r="I14" s="40">
        <f>ROUND(('１ 原指数'!I14-'１ 原指数'!I13)/'１ 原指数'!I13*100,1)</f>
        <v>1.1000000000000001</v>
      </c>
      <c r="J14" s="40">
        <f>ROUND(('１ 原指数'!J14-'１ 原指数'!J13)/'１ 原指数'!J13*100,1)</f>
        <v>-16.8</v>
      </c>
      <c r="K14" s="40">
        <f>ROUND(('１ 原指数'!K14-'１ 原指数'!K13)/'１ 原指数'!K13*100,1)</f>
        <v>0.4</v>
      </c>
      <c r="L14" s="40">
        <f>ROUND(('１ 原指数'!L14-'１ 原指数'!L13)/'１ 原指数'!L13*100,1)</f>
        <v>-14.2</v>
      </c>
      <c r="M14" s="40">
        <f>ROUND(('１ 原指数'!M14-'１ 原指数'!M13)/'１ 原指数'!M13*100,1)</f>
        <v>-3.9</v>
      </c>
      <c r="N14" s="40">
        <f>ROUND(('１ 原指数'!N14-'１ 原指数'!N13)/'１ 原指数'!N13*100,1)</f>
        <v>1</v>
      </c>
      <c r="O14" s="40">
        <f>ROUND(('１ 原指数'!O14-'１ 原指数'!O13)/'１ 原指数'!O13*100,1)</f>
        <v>-1.8</v>
      </c>
      <c r="P14" s="40">
        <f>ROUND(('１ 原指数'!P14-'１ 原指数'!P13)/'１ 原指数'!P13*100,1)</f>
        <v>-4.8</v>
      </c>
      <c r="Q14" s="40">
        <f>ROUND(('１ 原指数'!Q14-'１ 原指数'!Q13)/'１ 原指数'!Q13*100,1)</f>
        <v>-9.6</v>
      </c>
      <c r="R14" s="40">
        <f>ROUND(('１ 原指数'!R14-'１ 原指数'!R13)/'１ 原指数'!R13*100,1)</f>
        <v>-11.4</v>
      </c>
      <c r="S14" s="40">
        <f>ROUND(('１ 原指数'!S14-'１ 原指数'!S13)/'１ 原指数'!S13*100,1)</f>
        <v>3.3</v>
      </c>
      <c r="T14" s="40">
        <f>ROUND(('１ 原指数'!T14-'１ 原指数'!T13)/'１ 原指数'!T13*100,1)</f>
        <v>3.3</v>
      </c>
    </row>
    <row r="15" spans="1:20" ht="18" customHeight="1" thickBot="1" x14ac:dyDescent="0.2">
      <c r="B15" s="80" t="str">
        <f>'１ 原指数'!B15</f>
        <v>令和６年平均</v>
      </c>
      <c r="C15" s="81">
        <f>ROUND(('１ 原指数'!C15-'１ 原指数'!C14)/'１ 原指数'!C14*100,1)</f>
        <v>-2.8</v>
      </c>
      <c r="D15" s="81">
        <f>ROUND(('１ 原指数'!D15-'１ 原指数'!D14)/'１ 原指数'!D14*100,1)</f>
        <v>-2.8</v>
      </c>
      <c r="E15" s="81">
        <f>ROUND(('１ 原指数'!E15-'１ 原指数'!E14)/'１ 原指数'!E14*100,1)</f>
        <v>1.7</v>
      </c>
      <c r="F15" s="40">
        <f>ROUND(('１ 原指数'!F15-'１ 原指数'!F14)/'１ 原指数'!F14*100,1)</f>
        <v>-29.3</v>
      </c>
      <c r="G15" s="40">
        <f>ROUND(('１ 原指数'!G15-'１ 原指数'!G14)/'１ 原指数'!G14*100,1)</f>
        <v>-3</v>
      </c>
      <c r="H15" s="40">
        <f>ROUND(('１ 原指数'!H15-'１ 原指数'!H14)/'１ 原指数'!H14*100,1)</f>
        <v>-11</v>
      </c>
      <c r="I15" s="40">
        <f>ROUND(('１ 原指数'!I15-'１ 原指数'!I14)/'１ 原指数'!I14*100,1)</f>
        <v>-0.4</v>
      </c>
      <c r="J15" s="40">
        <f>ROUND(('１ 原指数'!J15-'１ 原指数'!J14)/'１ 原指数'!J14*100,1)</f>
        <v>-0.6</v>
      </c>
      <c r="K15" s="40">
        <f>ROUND(('１ 原指数'!K15-'１ 原指数'!K14)/'１ 原指数'!K14*100,1)</f>
        <v>3.5</v>
      </c>
      <c r="L15" s="40">
        <f>ROUND(('１ 原指数'!L15-'１ 原指数'!L14)/'１ 原指数'!L14*100,1)</f>
        <v>3</v>
      </c>
      <c r="M15" s="40">
        <f>ROUND(('１ 原指数'!M15-'１ 原指数'!M14)/'１ 原指数'!M14*100,1)</f>
        <v>-3.6</v>
      </c>
      <c r="N15" s="40">
        <f>ROUND(('１ 原指数'!N15-'１ 原指数'!N14)/'１ 原指数'!N14*100,1)</f>
        <v>-13.1</v>
      </c>
      <c r="O15" s="40">
        <f>ROUND(('１ 原指数'!O15-'１ 原指数'!O14)/'１ 原指数'!O14*100,1)</f>
        <v>-11.8</v>
      </c>
      <c r="P15" s="40">
        <f>ROUND(('１ 原指数'!P15-'１ 原指数'!P14)/'１ 原指数'!P14*100,1)</f>
        <v>3.5</v>
      </c>
      <c r="Q15" s="40">
        <f>ROUND(('１ 原指数'!Q15-'１ 原指数'!Q14)/'１ 原指数'!Q14*100,1)</f>
        <v>-7.5</v>
      </c>
      <c r="R15" s="40">
        <f>ROUND(('１ 原指数'!R15-'１ 原指数'!R14)/'１ 原指数'!R14*100,1)</f>
        <v>-0.1</v>
      </c>
      <c r="S15" s="40">
        <f>ROUND(('１ 原指数'!S15-'１ 原指数'!S14)/'１ 原指数'!S14*100,1)</f>
        <v>-10.7</v>
      </c>
      <c r="T15" s="40">
        <f>ROUND(('１ 原指数'!T15-'１ 原指数'!T14)/'１ 原指数'!T14*100,1)</f>
        <v>-10.7</v>
      </c>
    </row>
    <row r="16" spans="1:20" ht="18" customHeight="1" thickBot="1" x14ac:dyDescent="0.2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39" ht="18" customHeight="1" thickBot="1" x14ac:dyDescent="0.2">
      <c r="A17" s="52">
        <f>'１ 原指数'!A17</f>
        <v>2018</v>
      </c>
      <c r="B17" s="41" t="str">
        <f>'１ 原指数'!B17</f>
        <v>平成30年1月</v>
      </c>
      <c r="C17" s="6" t="s">
        <v>24</v>
      </c>
      <c r="D17" s="6" t="s">
        <v>22</v>
      </c>
      <c r="E17" s="6" t="s">
        <v>22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22</v>
      </c>
      <c r="R17" s="6" t="s">
        <v>22</v>
      </c>
      <c r="S17" s="6" t="s">
        <v>22</v>
      </c>
      <c r="T17" s="6" t="s">
        <v>22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15">
      <c r="B18" s="42" t="str">
        <f>'１ 原指数'!B18</f>
        <v>2月</v>
      </c>
      <c r="C18" s="6" t="s">
        <v>23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15">
      <c r="B19" s="42" t="str">
        <f>'１ 原指数'!B19</f>
        <v>3月</v>
      </c>
      <c r="C19" s="7" t="s">
        <v>22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22</v>
      </c>
      <c r="V19" s="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" customHeight="1" x14ac:dyDescent="0.15">
      <c r="B20" s="42" t="str">
        <f>'１ 原指数'!B20</f>
        <v>4月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8" customHeight="1" x14ac:dyDescent="0.15">
      <c r="B21" s="42" t="str">
        <f>'１ 原指数'!B21</f>
        <v>5月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8" customHeight="1" x14ac:dyDescent="0.15">
      <c r="B22" s="42" t="str">
        <f>'１ 原指数'!B22</f>
        <v>6月</v>
      </c>
      <c r="C22" s="7" t="s">
        <v>22</v>
      </c>
      <c r="D22" s="7" t="s">
        <v>22</v>
      </c>
      <c r="E22" s="7" t="s">
        <v>22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8" customHeight="1" x14ac:dyDescent="0.15">
      <c r="B23" s="42" t="str">
        <f>'１ 原指数'!B23</f>
        <v>7月</v>
      </c>
      <c r="C23" s="7" t="s">
        <v>22</v>
      </c>
      <c r="D23" s="7" t="s">
        <v>22</v>
      </c>
      <c r="E23" s="7" t="s">
        <v>22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8" customHeight="1" x14ac:dyDescent="0.15">
      <c r="B24" s="42" t="str">
        <f>'１ 原指数'!B24</f>
        <v>8月</v>
      </c>
      <c r="C24" s="7" t="s">
        <v>22</v>
      </c>
      <c r="D24" s="7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8" customHeight="1" x14ac:dyDescent="0.15">
      <c r="B25" s="42" t="str">
        <f>'１ 原指数'!B25</f>
        <v>9月</v>
      </c>
      <c r="C25" s="7" t="s">
        <v>22</v>
      </c>
      <c r="D25" s="7" t="s">
        <v>22</v>
      </c>
      <c r="E25" s="7" t="s">
        <v>22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8" customHeight="1" x14ac:dyDescent="0.15">
      <c r="B26" s="42" t="str">
        <f>'１ 原指数'!B26</f>
        <v>10月</v>
      </c>
      <c r="C26" s="7" t="s">
        <v>22</v>
      </c>
      <c r="D26" s="7" t="s">
        <v>22</v>
      </c>
      <c r="E26" s="7" t="s">
        <v>22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22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8" customHeight="1" x14ac:dyDescent="0.15">
      <c r="B27" s="42" t="str">
        <f>'１ 原指数'!B27</f>
        <v>11月</v>
      </c>
      <c r="C27" s="7" t="s">
        <v>22</v>
      </c>
      <c r="D27" s="7" t="s">
        <v>22</v>
      </c>
      <c r="E27" s="7" t="s">
        <v>22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22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8" customHeight="1" thickBot="1" x14ac:dyDescent="0.2">
      <c r="B28" s="42" t="str">
        <f>'１ 原指数'!B28</f>
        <v>12月</v>
      </c>
      <c r="C28" s="7" t="s">
        <v>22</v>
      </c>
      <c r="D28" s="7" t="s">
        <v>22</v>
      </c>
      <c r="E28" s="7" t="s">
        <v>22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15">
      <c r="A29" s="52">
        <f>'１ 原指数'!A29</f>
        <v>2019</v>
      </c>
      <c r="B29" s="41" t="str">
        <f>'１ 原指数'!B29</f>
        <v>平成31年1月</v>
      </c>
      <c r="C29" s="72">
        <f>ROUND(('１ 原指数'!C29-'１ 原指数'!C17)/'１ 原指数'!C17*100,1)</f>
        <v>6.1</v>
      </c>
      <c r="D29" s="72">
        <f>ROUND(('１ 原指数'!D29-'１ 原指数'!D17)/'１ 原指数'!D17*100,1)</f>
        <v>6.1</v>
      </c>
      <c r="E29" s="72">
        <f>ROUND(('１ 原指数'!E29-'１ 原指数'!E17)/'１ 原指数'!E17*100,1)</f>
        <v>0.8</v>
      </c>
      <c r="F29" s="72">
        <f>ROUND(('１ 原指数'!F29-'１ 原指数'!F17)/'１ 原指数'!F17*100,1)</f>
        <v>-20.9</v>
      </c>
      <c r="G29" s="72">
        <f>ROUND(('１ 原指数'!G29-'１ 原指数'!G17)/'１ 原指数'!G17*100,1)</f>
        <v>-6.8</v>
      </c>
      <c r="H29" s="72">
        <f>ROUND(('１ 原指数'!H29-'１ 原指数'!H17)/'１ 原指数'!H17*100,1)</f>
        <v>7.2</v>
      </c>
      <c r="I29" s="72">
        <f>ROUND(('１ 原指数'!I29-'１ 原指数'!I17)/'１ 原指数'!I17*100,1)</f>
        <v>9.5</v>
      </c>
      <c r="J29" s="72">
        <f>ROUND(('１ 原指数'!J29-'１ 原指数'!J17)/'１ 原指数'!J17*100,1)</f>
        <v>1.7</v>
      </c>
      <c r="K29" s="72">
        <f>ROUND(('１ 原指数'!K29-'１ 原指数'!K17)/'１ 原指数'!K17*100,1)</f>
        <v>18</v>
      </c>
      <c r="L29" s="72">
        <f>ROUND(('１ 原指数'!L29-'１ 原指数'!L17)/'１ 原指数'!L17*100,1)</f>
        <v>-10.6</v>
      </c>
      <c r="M29" s="72">
        <f>ROUND(('１ 原指数'!M29-'１ 原指数'!M17)/'１ 原指数'!M17*100,1)</f>
        <v>-8.8000000000000007</v>
      </c>
      <c r="N29" s="72">
        <f>ROUND(('１ 原指数'!N29-'１ 原指数'!N17)/'１ 原指数'!N17*100,1)</f>
        <v>-13.7</v>
      </c>
      <c r="O29" s="72">
        <f>ROUND(('１ 原指数'!O29-'１ 原指数'!O17)/'１ 原指数'!O17*100,1)</f>
        <v>-6.3</v>
      </c>
      <c r="P29" s="72">
        <f>ROUND(('１ 原指数'!P29-'１ 原指数'!P17)/'１ 原指数'!P17*100,1)</f>
        <v>4.0999999999999996</v>
      </c>
      <c r="Q29" s="72">
        <f>ROUND(('１ 原指数'!Q29-'１ 原指数'!Q17)/'１ 原指数'!Q17*100,1)</f>
        <v>-3.8</v>
      </c>
      <c r="R29" s="72">
        <f>ROUND(('１ 原指数'!R29-'１ 原指数'!R17)/'１ 原指数'!R17*100,1)</f>
        <v>-1.5</v>
      </c>
      <c r="S29" s="72">
        <f>ROUND(('１ 原指数'!S29-'１ 原指数'!S17)/'１ 原指数'!S17*100,1)</f>
        <v>18.7</v>
      </c>
      <c r="T29" s="72">
        <f>ROUND(('１ 原指数'!T29-'１ 原指数'!T17)/'１ 原指数'!T17*100,1)</f>
        <v>18.7</v>
      </c>
    </row>
    <row r="30" spans="1:39" ht="18" customHeight="1" x14ac:dyDescent="0.15">
      <c r="A30" s="28"/>
      <c r="B30" s="43" t="str">
        <f>'１ 原指数'!B30</f>
        <v>2月</v>
      </c>
      <c r="C30" s="73">
        <f>ROUND(('１ 原指数'!C30-'１ 原指数'!C18)/'１ 原指数'!C18*100,1)</f>
        <v>17.100000000000001</v>
      </c>
      <c r="D30" s="73">
        <f>ROUND(('１ 原指数'!D30-'１ 原指数'!D18)/'１ 原指数'!D18*100,1)</f>
        <v>17.100000000000001</v>
      </c>
      <c r="E30" s="73">
        <f>ROUND(('１ 原指数'!E30-'１ 原指数'!E18)/'１ 原指数'!E18*100,1)</f>
        <v>-1.5</v>
      </c>
      <c r="F30" s="73">
        <f>ROUND(('１ 原指数'!F30-'１ 原指数'!F18)/'１ 原指数'!F18*100,1)</f>
        <v>139.69999999999999</v>
      </c>
      <c r="G30" s="73">
        <f>ROUND(('１ 原指数'!G30-'１ 原指数'!G18)/'１ 原指数'!G18*100,1)</f>
        <v>0.5</v>
      </c>
      <c r="H30" s="73">
        <f>ROUND(('１ 原指数'!H30-'１ 原指数'!H18)/'１ 原指数'!H18*100,1)</f>
        <v>-2.2000000000000002</v>
      </c>
      <c r="I30" s="73">
        <f>ROUND(('１ 原指数'!I30-'１ 原指数'!I18)/'１ 原指数'!I18*100,1)</f>
        <v>13.9</v>
      </c>
      <c r="J30" s="73">
        <f>ROUND(('１ 原指数'!J30-'１ 原指数'!J18)/'１ 原指数'!J18*100,1)</f>
        <v>-4.8</v>
      </c>
      <c r="K30" s="73">
        <f>ROUND(('１ 原指数'!K30-'１ 原指数'!K18)/'１ 原指数'!K18*100,1)</f>
        <v>33.4</v>
      </c>
      <c r="L30" s="73">
        <f>ROUND(('１ 原指数'!L30-'１ 原指数'!L18)/'１ 原指数'!L18*100,1)</f>
        <v>-20.2</v>
      </c>
      <c r="M30" s="73">
        <f>ROUND(('１ 原指数'!M30-'１ 原指数'!M18)/'１ 原指数'!M18*100,1)</f>
        <v>1.2</v>
      </c>
      <c r="N30" s="73">
        <f>ROUND(('１ 原指数'!N30-'１ 原指数'!N18)/'１ 原指数'!N18*100,1)</f>
        <v>1.8</v>
      </c>
      <c r="O30" s="73">
        <f>ROUND(('１ 原指数'!O30-'１ 原指数'!O18)/'１ 原指数'!O18*100,1)</f>
        <v>5.3</v>
      </c>
      <c r="P30" s="73">
        <f>ROUND(('１ 原指数'!P30-'１ 原指数'!P18)/'１ 原指数'!P18*100,1)</f>
        <v>15</v>
      </c>
      <c r="Q30" s="73">
        <f>ROUND(('１ 原指数'!Q30-'１ 原指数'!Q18)/'１ 原指数'!Q18*100,1)</f>
        <v>1.8</v>
      </c>
      <c r="R30" s="73">
        <f>ROUND(('１ 原指数'!R30-'１ 原指数'!R18)/'１ 原指数'!R18*100,1)</f>
        <v>3.9</v>
      </c>
      <c r="S30" s="73">
        <f>ROUND(('１ 原指数'!S30-'１ 原指数'!S18)/'１ 原指数'!S18*100,1)</f>
        <v>10.199999999999999</v>
      </c>
      <c r="T30" s="73">
        <f>ROUND(('１ 原指数'!T30-'１ 原指数'!T18)/'１ 原指数'!T18*100,1)</f>
        <v>10.199999999999999</v>
      </c>
    </row>
    <row r="31" spans="1:39" ht="18" customHeight="1" x14ac:dyDescent="0.15">
      <c r="A31" s="28"/>
      <c r="B31" s="43" t="str">
        <f>'１ 原指数'!B31</f>
        <v>3月</v>
      </c>
      <c r="C31" s="73">
        <f>ROUND(('１ 原指数'!C31-'１ 原指数'!C19)/'１ 原指数'!C19*100,1)</f>
        <v>6.7</v>
      </c>
      <c r="D31" s="73">
        <f>ROUND(('１ 原指数'!D31-'１ 原指数'!D19)/'１ 原指数'!D19*100,1)</f>
        <v>6.7</v>
      </c>
      <c r="E31" s="73">
        <f>ROUND(('１ 原指数'!E31-'１ 原指数'!E19)/'１ 原指数'!E19*100,1)</f>
        <v>-13</v>
      </c>
      <c r="F31" s="73">
        <f>ROUND(('１ 原指数'!F31-'１ 原指数'!F19)/'１ 原指数'!F19*100,1)</f>
        <v>43.9</v>
      </c>
      <c r="G31" s="73">
        <f>ROUND(('１ 原指数'!G31-'１ 原指数'!G19)/'１ 原指数'!G19*100,1)</f>
        <v>40.299999999999997</v>
      </c>
      <c r="H31" s="73">
        <f>ROUND(('１ 原指数'!H31-'１ 原指数'!H19)/'１ 原指数'!H19*100,1)</f>
        <v>-7</v>
      </c>
      <c r="I31" s="73">
        <f>ROUND(('１ 原指数'!I31-'１ 原指数'!I19)/'１ 原指数'!I19*100,1)</f>
        <v>-1.1000000000000001</v>
      </c>
      <c r="J31" s="73">
        <f>ROUND(('１ 原指数'!J31-'１ 原指数'!J19)/'１ 原指数'!J19*100,1)</f>
        <v>3.9</v>
      </c>
      <c r="K31" s="73">
        <f>ROUND(('１ 原指数'!K31-'１ 原指数'!K19)/'１ 原指数'!K19*100,1)</f>
        <v>14.5</v>
      </c>
      <c r="L31" s="73">
        <f>ROUND(('１ 原指数'!L31-'１ 原指数'!L19)/'１ 原指数'!L19*100,1)</f>
        <v>-13.4</v>
      </c>
      <c r="M31" s="73">
        <f>ROUND(('１ 原指数'!M31-'１ 原指数'!M19)/'１ 原指数'!M19*100,1)</f>
        <v>1.6</v>
      </c>
      <c r="N31" s="73">
        <f>ROUND(('１ 原指数'!N31-'１ 原指数'!N19)/'１ 原指数'!N19*100,1)</f>
        <v>-12.7</v>
      </c>
      <c r="O31" s="73">
        <f>ROUND(('１ 原指数'!O31-'１ 原指数'!O19)/'１ 原指数'!O19*100,1)</f>
        <v>-21.2</v>
      </c>
      <c r="P31" s="73">
        <f>ROUND(('１ 原指数'!P31-'１ 原指数'!P19)/'１ 原指数'!P19*100,1)</f>
        <v>11.7</v>
      </c>
      <c r="Q31" s="73">
        <f>ROUND(('１ 原指数'!Q31-'１ 原指数'!Q19)/'１ 原指数'!Q19*100,1)</f>
        <v>-2</v>
      </c>
      <c r="R31" s="73">
        <f>ROUND(('１ 原指数'!R31-'１ 原指数'!R19)/'１ 原指数'!R19*100,1)</f>
        <v>-2.9</v>
      </c>
      <c r="S31" s="73">
        <f>ROUND(('１ 原指数'!S31-'１ 原指数'!S19)/'１ 原指数'!S19*100,1)</f>
        <v>-0.6</v>
      </c>
      <c r="T31" s="73">
        <f>ROUND(('１ 原指数'!T31-'１ 原指数'!T19)/'１ 原指数'!T19*100,1)</f>
        <v>-0.6</v>
      </c>
    </row>
    <row r="32" spans="1:39" ht="18" customHeight="1" x14ac:dyDescent="0.15">
      <c r="A32" s="28"/>
      <c r="B32" s="43" t="str">
        <f>'１ 原指数'!B32</f>
        <v>4月</v>
      </c>
      <c r="C32" s="73">
        <f>ROUND(('１ 原指数'!C32-'１ 原指数'!C20)/'１ 原指数'!C20*100,1)</f>
        <v>3.6</v>
      </c>
      <c r="D32" s="73">
        <f>ROUND(('１ 原指数'!D32-'１ 原指数'!D20)/'１ 原指数'!D20*100,1)</f>
        <v>3.6</v>
      </c>
      <c r="E32" s="73">
        <f>ROUND(('１ 原指数'!E32-'１ 原指数'!E20)/'１ 原指数'!E20*100,1)</f>
        <v>-15.5</v>
      </c>
      <c r="F32" s="73">
        <f>ROUND(('１ 原指数'!F32-'１ 原指数'!F20)/'１ 原指数'!F20*100,1)</f>
        <v>-36.200000000000003</v>
      </c>
      <c r="G32" s="73">
        <f>ROUND(('１ 原指数'!G32-'１ 原指数'!G20)/'１ 原指数'!G20*100,1)</f>
        <v>7.5</v>
      </c>
      <c r="H32" s="73">
        <f>ROUND(('１ 原指数'!H32-'１ 原指数'!H20)/'１ 原指数'!H20*100,1)</f>
        <v>-1.7</v>
      </c>
      <c r="I32" s="73">
        <f>ROUND(('１ 原指数'!I32-'１ 原指数'!I20)/'１ 原指数'!I20*100,1)</f>
        <v>7.3</v>
      </c>
      <c r="J32" s="73">
        <f>ROUND(('１ 原指数'!J32-'１ 原指数'!J20)/'１ 原指数'!J20*100,1)</f>
        <v>13.1</v>
      </c>
      <c r="K32" s="73">
        <f>ROUND(('１ 原指数'!K32-'１ 原指数'!K20)/'１ 原指数'!K20*100,1)</f>
        <v>16</v>
      </c>
      <c r="L32" s="73">
        <f>ROUND(('１ 原指数'!L32-'１ 原指数'!L20)/'１ 原指数'!L20*100,1)</f>
        <v>-21.3</v>
      </c>
      <c r="M32" s="73">
        <f>ROUND(('１ 原指数'!M32-'１ 原指数'!M20)/'１ 原指数'!M20*100,1)</f>
        <v>-0.8</v>
      </c>
      <c r="N32" s="73">
        <f>ROUND(('１ 原指数'!N32-'１ 原指数'!N20)/'１ 原指数'!N20*100,1)</f>
        <v>-11.3</v>
      </c>
      <c r="O32" s="73">
        <f>ROUND(('１ 原指数'!O32-'１ 原指数'!O20)/'１ 原指数'!O20*100,1)</f>
        <v>3.8</v>
      </c>
      <c r="P32" s="73">
        <f>ROUND(('１ 原指数'!P32-'１ 原指数'!P20)/'１ 原指数'!P20*100,1)</f>
        <v>19.600000000000001</v>
      </c>
      <c r="Q32" s="73">
        <f>ROUND(('１ 原指数'!Q32-'１ 原指数'!Q20)/'１ 原指数'!Q20*100,1)</f>
        <v>5.3</v>
      </c>
      <c r="R32" s="73">
        <f>ROUND(('１ 原指数'!R32-'１ 原指数'!R20)/'１ 原指数'!R20*100,1)</f>
        <v>8.6</v>
      </c>
      <c r="S32" s="73">
        <f>ROUND(('１ 原指数'!S32-'１ 原指数'!S20)/'１ 原指数'!S20*100,1)</f>
        <v>-5</v>
      </c>
      <c r="T32" s="73">
        <f>ROUND(('１ 原指数'!T32-'１ 原指数'!T20)/'１ 原指数'!T20*100,1)</f>
        <v>-5</v>
      </c>
    </row>
    <row r="33" spans="1:20" ht="18" customHeight="1" x14ac:dyDescent="0.15">
      <c r="A33" s="28"/>
      <c r="B33" s="43" t="str">
        <f>'１ 原指数'!B33</f>
        <v>令和元年5月</v>
      </c>
      <c r="C33" s="73">
        <f>ROUND(('１ 原指数'!C33-'１ 原指数'!C21)/'１ 原指数'!C21*100,1)</f>
        <v>4</v>
      </c>
      <c r="D33" s="73">
        <f>ROUND(('１ 原指数'!D33-'１ 原指数'!D21)/'１ 原指数'!D21*100,1)</f>
        <v>4</v>
      </c>
      <c r="E33" s="73">
        <f>ROUND(('１ 原指数'!E33-'１ 原指数'!E21)/'１ 原指数'!E21*100,1)</f>
        <v>10.199999999999999</v>
      </c>
      <c r="F33" s="73">
        <f>ROUND(('１ 原指数'!F33-'１ 原指数'!F21)/'１ 原指数'!F21*100,1)</f>
        <v>1.6</v>
      </c>
      <c r="G33" s="73">
        <f>ROUND(('１ 原指数'!G33-'１ 原指数'!G21)/'１ 原指数'!G21*100,1)</f>
        <v>12.2</v>
      </c>
      <c r="H33" s="73">
        <f>ROUND(('１ 原指数'!H33-'１ 原指数'!H21)/'１ 原指数'!H21*100,1)</f>
        <v>3.3</v>
      </c>
      <c r="I33" s="73">
        <f>ROUND(('１ 原指数'!I33-'１ 原指数'!I21)/'１ 原指数'!I21*100,1)</f>
        <v>3.2</v>
      </c>
      <c r="J33" s="73">
        <f>ROUND(('１ 原指数'!J33-'１ 原指数'!J21)/'１ 原指数'!J21*100,1)</f>
        <v>2.2999999999999998</v>
      </c>
      <c r="K33" s="73">
        <f>ROUND(('１ 原指数'!K33-'１ 原指数'!K21)/'１ 原指数'!K21*100,1)</f>
        <v>5.7</v>
      </c>
      <c r="L33" s="73">
        <f>ROUND(('１ 原指数'!L33-'１ 原指数'!L21)/'１ 原指数'!L21*100,1)</f>
        <v>-9.1999999999999993</v>
      </c>
      <c r="M33" s="73">
        <f>ROUND(('１ 原指数'!M33-'１ 原指数'!M21)/'１ 原指数'!M21*100,1)</f>
        <v>4.5999999999999996</v>
      </c>
      <c r="N33" s="73">
        <f>ROUND(('１ 原指数'!N33-'１ 原指数'!N21)/'１ 原指数'!N21*100,1)</f>
        <v>-3.1</v>
      </c>
      <c r="O33" s="73">
        <f>ROUND(('１ 原指数'!O33-'１ 原指数'!O21)/'１ 原指数'!O21*100,1)</f>
        <v>-4</v>
      </c>
      <c r="P33" s="73">
        <f>ROUND(('１ 原指数'!P33-'１ 原指数'!P21)/'１ 原指数'!P21*100,1)</f>
        <v>20</v>
      </c>
      <c r="Q33" s="73">
        <f>ROUND(('１ 原指数'!Q33-'１ 原指数'!Q21)/'１ 原指数'!Q21*100,1)</f>
        <v>-3</v>
      </c>
      <c r="R33" s="73">
        <f>ROUND(('１ 原指数'!R33-'１ 原指数'!R21)/'１ 原指数'!R21*100,1)</f>
        <v>4.8</v>
      </c>
      <c r="S33" s="73">
        <f>ROUND(('１ 原指数'!S33-'１ 原指数'!S21)/'１ 原指数'!S21*100,1)</f>
        <v>-9.5</v>
      </c>
      <c r="T33" s="73">
        <f>ROUND(('１ 原指数'!T33-'１ 原指数'!T21)/'１ 原指数'!T21*100,1)</f>
        <v>-9.5</v>
      </c>
    </row>
    <row r="34" spans="1:20" ht="18" customHeight="1" x14ac:dyDescent="0.15">
      <c r="A34" s="28"/>
      <c r="B34" s="43" t="str">
        <f>'１ 原指数'!B34</f>
        <v>6月</v>
      </c>
      <c r="C34" s="73">
        <f>ROUND(('１ 原指数'!C34-'１ 原指数'!C22)/'１ 原指数'!C22*100,1)</f>
        <v>1</v>
      </c>
      <c r="D34" s="73">
        <f>ROUND(('１ 原指数'!D34-'１ 原指数'!D22)/'１ 原指数'!D22*100,1)</f>
        <v>1</v>
      </c>
      <c r="E34" s="73">
        <f>ROUND(('１ 原指数'!E34-'１ 原指数'!E22)/'１ 原指数'!E22*100,1)</f>
        <v>3.4</v>
      </c>
      <c r="F34" s="73">
        <f>ROUND(('１ 原指数'!F34-'１ 原指数'!F22)/'１ 原指数'!F22*100,1)</f>
        <v>68.099999999999994</v>
      </c>
      <c r="G34" s="73">
        <f>ROUND(('１ 原指数'!G34-'１ 原指数'!G22)/'１ 原指数'!G22*100,1)</f>
        <v>7.2</v>
      </c>
      <c r="H34" s="73">
        <f>ROUND(('１ 原指数'!H34-'１ 原指数'!H22)/'１ 原指数'!H22*100,1)</f>
        <v>-8.8000000000000007</v>
      </c>
      <c r="I34" s="73">
        <f>ROUND(('１ 原指数'!I34-'１ 原指数'!I22)/'１ 原指数'!I22*100,1)</f>
        <v>-16.5</v>
      </c>
      <c r="J34" s="73">
        <f>ROUND(('１ 原指数'!J34-'１ 原指数'!J22)/'１ 原指数'!J22*100,1)</f>
        <v>0.6</v>
      </c>
      <c r="K34" s="73">
        <f>ROUND(('１ 原指数'!K34-'１ 原指数'!K22)/'１ 原指数'!K22*100,1)</f>
        <v>3.5</v>
      </c>
      <c r="L34" s="73">
        <f>ROUND(('１ 原指数'!L34-'１ 原指数'!L22)/'１ 原指数'!L22*100,1)</f>
        <v>-21.8</v>
      </c>
      <c r="M34" s="73">
        <f>ROUND(('１ 原指数'!M34-'１ 原指数'!M22)/'１ 原指数'!M22*100,1)</f>
        <v>-9.6</v>
      </c>
      <c r="N34" s="73">
        <f>ROUND(('１ 原指数'!N34-'１ 原指数'!N22)/'１ 原指数'!N22*100,1)</f>
        <v>-13.2</v>
      </c>
      <c r="O34" s="73">
        <f>ROUND(('１ 原指数'!O34-'１ 原指数'!O22)/'１ 原指数'!O22*100,1)</f>
        <v>1.5</v>
      </c>
      <c r="P34" s="73">
        <f>ROUND(('１ 原指数'!P34-'１ 原指数'!P22)/'１ 原指数'!P22*100,1)</f>
        <v>1.3</v>
      </c>
      <c r="Q34" s="73">
        <f>ROUND(('１ 原指数'!Q34-'１ 原指数'!Q22)/'１ 原指数'!Q22*100,1)</f>
        <v>-3.3</v>
      </c>
      <c r="R34" s="73">
        <f>ROUND(('１ 原指数'!R34-'１ 原指数'!R22)/'１ 原指数'!R22*100,1)</f>
        <v>-5.2</v>
      </c>
      <c r="S34" s="73">
        <f>ROUND(('１ 原指数'!S34-'１ 原指数'!S22)/'１ 原指数'!S22*100,1)</f>
        <v>-17.600000000000001</v>
      </c>
      <c r="T34" s="73">
        <f>ROUND(('１ 原指数'!T34-'１ 原指数'!T22)/'１ 原指数'!T22*100,1)</f>
        <v>-17.600000000000001</v>
      </c>
    </row>
    <row r="35" spans="1:20" ht="18" customHeight="1" x14ac:dyDescent="0.15">
      <c r="A35" s="28"/>
      <c r="B35" s="43" t="str">
        <f>'１ 原指数'!B35</f>
        <v>7月</v>
      </c>
      <c r="C35" s="73">
        <f>ROUND(('１ 原指数'!C35-'１ 原指数'!C23)/'１ 原指数'!C23*100,1)</f>
        <v>3.5</v>
      </c>
      <c r="D35" s="73">
        <f>ROUND(('１ 原指数'!D35-'１ 原指数'!D23)/'１ 原指数'!D23*100,1)</f>
        <v>3.5</v>
      </c>
      <c r="E35" s="73">
        <f>ROUND(('１ 原指数'!E35-'１ 原指数'!E23)/'１ 原指数'!E23*100,1)</f>
        <v>1.5</v>
      </c>
      <c r="F35" s="73">
        <f>ROUND(('１ 原指数'!F35-'１ 原指数'!F23)/'１ 原指数'!F23*100,1)</f>
        <v>16.899999999999999</v>
      </c>
      <c r="G35" s="73">
        <f>ROUND(('１ 原指数'!G35-'１ 原指数'!G23)/'１ 原指数'!G23*100,1)</f>
        <v>8.6999999999999993</v>
      </c>
      <c r="H35" s="73">
        <f>ROUND(('１ 原指数'!H35-'１ 原指数'!H23)/'１ 原指数'!H23*100,1)</f>
        <v>0.5</v>
      </c>
      <c r="I35" s="73">
        <f>ROUND(('１ 原指数'!I35-'１ 原指数'!I23)/'１ 原指数'!I23*100,1)</f>
        <v>0.5</v>
      </c>
      <c r="J35" s="73">
        <f>ROUND(('１ 原指数'!J35-'１ 原指数'!J23)/'１ 原指数'!J23*100,1)</f>
        <v>17.2</v>
      </c>
      <c r="K35" s="73">
        <f>ROUND(('１ 原指数'!K35-'１ 原指数'!K23)/'１ 原指数'!K23*100,1)</f>
        <v>-1.7</v>
      </c>
      <c r="L35" s="73">
        <f>ROUND(('１ 原指数'!L35-'１ 原指数'!L23)/'１ 原指数'!L23*100,1)</f>
        <v>-2.8</v>
      </c>
      <c r="M35" s="73">
        <f>ROUND(('１ 原指数'!M35-'１ 原指数'!M23)/'１ 原指数'!M23*100,1)</f>
        <v>29.2</v>
      </c>
      <c r="N35" s="73">
        <f>ROUND(('１ 原指数'!N35-'１ 原指数'!N23)/'１ 原指数'!N23*100,1)</f>
        <v>0.5</v>
      </c>
      <c r="O35" s="73">
        <f>ROUND(('１ 原指数'!O35-'１ 原指数'!O23)/'１ 原指数'!O23*100,1)</f>
        <v>9</v>
      </c>
      <c r="P35" s="73">
        <f>ROUND(('１ 原指数'!P35-'１ 原指数'!P23)/'１ 原指数'!P23*100,1)</f>
        <v>15.7</v>
      </c>
      <c r="Q35" s="73">
        <f>ROUND(('１ 原指数'!Q35-'１ 原指数'!Q23)/'１ 原指数'!Q23*100,1)</f>
        <v>2.7</v>
      </c>
      <c r="R35" s="73">
        <f>ROUND(('１ 原指数'!R35-'１ 原指数'!R23)/'１ 原指数'!R23*100,1)</f>
        <v>7.9</v>
      </c>
      <c r="S35" s="73">
        <f>ROUND(('１ 原指数'!S35-'１ 原指数'!S23)/'１ 原指数'!S23*100,1)</f>
        <v>10</v>
      </c>
      <c r="T35" s="73">
        <f>ROUND(('１ 原指数'!T35-'１ 原指数'!T23)/'１ 原指数'!T23*100,1)</f>
        <v>10</v>
      </c>
    </row>
    <row r="36" spans="1:20" ht="18" customHeight="1" x14ac:dyDescent="0.15">
      <c r="A36" s="28"/>
      <c r="B36" s="43" t="str">
        <f>'１ 原指数'!B36</f>
        <v>8月</v>
      </c>
      <c r="C36" s="73">
        <f>ROUND(('１ 原指数'!C36-'１ 原指数'!C24)/'１ 原指数'!C24*100,1)</f>
        <v>-6.2</v>
      </c>
      <c r="D36" s="73">
        <f>ROUND(('１ 原指数'!D36-'１ 原指数'!D24)/'１ 原指数'!D24*100,1)</f>
        <v>-6.2</v>
      </c>
      <c r="E36" s="73">
        <f>ROUND(('１ 原指数'!E36-'１ 原指数'!E24)/'１ 原指数'!E24*100,1)</f>
        <v>-23</v>
      </c>
      <c r="F36" s="73">
        <f>ROUND(('１ 原指数'!F36-'１ 原指数'!F24)/'１ 原指数'!F24*100,1)</f>
        <v>93.4</v>
      </c>
      <c r="G36" s="73">
        <f>ROUND(('１ 原指数'!G36-'１ 原指数'!G24)/'１ 原指数'!G24*100,1)</f>
        <v>-9.9</v>
      </c>
      <c r="H36" s="73">
        <f>ROUND(('１ 原指数'!H36-'１ 原指数'!H24)/'１ 原指数'!H24*100,1)</f>
        <v>-1.7</v>
      </c>
      <c r="I36" s="73">
        <f>ROUND(('１ 原指数'!I36-'１ 原指数'!I24)/'１ 原指数'!I24*100,1)</f>
        <v>-8</v>
      </c>
      <c r="J36" s="73">
        <f>ROUND(('１ 原指数'!J36-'１ 原指数'!J24)/'１ 原指数'!J24*100,1)</f>
        <v>-5.2</v>
      </c>
      <c r="K36" s="73">
        <f>ROUND(('１ 原指数'!K36-'１ 原指数'!K24)/'１ 原指数'!K24*100,1)</f>
        <v>-17.7</v>
      </c>
      <c r="L36" s="73">
        <f>ROUND(('１ 原指数'!L36-'１ 原指数'!L24)/'１ 原指数'!L24*100,1)</f>
        <v>-7.4</v>
      </c>
      <c r="M36" s="73">
        <f>ROUND(('１ 原指数'!M36-'１ 原指数'!M24)/'１ 原指数'!M24*100,1)</f>
        <v>-6.7</v>
      </c>
      <c r="N36" s="73">
        <f>ROUND(('１ 原指数'!N36-'１ 原指数'!N24)/'１ 原指数'!N24*100,1)</f>
        <v>7.4</v>
      </c>
      <c r="O36" s="73">
        <f>ROUND(('１ 原指数'!O36-'１ 原指数'!O24)/'１ 原指数'!O24*100,1)</f>
        <v>-9.1999999999999993</v>
      </c>
      <c r="P36" s="73">
        <f>ROUND(('１ 原指数'!P36-'１ 原指数'!P24)/'１ 原指数'!P24*100,1)</f>
        <v>2.9</v>
      </c>
      <c r="Q36" s="73">
        <f>ROUND(('１ 原指数'!Q36-'１ 原指数'!Q24)/'１ 原指数'!Q24*100,1)</f>
        <v>-7.1</v>
      </c>
      <c r="R36" s="73">
        <f>ROUND(('１ 原指数'!R36-'１ 原指数'!R24)/'１ 原指数'!R24*100,1)</f>
        <v>0</v>
      </c>
      <c r="S36" s="73">
        <f>ROUND(('１ 原指数'!S36-'１ 原指数'!S24)/'１ 原指数'!S24*100,1)</f>
        <v>-7.6</v>
      </c>
      <c r="T36" s="73">
        <f>ROUND(('１ 原指数'!T36-'１ 原指数'!T24)/'１ 原指数'!T24*100,1)</f>
        <v>-7.6</v>
      </c>
    </row>
    <row r="37" spans="1:20" ht="18" customHeight="1" x14ac:dyDescent="0.15">
      <c r="A37" s="28"/>
      <c r="B37" s="43" t="str">
        <f>'１ 原指数'!B37</f>
        <v>9月</v>
      </c>
      <c r="C37" s="73">
        <f>ROUND(('１ 原指数'!C37-'１ 原指数'!C25)/'１ 原指数'!C25*100,1)</f>
        <v>-15.7</v>
      </c>
      <c r="D37" s="73">
        <f>ROUND(('１ 原指数'!D37-'１ 原指数'!D25)/'１ 原指数'!D25*100,1)</f>
        <v>-15.7</v>
      </c>
      <c r="E37" s="73">
        <f>ROUND(('１ 原指数'!E37-'１ 原指数'!E25)/'１ 原指数'!E25*100,1)</f>
        <v>-4.3</v>
      </c>
      <c r="F37" s="73">
        <f>ROUND(('１ 原指数'!F37-'１ 原指数'!F25)/'１ 原指数'!F25*100,1)</f>
        <v>-54</v>
      </c>
      <c r="G37" s="73">
        <f>ROUND(('１ 原指数'!G37-'１ 原指数'!G25)/'１ 原指数'!G25*100,1)</f>
        <v>26</v>
      </c>
      <c r="H37" s="73">
        <f>ROUND(('１ 原指数'!H37-'１ 原指数'!H25)/'１ 原指数'!H25*100,1)</f>
        <v>-1</v>
      </c>
      <c r="I37" s="73">
        <f>ROUND(('１ 原指数'!I37-'１ 原指数'!I25)/'１ 原指数'!I25*100,1)</f>
        <v>-4.5</v>
      </c>
      <c r="J37" s="73">
        <f>ROUND(('１ 原指数'!J37-'１ 原指数'!J25)/'１ 原指数'!J25*100,1)</f>
        <v>16.2</v>
      </c>
      <c r="K37" s="73">
        <f>ROUND(('１ 原指数'!K37-'１ 原指数'!K25)/'１ 原指数'!K25*100,1)</f>
        <v>-30.5</v>
      </c>
      <c r="L37" s="73">
        <f>ROUND(('１ 原指数'!L37-'１ 原指数'!L25)/'１ 原指数'!L25*100,1)</f>
        <v>-13.9</v>
      </c>
      <c r="M37" s="73">
        <f>ROUND(('１ 原指数'!M37-'１ 原指数'!M25)/'１ 原指数'!M25*100,1)</f>
        <v>-2</v>
      </c>
      <c r="N37" s="73">
        <f>ROUND(('１ 原指数'!N37-'１ 原指数'!N25)/'１ 原指数'!N25*100,1)</f>
        <v>-4.0999999999999996</v>
      </c>
      <c r="O37" s="73">
        <f>ROUND(('１ 原指数'!O37-'１ 原指数'!O25)/'１ 原指数'!O25*100,1)</f>
        <v>0.4</v>
      </c>
      <c r="P37" s="73">
        <f>ROUND(('１ 原指数'!P37-'１ 原指数'!P25)/'１ 原指数'!P25*100,1)</f>
        <v>17.2</v>
      </c>
      <c r="Q37" s="73">
        <f>ROUND(('１ 原指数'!Q37-'１ 原指数'!Q25)/'１ 原指数'!Q25*100,1)</f>
        <v>1.5</v>
      </c>
      <c r="R37" s="73">
        <f>ROUND(('１ 原指数'!R37-'１ 原指数'!R25)/'１ 原指数'!R25*100,1)</f>
        <v>-1.3</v>
      </c>
      <c r="S37" s="73">
        <f>ROUND(('１ 原指数'!S37-'１ 原指数'!S25)/'１ 原指数'!S25*100,1)</f>
        <v>-10.3</v>
      </c>
      <c r="T37" s="73">
        <f>ROUND(('１ 原指数'!T37-'１ 原指数'!T25)/'１ 原指数'!T25*100,1)</f>
        <v>-10.3</v>
      </c>
    </row>
    <row r="38" spans="1:20" ht="18" customHeight="1" x14ac:dyDescent="0.15">
      <c r="A38" s="28"/>
      <c r="B38" s="43" t="str">
        <f>'１ 原指数'!B38</f>
        <v>10月</v>
      </c>
      <c r="C38" s="73">
        <f>ROUND(('１ 原指数'!C38-'１ 原指数'!C26)/'１ 原指数'!C26*100,1)</f>
        <v>-9.6</v>
      </c>
      <c r="D38" s="73">
        <f>ROUND(('１ 原指数'!D38-'１ 原指数'!D26)/'１ 原指数'!D26*100,1)</f>
        <v>-9.6</v>
      </c>
      <c r="E38" s="73">
        <f>ROUND(('１ 原指数'!E38-'１ 原指数'!E26)/'１ 原指数'!E26*100,1)</f>
        <v>3.6</v>
      </c>
      <c r="F38" s="73">
        <f>ROUND(('１ 原指数'!F38-'１ 原指数'!F26)/'１ 原指数'!F26*100,1)</f>
        <v>39.799999999999997</v>
      </c>
      <c r="G38" s="73">
        <f>ROUND(('１ 原指数'!G38-'１ 原指数'!G26)/'１ 原指数'!G26*100,1)</f>
        <v>14</v>
      </c>
      <c r="H38" s="73">
        <f>ROUND(('１ 原指数'!H38-'１ 原指数'!H26)/'１ 原指数'!H26*100,1)</f>
        <v>-7.5</v>
      </c>
      <c r="I38" s="73">
        <f>ROUND(('１ 原指数'!I38-'１ 原指数'!I26)/'１ 原指数'!I26*100,1)</f>
        <v>-10.199999999999999</v>
      </c>
      <c r="J38" s="73">
        <f>ROUND(('１ 原指数'!J38-'１ 原指数'!J26)/'１ 原指数'!J26*100,1)</f>
        <v>-2.5</v>
      </c>
      <c r="K38" s="73">
        <f>ROUND(('１ 原指数'!K38-'１ 原指数'!K26)/'１ 原指数'!K26*100,1)</f>
        <v>-22.2</v>
      </c>
      <c r="L38" s="73">
        <f>ROUND(('１ 原指数'!L38-'１ 原指数'!L26)/'１ 原指数'!L26*100,1)</f>
        <v>-5.2</v>
      </c>
      <c r="M38" s="73">
        <f>ROUND(('１ 原指数'!M38-'１ 原指数'!M26)/'１ 原指数'!M26*100,1)</f>
        <v>-7.4</v>
      </c>
      <c r="N38" s="73">
        <f>ROUND(('１ 原指数'!N38-'１ 原指数'!N26)/'１ 原指数'!N26*100,1)</f>
        <v>2.2000000000000002</v>
      </c>
      <c r="O38" s="73">
        <f>ROUND(('１ 原指数'!O38-'１ 原指数'!O26)/'１ 原指数'!O26*100,1)</f>
        <v>1</v>
      </c>
      <c r="P38" s="73">
        <f>ROUND(('１ 原指数'!P38-'１ 原指数'!P26)/'１ 原指数'!P26*100,1)</f>
        <v>-0.6</v>
      </c>
      <c r="Q38" s="73">
        <f>ROUND(('１ 原指数'!Q38-'１ 原指数'!Q26)/'１ 原指数'!Q26*100,1)</f>
        <v>0.8</v>
      </c>
      <c r="R38" s="73">
        <f>ROUND(('１ 原指数'!R38-'１ 原指数'!R26)/'１ 原指数'!R26*100,1)</f>
        <v>1.1000000000000001</v>
      </c>
      <c r="S38" s="73">
        <f>ROUND(('１ 原指数'!S38-'１ 原指数'!S26)/'１ 原指数'!S26*100,1)</f>
        <v>-11</v>
      </c>
      <c r="T38" s="73">
        <f>ROUND(('１ 原指数'!T38-'１ 原指数'!T26)/'１ 原指数'!T26*100,1)</f>
        <v>-11</v>
      </c>
    </row>
    <row r="39" spans="1:20" ht="18" customHeight="1" x14ac:dyDescent="0.15">
      <c r="A39" s="28"/>
      <c r="B39" s="43" t="str">
        <f>'１ 原指数'!B39</f>
        <v>11月</v>
      </c>
      <c r="C39" s="73">
        <f>ROUND(('１ 原指数'!C39-'１ 原指数'!C27)/'１ 原指数'!C27*100,1)</f>
        <v>-8.9</v>
      </c>
      <c r="D39" s="73">
        <f>ROUND(('１ 原指数'!D39-'１ 原指数'!D27)/'１ 原指数'!D27*100,1)</f>
        <v>-9</v>
      </c>
      <c r="E39" s="73">
        <f>ROUND(('１ 原指数'!E39-'１ 原指数'!E27)/'１ 原指数'!E27*100,1)</f>
        <v>-3.9</v>
      </c>
      <c r="F39" s="73">
        <f>ROUND(('１ 原指数'!F39-'１ 原指数'!F27)/'１ 原指数'!F27*100,1)</f>
        <v>-27.9</v>
      </c>
      <c r="G39" s="73">
        <f>ROUND(('１ 原指数'!G39-'１ 原指数'!G27)/'１ 原指数'!G27*100,1)</f>
        <v>-11</v>
      </c>
      <c r="H39" s="73">
        <f>ROUND(('１ 原指数'!H39-'１ 原指数'!H27)/'１ 原指数'!H27*100,1)</f>
        <v>-7.3</v>
      </c>
      <c r="I39" s="73">
        <f>ROUND(('１ 原指数'!I39-'１ 原指数'!I27)/'１ 原指数'!I27*100,1)</f>
        <v>2.2000000000000002</v>
      </c>
      <c r="J39" s="73">
        <f>ROUND(('１ 原指数'!J39-'１ 原指数'!J27)/'１ 原指数'!J27*100,1)</f>
        <v>-5</v>
      </c>
      <c r="K39" s="73">
        <f>ROUND(('１ 原指数'!K39-'１ 原指数'!K27)/'１ 原指数'!K27*100,1)</f>
        <v>-14.1</v>
      </c>
      <c r="L39" s="73">
        <f>ROUND(('１ 原指数'!L39-'１ 原指数'!L27)/'１ 原指数'!L27*100,1)</f>
        <v>7.2</v>
      </c>
      <c r="M39" s="73">
        <f>ROUND(('１ 原指数'!M39-'１ 原指数'!M27)/'１ 原指数'!M27*100,1)</f>
        <v>-1.4</v>
      </c>
      <c r="N39" s="73">
        <f>ROUND(('１ 原指数'!N39-'１ 原指数'!N27)/'１ 原指数'!N27*100,1)</f>
        <v>-10.4</v>
      </c>
      <c r="O39" s="73">
        <f>ROUND(('１ 原指数'!O39-'１ 原指数'!O27)/'１ 原指数'!O27*100,1)</f>
        <v>8.1999999999999993</v>
      </c>
      <c r="P39" s="73">
        <f>ROUND(('１ 原指数'!P39-'１ 原指数'!P27)/'１ 原指数'!P27*100,1)</f>
        <v>-8.5</v>
      </c>
      <c r="Q39" s="73">
        <f>ROUND(('１ 原指数'!Q39-'１ 原指数'!Q27)/'１ 原指数'!Q27*100,1)</f>
        <v>2.2000000000000002</v>
      </c>
      <c r="R39" s="73">
        <f>ROUND(('１ 原指数'!R39-'１ 原指数'!R27)/'１ 原指数'!R27*100,1)</f>
        <v>-7</v>
      </c>
      <c r="S39" s="73">
        <f>ROUND(('１ 原指数'!S39-'１ 原指数'!S27)/'１ 原指数'!S27*100,1)</f>
        <v>4.5999999999999996</v>
      </c>
      <c r="T39" s="73">
        <f>ROUND(('１ 原指数'!T39-'１ 原指数'!T27)/'１ 原指数'!T27*100,1)</f>
        <v>4.5999999999999996</v>
      </c>
    </row>
    <row r="40" spans="1:20" ht="18" customHeight="1" thickBot="1" x14ac:dyDescent="0.2">
      <c r="A40" s="28"/>
      <c r="B40" s="44" t="str">
        <f>'１ 原指数'!B40</f>
        <v>12月</v>
      </c>
      <c r="C40" s="74">
        <f>ROUND(('１ 原指数'!C40-'１ 原指数'!C28)/'１ 原指数'!C28*100,1)</f>
        <v>-11.9</v>
      </c>
      <c r="D40" s="74">
        <f>ROUND(('１ 原指数'!D40-'１ 原指数'!D28)/'１ 原指数'!D28*100,1)</f>
        <v>-11.9</v>
      </c>
      <c r="E40" s="74">
        <f>ROUND(('１ 原指数'!E40-'１ 原指数'!E28)/'１ 原指数'!E28*100,1)</f>
        <v>12.2</v>
      </c>
      <c r="F40" s="74">
        <f>ROUND(('１ 原指数'!F40-'１ 原指数'!F28)/'１ 原指数'!F28*100,1)</f>
        <v>-21.3</v>
      </c>
      <c r="G40" s="74">
        <f>ROUND(('１ 原指数'!G40-'１ 原指数'!G28)/'１ 原指数'!G28*100,1)</f>
        <v>-14.1</v>
      </c>
      <c r="H40" s="74">
        <f>ROUND(('１ 原指数'!H40-'１ 原指数'!H28)/'１ 原指数'!H28*100,1)</f>
        <v>1.1000000000000001</v>
      </c>
      <c r="I40" s="74">
        <f>ROUND(('１ 原指数'!I40-'１ 原指数'!I28)/'１ 原指数'!I28*100,1)</f>
        <v>11.3</v>
      </c>
      <c r="J40" s="74">
        <f>ROUND(('１ 原指数'!J40-'１ 原指数'!J28)/'１ 原指数'!J28*100,1)</f>
        <v>-3.5</v>
      </c>
      <c r="K40" s="74">
        <f>ROUND(('１ 原指数'!K40-'１ 原指数'!K28)/'１ 原指数'!K28*100,1)</f>
        <v>-23.1</v>
      </c>
      <c r="L40" s="74">
        <f>ROUND(('１ 原指数'!L40-'１ 原指数'!L28)/'１ 原指数'!L28*100,1)</f>
        <v>-10.1</v>
      </c>
      <c r="M40" s="74">
        <f>ROUND(('１ 原指数'!M40-'１ 原指数'!M28)/'１ 原指数'!M28*100,1)</f>
        <v>-13.5</v>
      </c>
      <c r="N40" s="74">
        <f>ROUND(('１ 原指数'!N40-'１ 原指数'!N28)/'１ 原指数'!N28*100,1)</f>
        <v>19.100000000000001</v>
      </c>
      <c r="O40" s="74">
        <f>ROUND(('１ 原指数'!O40-'１ 原指数'!O28)/'１ 原指数'!O28*100,1)</f>
        <v>17.600000000000001</v>
      </c>
      <c r="P40" s="74">
        <f>ROUND(('１ 原指数'!P40-'１ 原指数'!P28)/'１ 原指数'!P28*100,1)</f>
        <v>-1.1000000000000001</v>
      </c>
      <c r="Q40" s="74">
        <f>ROUND(('１ 原指数'!Q40-'１ 原指数'!Q28)/'１ 原指数'!Q28*100,1)</f>
        <v>-3</v>
      </c>
      <c r="R40" s="74">
        <f>ROUND(('１ 原指数'!R40-'１ 原指数'!R28)/'１ 原指数'!R28*100,1)</f>
        <v>-0.8</v>
      </c>
      <c r="S40" s="74">
        <f>ROUND(('１ 原指数'!S40-'１ 原指数'!S28)/'１ 原指数'!S28*100,1)</f>
        <v>-10</v>
      </c>
      <c r="T40" s="74">
        <f>ROUND(('１ 原指数'!T40-'１ 原指数'!T28)/'１ 原指数'!T28*100,1)</f>
        <v>-10</v>
      </c>
    </row>
    <row r="41" spans="1:20" ht="18" customHeight="1" x14ac:dyDescent="0.15">
      <c r="A41" s="52">
        <f>'１ 原指数'!A41</f>
        <v>2020</v>
      </c>
      <c r="B41" s="41" t="str">
        <f>'１ 原指数'!B41</f>
        <v>令和2年1月</v>
      </c>
      <c r="C41" s="72">
        <f>ROUND(('１ 原指数'!C41-'１ 原指数'!C29)/'１ 原指数'!C29*100,1)</f>
        <v>-9.6</v>
      </c>
      <c r="D41" s="72">
        <f>ROUND(('１ 原指数'!D41-'１ 原指数'!D29)/'１ 原指数'!D29*100,1)</f>
        <v>-9.6</v>
      </c>
      <c r="E41" s="72">
        <f>ROUND(('１ 原指数'!E41-'１ 原指数'!E29)/'１ 原指数'!E29*100,1)</f>
        <v>0.4</v>
      </c>
      <c r="F41" s="72">
        <f>ROUND(('１ 原指数'!F41-'１ 原指数'!F29)/'１ 原指数'!F29*100,1)</f>
        <v>88</v>
      </c>
      <c r="G41" s="72">
        <f>ROUND(('１ 原指数'!G41-'１ 原指数'!G29)/'１ 原指数'!G29*100,1)</f>
        <v>23.1</v>
      </c>
      <c r="H41" s="72">
        <f>ROUND(('１ 原指数'!H41-'１ 原指数'!H29)/'１ 原指数'!H29*100,1)</f>
        <v>-13.1</v>
      </c>
      <c r="I41" s="72">
        <f>ROUND(('１ 原指数'!I41-'１ 原指数'!I29)/'１ 原指数'!I29*100,1)</f>
        <v>7.3</v>
      </c>
      <c r="J41" s="72">
        <f>ROUND(('１ 原指数'!J41-'１ 原指数'!J29)/'１ 原指数'!J29*100,1)</f>
        <v>-1.1000000000000001</v>
      </c>
      <c r="K41" s="72">
        <f>ROUND(('１ 原指数'!K41-'１ 原指数'!K29)/'１ 原指数'!K29*100,1)</f>
        <v>-22.9</v>
      </c>
      <c r="L41" s="72">
        <f>ROUND(('１ 原指数'!L41-'１ 原指数'!L29)/'１ 原指数'!L29*100,1)</f>
        <v>-16.3</v>
      </c>
      <c r="M41" s="72">
        <f>ROUND(('１ 原指数'!M41-'１ 原指数'!M29)/'１ 原指数'!M29*100,1)</f>
        <v>-1.1000000000000001</v>
      </c>
      <c r="N41" s="72">
        <f>ROUND(('１ 原指数'!N41-'１ 原指数'!N29)/'１ 原指数'!N29*100,1)</f>
        <v>6.8</v>
      </c>
      <c r="O41" s="72">
        <f>ROUND(('１ 原指数'!O41-'１ 原指数'!O29)/'１ 原指数'!O29*100,1)</f>
        <v>3.7</v>
      </c>
      <c r="P41" s="72">
        <f>ROUND(('１ 原指数'!P41-'１ 原指数'!P29)/'１ 原指数'!P29*100,1)</f>
        <v>-9.8000000000000007</v>
      </c>
      <c r="Q41" s="72">
        <f>ROUND(('１ 原指数'!Q41-'１ 原指数'!Q29)/'１ 原指数'!Q29*100,1)</f>
        <v>-4.7</v>
      </c>
      <c r="R41" s="72">
        <f>ROUND(('１ 原指数'!R41-'１ 原指数'!R29)/'１ 原指数'!R29*100,1)</f>
        <v>0</v>
      </c>
      <c r="S41" s="72">
        <f>ROUND(('１ 原指数'!S41-'１ 原指数'!S29)/'１ 原指数'!S29*100,1)</f>
        <v>-9.9</v>
      </c>
      <c r="T41" s="72">
        <f>ROUND(('１ 原指数'!T41-'１ 原指数'!T29)/'１ 原指数'!T29*100,1)</f>
        <v>-9.9</v>
      </c>
    </row>
    <row r="42" spans="1:20" ht="18" customHeight="1" x14ac:dyDescent="0.15">
      <c r="A42" s="28"/>
      <c r="B42" s="43" t="str">
        <f>'１ 原指数'!B42</f>
        <v>2月</v>
      </c>
      <c r="C42" s="73">
        <f>ROUND(('１ 原指数'!C42-'１ 原指数'!C30)/'１ 原指数'!C30*100,1)</f>
        <v>-12.3</v>
      </c>
      <c r="D42" s="73">
        <f>ROUND(('１ 原指数'!D42-'１ 原指数'!D30)/'１ 原指数'!D30*100,1)</f>
        <v>-12.3</v>
      </c>
      <c r="E42" s="73">
        <f>ROUND(('１ 原指数'!E42-'１ 原指数'!E30)/'１ 原指数'!E30*100,1)</f>
        <v>5.5</v>
      </c>
      <c r="F42" s="73">
        <f>ROUND(('１ 原指数'!F42-'１ 原指数'!F30)/'１ 原指数'!F30*100,1)</f>
        <v>-57.8</v>
      </c>
      <c r="G42" s="73">
        <f>ROUND(('１ 原指数'!G42-'１ 原指数'!G30)/'１ 原指数'!G30*100,1)</f>
        <v>1.4</v>
      </c>
      <c r="H42" s="73">
        <f>ROUND(('１ 原指数'!H42-'１ 原指数'!H30)/'１ 原指数'!H30*100,1)</f>
        <v>4.7</v>
      </c>
      <c r="I42" s="73">
        <f>ROUND(('１ 原指数'!I42-'１ 原指数'!I30)/'１ 原指数'!I30*100,1)</f>
        <v>6.1</v>
      </c>
      <c r="J42" s="73">
        <f>ROUND(('１ 原指数'!J42-'１ 原指数'!J30)/'１ 原指数'!J30*100,1)</f>
        <v>2.2999999999999998</v>
      </c>
      <c r="K42" s="73">
        <f>ROUND(('１ 原指数'!K42-'１ 原指数'!K30)/'１ 原指数'!K30*100,1)</f>
        <v>-16.600000000000001</v>
      </c>
      <c r="L42" s="73">
        <f>ROUND(('１ 原指数'!L42-'１ 原指数'!L30)/'１ 原指数'!L30*100,1)</f>
        <v>-18.600000000000001</v>
      </c>
      <c r="M42" s="73">
        <f>ROUND(('１ 原指数'!M42-'１ 原指数'!M30)/'１ 原指数'!M30*100,1)</f>
        <v>-7.1</v>
      </c>
      <c r="N42" s="73">
        <f>ROUND(('１ 原指数'!N42-'１ 原指数'!N30)/'１ 原指数'!N30*100,1)</f>
        <v>-11.2</v>
      </c>
      <c r="O42" s="73">
        <f>ROUND(('１ 原指数'!O42-'１ 原指数'!O30)/'１ 原指数'!O30*100,1)</f>
        <v>-5.9</v>
      </c>
      <c r="P42" s="73">
        <f>ROUND(('１ 原指数'!P42-'１ 原指数'!P30)/'１ 原指数'!P30*100,1)</f>
        <v>-14.2</v>
      </c>
      <c r="Q42" s="73">
        <f>ROUND(('１ 原指数'!Q42-'１ 原指数'!Q30)/'１ 原指数'!Q30*100,1)</f>
        <v>-10</v>
      </c>
      <c r="R42" s="73">
        <f>ROUND(('１ 原指数'!R42-'１ 原指数'!R30)/'１ 原指数'!R30*100,1)</f>
        <v>-6.2</v>
      </c>
      <c r="S42" s="73">
        <f>ROUND(('１ 原指数'!S42-'１ 原指数'!S30)/'１ 原指数'!S30*100,1)</f>
        <v>-2.7</v>
      </c>
      <c r="T42" s="73">
        <f>ROUND(('１ 原指数'!T42-'１ 原指数'!T30)/'１ 原指数'!T30*100,1)</f>
        <v>-2.7</v>
      </c>
    </row>
    <row r="43" spans="1:20" ht="18" customHeight="1" x14ac:dyDescent="0.15">
      <c r="A43" s="28"/>
      <c r="B43" s="43" t="str">
        <f>'１ 原指数'!B43</f>
        <v>3月</v>
      </c>
      <c r="C43" s="73">
        <f>ROUND(('１ 原指数'!C43-'１ 原指数'!C31)/'１ 原指数'!C31*100,1)</f>
        <v>-3.8</v>
      </c>
      <c r="D43" s="73">
        <f>ROUND(('１ 原指数'!D43-'１ 原指数'!D31)/'１ 原指数'!D31*100,1)</f>
        <v>-3.8</v>
      </c>
      <c r="E43" s="73">
        <f>ROUND(('１ 原指数'!E43-'１ 原指数'!E31)/'１ 原指数'!E31*100,1)</f>
        <v>16.899999999999999</v>
      </c>
      <c r="F43" s="73">
        <f>ROUND(('１ 原指数'!F43-'１ 原指数'!F31)/'１ 原指数'!F31*100,1)</f>
        <v>-46.2</v>
      </c>
      <c r="G43" s="73">
        <f>ROUND(('１ 原指数'!G43-'１ 原指数'!G31)/'１ 原指数'!G31*100,1)</f>
        <v>-43.5</v>
      </c>
      <c r="H43" s="73">
        <f>ROUND(('１ 原指数'!H43-'１ 原指数'!H31)/'１ 原指数'!H31*100,1)</f>
        <v>3.8</v>
      </c>
      <c r="I43" s="73">
        <f>ROUND(('１ 原指数'!I43-'１ 原指数'!I31)/'１ 原指数'!I31*100,1)</f>
        <v>-12.8</v>
      </c>
      <c r="J43" s="73">
        <f>ROUND(('１ 原指数'!J43-'１ 原指数'!J31)/'１ 原指数'!J31*100,1)</f>
        <v>-6</v>
      </c>
      <c r="K43" s="73">
        <f>ROUND(('１ 原指数'!K43-'１ 原指数'!K31)/'１ 原指数'!K31*100,1)</f>
        <v>6.5</v>
      </c>
      <c r="L43" s="73">
        <f>ROUND(('１ 原指数'!L43-'１ 原指数'!L31)/'１ 原指数'!L31*100,1)</f>
        <v>-9.6999999999999993</v>
      </c>
      <c r="M43" s="73">
        <f>ROUND(('１ 原指数'!M43-'１ 原指数'!M31)/'１ 原指数'!M31*100,1)</f>
        <v>-11.3</v>
      </c>
      <c r="N43" s="73">
        <f>ROUND(('１ 原指数'!N43-'１ 原指数'!N31)/'１ 原指数'!N31*100,1)</f>
        <v>-5.4</v>
      </c>
      <c r="O43" s="73">
        <f>ROUND(('１ 原指数'!O43-'１ 原指数'!O31)/'１ 原指数'!O31*100,1)</f>
        <v>14.7</v>
      </c>
      <c r="P43" s="73">
        <f>ROUND(('１ 原指数'!P43-'１ 原指数'!P31)/'１ 原指数'!P31*100,1)</f>
        <v>-12.7</v>
      </c>
      <c r="Q43" s="73">
        <f>ROUND(('１ 原指数'!Q43-'１ 原指数'!Q31)/'１ 原指数'!Q31*100,1)</f>
        <v>-9.9</v>
      </c>
      <c r="R43" s="73">
        <f>ROUND(('１ 原指数'!R43-'１ 原指数'!R31)/'１ 原指数'!R31*100,1)</f>
        <v>16.600000000000001</v>
      </c>
      <c r="S43" s="73">
        <f>ROUND(('１ 原指数'!S43-'１ 原指数'!S31)/'１ 原指数'!S31*100,1)</f>
        <v>8.3000000000000007</v>
      </c>
      <c r="T43" s="73">
        <f>ROUND(('１ 原指数'!T43-'１ 原指数'!T31)/'１ 原指数'!T31*100,1)</f>
        <v>8.3000000000000007</v>
      </c>
    </row>
    <row r="44" spans="1:20" ht="18" customHeight="1" x14ac:dyDescent="0.15">
      <c r="A44" s="28"/>
      <c r="B44" s="43" t="str">
        <f>'１ 原指数'!B44</f>
        <v>4月</v>
      </c>
      <c r="C44" s="73">
        <f>ROUND(('１ 原指数'!C44-'１ 原指数'!C32)/'１ 原指数'!C32*100,1)</f>
        <v>-0.4</v>
      </c>
      <c r="D44" s="73">
        <f>ROUND(('１ 原指数'!D44-'１ 原指数'!D32)/'１ 原指数'!D32*100,1)</f>
        <v>-0.4</v>
      </c>
      <c r="E44" s="73">
        <f>ROUND(('１ 原指数'!E44-'１ 原指数'!E32)/'１ 原指数'!E32*100,1)</f>
        <v>23.7</v>
      </c>
      <c r="F44" s="73">
        <f>ROUND(('１ 原指数'!F44-'１ 原指数'!F32)/'１ 原指数'!F32*100,1)</f>
        <v>-15.1</v>
      </c>
      <c r="G44" s="73">
        <f>ROUND(('１ 原指数'!G44-'１ 原指数'!G32)/'１ 原指数'!G32*100,1)</f>
        <v>-29.1</v>
      </c>
      <c r="H44" s="73">
        <f>ROUND(('１ 原指数'!H44-'１ 原指数'!H32)/'１ 原指数'!H32*100,1)</f>
        <v>2.6</v>
      </c>
      <c r="I44" s="73">
        <f>ROUND(('１ 原指数'!I44-'１ 原指数'!I32)/'１ 原指数'!I32*100,1)</f>
        <v>-45.3</v>
      </c>
      <c r="J44" s="73">
        <f>ROUND(('１ 原指数'!J44-'１ 原指数'!J32)/'１ 原指数'!J32*100,1)</f>
        <v>-16.8</v>
      </c>
      <c r="K44" s="73">
        <f>ROUND(('１ 原指数'!K44-'１ 原指数'!K32)/'１ 原指数'!K32*100,1)</f>
        <v>7.6</v>
      </c>
      <c r="L44" s="73">
        <f>ROUND(('１ 原指数'!L44-'１ 原指数'!L32)/'１ 原指数'!L32*100,1)</f>
        <v>2.8</v>
      </c>
      <c r="M44" s="73">
        <f>ROUND(('１ 原指数'!M44-'１ 原指数'!M32)/'１ 原指数'!M32*100,1)</f>
        <v>-10.4</v>
      </c>
      <c r="N44" s="73">
        <f>ROUND(('１ 原指数'!N44-'１ 原指数'!N32)/'１ 原指数'!N32*100,1)</f>
        <v>-5.4</v>
      </c>
      <c r="O44" s="73">
        <f>ROUND(('１ 原指数'!O44-'１ 原指数'!O32)/'１ 原指数'!O32*100,1)</f>
        <v>-3.5</v>
      </c>
      <c r="P44" s="73">
        <f>ROUND(('１ 原指数'!P44-'１ 原指数'!P32)/'１ 原指数'!P32*100,1)</f>
        <v>-16.8</v>
      </c>
      <c r="Q44" s="73">
        <f>ROUND(('１ 原指数'!Q44-'１ 原指数'!Q32)/'１ 原指数'!Q32*100,1)</f>
        <v>-16.3</v>
      </c>
      <c r="R44" s="73">
        <f>ROUND(('１ 原指数'!R44-'１ 原指数'!R32)/'１ 原指数'!R32*100,1)</f>
        <v>-1</v>
      </c>
      <c r="S44" s="73">
        <f>ROUND(('１ 原指数'!S44-'１ 原指数'!S32)/'１ 原指数'!S32*100,1)</f>
        <v>4.5</v>
      </c>
      <c r="T44" s="73">
        <f>ROUND(('１ 原指数'!T44-'１ 原指数'!T32)/'１ 原指数'!T32*100,1)</f>
        <v>4.5</v>
      </c>
    </row>
    <row r="45" spans="1:20" ht="18" customHeight="1" x14ac:dyDescent="0.15">
      <c r="A45" s="28"/>
      <c r="B45" s="43" t="str">
        <f>'１ 原指数'!B45</f>
        <v>5月</v>
      </c>
      <c r="C45" s="73">
        <f>ROUND(('１ 原指数'!C45-'１ 原指数'!C33)/'１ 原指数'!C33*100,1)</f>
        <v>-17.7</v>
      </c>
      <c r="D45" s="73">
        <f>ROUND(('１ 原指数'!D45-'１ 原指数'!D33)/'１ 原指数'!D33*100,1)</f>
        <v>-17.7</v>
      </c>
      <c r="E45" s="73">
        <f>ROUND(('１ 原指数'!E45-'１ 原指数'!E33)/'１ 原指数'!E33*100,1)</f>
        <v>-9.8000000000000007</v>
      </c>
      <c r="F45" s="73">
        <f>ROUND(('１ 原指数'!F45-'１ 原指数'!F33)/'１ 原指数'!F33*100,1)</f>
        <v>30.8</v>
      </c>
      <c r="G45" s="73">
        <f>ROUND(('１ 原指数'!G45-'１ 原指数'!G33)/'１ 原指数'!G33*100,1)</f>
        <v>-47.1</v>
      </c>
      <c r="H45" s="73">
        <f>ROUND(('１ 原指数'!H45-'１ 原指数'!H33)/'１ 原指数'!H33*100,1)</f>
        <v>-17.8</v>
      </c>
      <c r="I45" s="73">
        <f>ROUND(('１ 原指数'!I45-'１ 原指数'!I33)/'１ 原指数'!I33*100,1)</f>
        <v>-58.7</v>
      </c>
      <c r="J45" s="73">
        <f>ROUND(('１ 原指数'!J45-'１ 原指数'!J33)/'１ 原指数'!J33*100,1)</f>
        <v>-4.5</v>
      </c>
      <c r="K45" s="73">
        <f>ROUND(('１ 原指数'!K45-'１ 原指数'!K33)/'１ 原指数'!K33*100,1)</f>
        <v>-13.4</v>
      </c>
      <c r="L45" s="73">
        <f>ROUND(('１ 原指数'!L45-'１ 原指数'!L33)/'１ 原指数'!L33*100,1)</f>
        <v>-28</v>
      </c>
      <c r="M45" s="73">
        <f>ROUND(('１ 原指数'!M45-'１ 原指数'!M33)/'１ 原指数'!M33*100,1)</f>
        <v>-38.299999999999997</v>
      </c>
      <c r="N45" s="73">
        <f>ROUND(('１ 原指数'!N45-'１ 原指数'!N33)/'１ 原指数'!N33*100,1)</f>
        <v>-6.9</v>
      </c>
      <c r="O45" s="73">
        <f>ROUND(('１ 原指数'!O45-'１ 原指数'!O33)/'１ 原指数'!O33*100,1)</f>
        <v>-10.7</v>
      </c>
      <c r="P45" s="73">
        <f>ROUND(('１ 原指数'!P45-'１ 原指数'!P33)/'１ 原指数'!P33*100,1)</f>
        <v>-36.299999999999997</v>
      </c>
      <c r="Q45" s="73">
        <f>ROUND(('１ 原指数'!Q45-'１ 原指数'!Q33)/'１ 原指数'!Q33*100,1)</f>
        <v>-17.5</v>
      </c>
      <c r="R45" s="73">
        <f>ROUND(('１ 原指数'!R45-'１ 原指数'!R33)/'１ 原指数'!R33*100,1)</f>
        <v>-19.3</v>
      </c>
      <c r="S45" s="73">
        <f>ROUND(('１ 原指数'!S45-'１ 原指数'!S33)/'１ 原指数'!S33*100,1)</f>
        <v>-5.2</v>
      </c>
      <c r="T45" s="73">
        <f>ROUND(('１ 原指数'!T45-'１ 原指数'!T33)/'１ 原指数'!T33*100,1)</f>
        <v>-5.2</v>
      </c>
    </row>
    <row r="46" spans="1:20" ht="18" customHeight="1" x14ac:dyDescent="0.15">
      <c r="A46" s="28"/>
      <c r="B46" s="43" t="str">
        <f>'１ 原指数'!B46</f>
        <v>6月</v>
      </c>
      <c r="C46" s="73">
        <f>ROUND(('１ 原指数'!C46-'１ 原指数'!C34)/'１ 原指数'!C34*100,1)</f>
        <v>-13.2</v>
      </c>
      <c r="D46" s="73">
        <f>ROUND(('１ 原指数'!D46-'１ 原指数'!D34)/'１ 原指数'!D34*100,1)</f>
        <v>-13.2</v>
      </c>
      <c r="E46" s="73">
        <f>ROUND(('１ 原指数'!E46-'１ 原指数'!E34)/'１ 原指数'!E34*100,1)</f>
        <v>-11.5</v>
      </c>
      <c r="F46" s="73">
        <f>ROUND(('１ 原指数'!F46-'１ 原指数'!F34)/'１ 原指数'!F34*100,1)</f>
        <v>-60.7</v>
      </c>
      <c r="G46" s="73">
        <f>ROUND(('１ 原指数'!G46-'１ 原指数'!G34)/'１ 原指数'!G34*100,1)</f>
        <v>-52.8</v>
      </c>
      <c r="H46" s="73">
        <f>ROUND(('１ 原指数'!H46-'１ 原指数'!H34)/'１ 原指数'!H34*100,1)</f>
        <v>-16</v>
      </c>
      <c r="I46" s="73">
        <f>ROUND(('１ 原指数'!I46-'１ 原指数'!I34)/'１ 原指数'!I34*100,1)</f>
        <v>-41.9</v>
      </c>
      <c r="J46" s="73">
        <f>ROUND(('１ 原指数'!J46-'１ 原指数'!J34)/'１ 原指数'!J34*100,1)</f>
        <v>-2.4</v>
      </c>
      <c r="K46" s="73">
        <f>ROUND(('１ 原指数'!K46-'１ 原指数'!K34)/'１ 原指数'!K34*100,1)</f>
        <v>1.7</v>
      </c>
      <c r="L46" s="73">
        <f>ROUND(('１ 原指数'!L46-'１ 原指数'!L34)/'１ 原指数'!L34*100,1)</f>
        <v>-8.1999999999999993</v>
      </c>
      <c r="M46" s="73">
        <f>ROUND(('１ 原指数'!M46-'１ 原指数'!M34)/'１ 原指数'!M34*100,1)</f>
        <v>-22</v>
      </c>
      <c r="N46" s="73">
        <f>ROUND(('１ 原指数'!N46-'１ 原指数'!N34)/'１ 原指数'!N34*100,1)</f>
        <v>-1.3</v>
      </c>
      <c r="O46" s="73">
        <f>ROUND(('１ 原指数'!O46-'１ 原指数'!O34)/'１ 原指数'!O34*100,1)</f>
        <v>-14.7</v>
      </c>
      <c r="P46" s="73">
        <f>ROUND(('１ 原指数'!P46-'１ 原指数'!P34)/'１ 原指数'!P34*100,1)</f>
        <v>-13.1</v>
      </c>
      <c r="Q46" s="73">
        <f>ROUND(('１ 原指数'!Q46-'１ 原指数'!Q34)/'１ 原指数'!Q34*100,1)</f>
        <v>-10.6</v>
      </c>
      <c r="R46" s="73">
        <f>ROUND(('１ 原指数'!R46-'１ 原指数'!R34)/'１ 原指数'!R34*100,1)</f>
        <v>12.8</v>
      </c>
      <c r="S46" s="73">
        <f>ROUND(('１ 原指数'!S46-'１ 原指数'!S34)/'１ 原指数'!S34*100,1)</f>
        <v>32.299999999999997</v>
      </c>
      <c r="T46" s="73">
        <f>ROUND(('１ 原指数'!T46-'１ 原指数'!T34)/'１ 原指数'!T34*100,1)</f>
        <v>32.299999999999997</v>
      </c>
    </row>
    <row r="47" spans="1:20" ht="18" customHeight="1" x14ac:dyDescent="0.15">
      <c r="A47" s="28"/>
      <c r="B47" s="43" t="str">
        <f>'１ 原指数'!B47</f>
        <v>7月</v>
      </c>
      <c r="C47" s="73">
        <f>ROUND(('１ 原指数'!C47-'１ 原指数'!C35)/'１ 原指数'!C35*100,1)</f>
        <v>-12.5</v>
      </c>
      <c r="D47" s="73">
        <f>ROUND(('１ 原指数'!D47-'１ 原指数'!D35)/'１ 原指数'!D35*100,1)</f>
        <v>-12.5</v>
      </c>
      <c r="E47" s="73">
        <f>ROUND(('１ 原指数'!E47-'１ 原指数'!E35)/'１ 原指数'!E35*100,1)</f>
        <v>-11.9</v>
      </c>
      <c r="F47" s="73">
        <f>ROUND(('１ 原指数'!F47-'１ 原指数'!F35)/'１ 原指数'!F35*100,1)</f>
        <v>-25.4</v>
      </c>
      <c r="G47" s="73">
        <f>ROUND(('１ 原指数'!G47-'１ 原指数'!G35)/'１ 原指数'!G35*100,1)</f>
        <v>-48.3</v>
      </c>
      <c r="H47" s="73">
        <f>ROUND(('１ 原指数'!H47-'１ 原指数'!H35)/'１ 原指数'!H35*100,1)</f>
        <v>-14</v>
      </c>
      <c r="I47" s="73">
        <f>ROUND(('１ 原指数'!I47-'１ 原指数'!I35)/'１ 原指数'!I35*100,1)</f>
        <v>-23.4</v>
      </c>
      <c r="J47" s="73">
        <f>ROUND(('１ 原指数'!J47-'１ 原指数'!J35)/'１ 原指数'!J35*100,1)</f>
        <v>-21.7</v>
      </c>
      <c r="K47" s="73">
        <f>ROUND(('１ 原指数'!K47-'１ 原指数'!K35)/'１ 原指数'!K35*100,1)</f>
        <v>1.7</v>
      </c>
      <c r="L47" s="73">
        <f>ROUND(('１ 原指数'!L47-'１ 原指数'!L35)/'１ 原指数'!L35*100,1)</f>
        <v>-22.2</v>
      </c>
      <c r="M47" s="73">
        <f>ROUND(('１ 原指数'!M47-'１ 原指数'!M35)/'１ 原指数'!M35*100,1)</f>
        <v>-29.6</v>
      </c>
      <c r="N47" s="73">
        <f>ROUND(('１ 原指数'!N47-'１ 原指数'!N35)/'１ 原指数'!N35*100,1)</f>
        <v>-7.4</v>
      </c>
      <c r="O47" s="73">
        <f>ROUND(('１ 原指数'!O47-'１ 原指数'!O35)/'１ 原指数'!O35*100,1)</f>
        <v>-23.3</v>
      </c>
      <c r="P47" s="73">
        <f>ROUND(('１ 原指数'!P47-'１ 原指数'!P35)/'１ 原指数'!P35*100,1)</f>
        <v>-14.6</v>
      </c>
      <c r="Q47" s="73">
        <f>ROUND(('１ 原指数'!Q47-'１ 原指数'!Q35)/'１ 原指数'!Q35*100,1)</f>
        <v>-18.8</v>
      </c>
      <c r="R47" s="73">
        <f>ROUND(('１ 原指数'!R47-'１ 原指数'!R35)/'１ 原指数'!R35*100,1)</f>
        <v>-7.5</v>
      </c>
      <c r="S47" s="73">
        <f>ROUND(('１ 原指数'!S47-'１ 原指数'!S35)/'１ 原指数'!S35*100,1)</f>
        <v>-23</v>
      </c>
      <c r="T47" s="73">
        <f>ROUND(('１ 原指数'!T47-'１ 原指数'!T35)/'１ 原指数'!T35*100,1)</f>
        <v>-23</v>
      </c>
    </row>
    <row r="48" spans="1:20" ht="18" customHeight="1" x14ac:dyDescent="0.15">
      <c r="A48" s="28"/>
      <c r="B48" s="43" t="str">
        <f>'１ 原指数'!B48</f>
        <v>8月</v>
      </c>
      <c r="C48" s="73">
        <f>ROUND(('１ 原指数'!C48-'１ 原指数'!C36)/'１ 原指数'!C36*100,1)</f>
        <v>-5.7</v>
      </c>
      <c r="D48" s="73">
        <f>ROUND(('１ 原指数'!D48-'１ 原指数'!D36)/'１ 原指数'!D36*100,1)</f>
        <v>-5.7</v>
      </c>
      <c r="E48" s="73">
        <f>ROUND(('１ 原指数'!E48-'１ 原指数'!E36)/'１ 原指数'!E36*100,1)</f>
        <v>-17.600000000000001</v>
      </c>
      <c r="F48" s="73">
        <f>ROUND(('１ 原指数'!F48-'１ 原指数'!F36)/'１ 原指数'!F36*100,1)</f>
        <v>-54.7</v>
      </c>
      <c r="G48" s="73">
        <f>ROUND(('１ 原指数'!G48-'１ 原指数'!G36)/'１ 原指数'!G36*100,1)</f>
        <v>-39.6</v>
      </c>
      <c r="H48" s="73">
        <f>ROUND(('１ 原指数'!H48-'１ 原指数'!H36)/'１ 原指数'!H36*100,1)</f>
        <v>-15.1</v>
      </c>
      <c r="I48" s="73">
        <f>ROUND(('１ 原指数'!I48-'１ 原指数'!I36)/'１ 原指数'!I36*100,1)</f>
        <v>-9.6999999999999993</v>
      </c>
      <c r="J48" s="73">
        <f>ROUND(('１ 原指数'!J48-'１ 原指数'!J36)/'１ 原指数'!J36*100,1)</f>
        <v>7.3</v>
      </c>
      <c r="K48" s="73">
        <f>ROUND(('１ 原指数'!K48-'１ 原指数'!K36)/'１ 原指数'!K36*100,1)</f>
        <v>25.6</v>
      </c>
      <c r="L48" s="73">
        <f>ROUND(('１ 原指数'!L48-'１ 原指数'!L36)/'１ 原指数'!L36*100,1)</f>
        <v>-35</v>
      </c>
      <c r="M48" s="73">
        <f>ROUND(('１ 原指数'!M48-'１ 原指数'!M36)/'１ 原指数'!M36*100,1)</f>
        <v>-28.4</v>
      </c>
      <c r="N48" s="73">
        <f>ROUND(('１ 原指数'!N48-'１ 原指数'!N36)/'１ 原指数'!N36*100,1)</f>
        <v>-28.9</v>
      </c>
      <c r="O48" s="73">
        <f>ROUND(('１ 原指数'!O48-'１ 原指数'!O36)/'１ 原指数'!O36*100,1)</f>
        <v>-4.8</v>
      </c>
      <c r="P48" s="73">
        <f>ROUND(('１ 原指数'!P48-'１ 原指数'!P36)/'１ 原指数'!P36*100,1)</f>
        <v>-22.2</v>
      </c>
      <c r="Q48" s="73">
        <f>ROUND(('１ 原指数'!Q48-'１ 原指数'!Q36)/'１ 原指数'!Q36*100,1)</f>
        <v>-20.7</v>
      </c>
      <c r="R48" s="73">
        <f>ROUND(('１ 原指数'!R48-'１ 原指数'!R36)/'１ 原指数'!R36*100,1)</f>
        <v>-16.7</v>
      </c>
      <c r="S48" s="73">
        <f>ROUND(('１ 原指数'!S48-'１ 原指数'!S36)/'１ 原指数'!S36*100,1)</f>
        <v>-4.2</v>
      </c>
      <c r="T48" s="73">
        <f>ROUND(('１ 原指数'!T48-'１ 原指数'!T36)/'１ 原指数'!T36*100,1)</f>
        <v>-4.2</v>
      </c>
    </row>
    <row r="49" spans="1:20" ht="18" customHeight="1" x14ac:dyDescent="0.15">
      <c r="A49" s="28"/>
      <c r="B49" s="43" t="str">
        <f>'１ 原指数'!B49</f>
        <v>9月</v>
      </c>
      <c r="C49" s="73">
        <f>ROUND(('１ 原指数'!C49-'１ 原指数'!C37)/'１ 原指数'!C37*100,1)</f>
        <v>3.9</v>
      </c>
      <c r="D49" s="73">
        <f>ROUND(('１ 原指数'!D49-'１ 原指数'!D37)/'１ 原指数'!D37*100,1)</f>
        <v>3.9</v>
      </c>
      <c r="E49" s="73">
        <f>ROUND(('１ 原指数'!E49-'１ 原指数'!E37)/'１ 原指数'!E37*100,1)</f>
        <v>-53.1</v>
      </c>
      <c r="F49" s="73">
        <f>ROUND(('１ 原指数'!F49-'１ 原指数'!F37)/'１ 原指数'!F37*100,1)</f>
        <v>-10.8</v>
      </c>
      <c r="G49" s="73">
        <f>ROUND(('１ 原指数'!G49-'１ 原指数'!G37)/'１ 原指数'!G37*100,1)</f>
        <v>-19.899999999999999</v>
      </c>
      <c r="H49" s="73">
        <f>ROUND(('１ 原指数'!H49-'１ 原指数'!H37)/'１ 原指数'!H37*100,1)</f>
        <v>-8.8000000000000007</v>
      </c>
      <c r="I49" s="73">
        <f>ROUND(('１ 原指数'!I49-'１ 原指数'!I37)/'１ 原指数'!I37*100,1)</f>
        <v>12.2</v>
      </c>
      <c r="J49" s="73">
        <f>ROUND(('１ 原指数'!J49-'１ 原指数'!J37)/'１ 原指数'!J37*100,1)</f>
        <v>-5.4</v>
      </c>
      <c r="K49" s="73">
        <f>ROUND(('１ 原指数'!K49-'１ 原指数'!K37)/'１ 原指数'!K37*100,1)</f>
        <v>35</v>
      </c>
      <c r="L49" s="73">
        <f>ROUND(('１ 原指数'!L49-'１ 原指数'!L37)/'１ 原指数'!L37*100,1)</f>
        <v>-26.2</v>
      </c>
      <c r="M49" s="73">
        <f>ROUND(('１ 原指数'!M49-'１ 原指数'!M37)/'１ 原指数'!M37*100,1)</f>
        <v>-16.5</v>
      </c>
      <c r="N49" s="73">
        <f>ROUND(('１ 原指数'!N49-'１ 原指数'!N37)/'１ 原指数'!N37*100,1)</f>
        <v>-25.2</v>
      </c>
      <c r="O49" s="73">
        <f>ROUND(('１ 原指数'!O49-'１ 原指数'!O37)/'１ 原指数'!O37*100,1)</f>
        <v>-1.3</v>
      </c>
      <c r="P49" s="73">
        <f>ROUND(('１ 原指数'!P49-'１ 原指数'!P37)/'１ 原指数'!P37*100,1)</f>
        <v>-21.8</v>
      </c>
      <c r="Q49" s="73">
        <f>ROUND(('１ 原指数'!Q49-'１ 原指数'!Q37)/'１ 原指数'!Q37*100,1)</f>
        <v>-16.7</v>
      </c>
      <c r="R49" s="73">
        <f>ROUND(('１ 原指数'!R49-'１ 原指数'!R37)/'１ 原指数'!R37*100,1)</f>
        <v>-2.8</v>
      </c>
      <c r="S49" s="73">
        <f>ROUND(('１ 原指数'!S49-'１ 原指数'!S37)/'１ 原指数'!S37*100,1)</f>
        <v>13.4</v>
      </c>
      <c r="T49" s="73">
        <f>ROUND(('１ 原指数'!T49-'１ 原指数'!T37)/'１ 原指数'!T37*100,1)</f>
        <v>13.4</v>
      </c>
    </row>
    <row r="50" spans="1:20" ht="18" customHeight="1" x14ac:dyDescent="0.15">
      <c r="A50" s="28"/>
      <c r="B50" s="43" t="str">
        <f>'１ 原指数'!B50</f>
        <v>10月</v>
      </c>
      <c r="C50" s="73">
        <f>ROUND(('１ 原指数'!C50-'１ 原指数'!C38)/'１ 原指数'!C38*100,1)</f>
        <v>-9</v>
      </c>
      <c r="D50" s="73">
        <f>ROUND(('１ 原指数'!D50-'１ 原指数'!D38)/'１ 原指数'!D38*100,1)</f>
        <v>-9</v>
      </c>
      <c r="E50" s="73">
        <f>ROUND(('１ 原指数'!E50-'１ 原指数'!E38)/'１ 原指数'!E38*100,1)</f>
        <v>-3.9</v>
      </c>
      <c r="F50" s="73">
        <f>ROUND(('１ 原指数'!F50-'１ 原指数'!F38)/'１ 原指数'!F38*100,1)</f>
        <v>-42.7</v>
      </c>
      <c r="G50" s="73">
        <f>ROUND(('１ 原指数'!G50-'１ 原指数'!G38)/'１ 原指数'!G38*100,1)</f>
        <v>-43</v>
      </c>
      <c r="H50" s="73">
        <f>ROUND(('１ 原指数'!H50-'１ 原指数'!H38)/'１ 原指数'!H38*100,1)</f>
        <v>-6.7</v>
      </c>
      <c r="I50" s="73">
        <f>ROUND(('１ 原指数'!I50-'１ 原指数'!I38)/'１ 原指数'!I38*100,1)</f>
        <v>20.7</v>
      </c>
      <c r="J50" s="73">
        <f>ROUND(('１ 原指数'!J50-'１ 原指数'!J38)/'１ 原指数'!J38*100,1)</f>
        <v>4.9000000000000004</v>
      </c>
      <c r="K50" s="73">
        <f>ROUND(('１ 原指数'!K50-'１ 原指数'!K38)/'１ 原指数'!K38*100,1)</f>
        <v>-1.5</v>
      </c>
      <c r="L50" s="73">
        <f>ROUND(('１ 原指数'!L50-'１ 原指数'!L38)/'１ 原指数'!L38*100,1)</f>
        <v>-27.9</v>
      </c>
      <c r="M50" s="73">
        <f>ROUND(('１ 原指数'!M50-'１ 原指数'!M38)/'１ 原指数'!M38*100,1)</f>
        <v>-7</v>
      </c>
      <c r="N50" s="73">
        <f>ROUND(('１ 原指数'!N50-'１ 原指数'!N38)/'１ 原指数'!N38*100,1)</f>
        <v>-11.8</v>
      </c>
      <c r="O50" s="73">
        <f>ROUND(('１ 原指数'!O50-'１ 原指数'!O38)/'１ 原指数'!O38*100,1)</f>
        <v>1.5</v>
      </c>
      <c r="P50" s="73">
        <f>ROUND(('１ 原指数'!P50-'１ 原指数'!P38)/'１ 原指数'!P38*100,1)</f>
        <v>-5.4</v>
      </c>
      <c r="Q50" s="73">
        <f>ROUND(('１ 原指数'!Q50-'１ 原指数'!Q38)/'１ 原指数'!Q38*100,1)</f>
        <v>-13.3</v>
      </c>
      <c r="R50" s="73">
        <f>ROUND(('１ 原指数'!R50-'１ 原指数'!R38)/'１ 原指数'!R38*100,1)</f>
        <v>-3.5</v>
      </c>
      <c r="S50" s="73">
        <f>ROUND(('１ 原指数'!S50-'１ 原指数'!S38)/'１ 原指数'!S38*100,1)</f>
        <v>-3.3</v>
      </c>
      <c r="T50" s="73">
        <f>ROUND(('１ 原指数'!T50-'１ 原指数'!T38)/'１ 原指数'!T38*100,1)</f>
        <v>-3.3</v>
      </c>
    </row>
    <row r="51" spans="1:20" ht="18" customHeight="1" x14ac:dyDescent="0.15">
      <c r="A51" s="28"/>
      <c r="B51" s="43" t="str">
        <f>'１ 原指数'!B51</f>
        <v>11月</v>
      </c>
      <c r="C51" s="73">
        <f>ROUND(('１ 原指数'!C51-'１ 原指数'!C39)/'１ 原指数'!C39*100,1)</f>
        <v>3.9</v>
      </c>
      <c r="D51" s="73">
        <f>ROUND(('１ 原指数'!D51-'１ 原指数'!D39)/'１ 原指数'!D39*100,1)</f>
        <v>3.9</v>
      </c>
      <c r="E51" s="73">
        <f>ROUND(('１ 原指数'!E51-'１ 原指数'!E39)/'１ 原指数'!E39*100,1)</f>
        <v>7.6</v>
      </c>
      <c r="F51" s="73">
        <f>ROUND(('１ 原指数'!F51-'１ 原指数'!F39)/'１ 原指数'!F39*100,1)</f>
        <v>3.7</v>
      </c>
      <c r="G51" s="73">
        <f>ROUND(('１ 原指数'!G51-'１ 原指数'!G39)/'１ 原指数'!G39*100,1)</f>
        <v>62</v>
      </c>
      <c r="H51" s="73">
        <f>ROUND(('１ 原指数'!H51-'１ 原指数'!H39)/'１ 原指数'!H39*100,1)</f>
        <v>-8.3000000000000007</v>
      </c>
      <c r="I51" s="73">
        <f>ROUND(('１ 原指数'!I51-'１ 原指数'!I39)/'１ 原指数'!I39*100,1)</f>
        <v>7.5</v>
      </c>
      <c r="J51" s="73">
        <f>ROUND(('１ 原指数'!J51-'１ 原指数'!J39)/'１ 原指数'!J39*100,1)</f>
        <v>-9.6999999999999993</v>
      </c>
      <c r="K51" s="73">
        <f>ROUND(('１ 原指数'!K51-'１ 原指数'!K39)/'１ 原指数'!K39*100,1)</f>
        <v>10.6</v>
      </c>
      <c r="L51" s="73">
        <f>ROUND(('１ 原指数'!L51-'１ 原指数'!L39)/'１ 原指数'!L39*100,1)</f>
        <v>-12.3</v>
      </c>
      <c r="M51" s="73">
        <f>ROUND(('１ 原指数'!M51-'１ 原指数'!M39)/'１ 原指数'!M39*100,1)</f>
        <v>-12.3</v>
      </c>
      <c r="N51" s="73">
        <f>ROUND(('１ 原指数'!N51-'１ 原指数'!N39)/'１ 原指数'!N39*100,1)</f>
        <v>-8.5</v>
      </c>
      <c r="O51" s="73">
        <f>ROUND(('１ 原指数'!O51-'１ 原指数'!O39)/'１ 原指数'!O39*100,1)</f>
        <v>3.4</v>
      </c>
      <c r="P51" s="73">
        <f>ROUND(('１ 原指数'!P51-'１ 原指数'!P39)/'１ 原指数'!P39*100,1)</f>
        <v>-8.3000000000000007</v>
      </c>
      <c r="Q51" s="73">
        <f>ROUND(('１ 原指数'!Q51-'１ 原指数'!Q39)/'１ 原指数'!Q39*100,1)</f>
        <v>-12.2</v>
      </c>
      <c r="R51" s="73">
        <f>ROUND(('１ 原指数'!R51-'１ 原指数'!R39)/'１ 原指数'!R39*100,1)</f>
        <v>8.3000000000000007</v>
      </c>
      <c r="S51" s="73">
        <f>ROUND(('１ 原指数'!S51-'１ 原指数'!S39)/'１ 原指数'!S39*100,1)</f>
        <v>-4</v>
      </c>
      <c r="T51" s="73">
        <f>ROUND(('１ 原指数'!T51-'１ 原指数'!T39)/'１ 原指数'!T39*100,1)</f>
        <v>-4</v>
      </c>
    </row>
    <row r="52" spans="1:20" ht="18" customHeight="1" thickBot="1" x14ac:dyDescent="0.2">
      <c r="A52" s="28"/>
      <c r="B52" s="44" t="str">
        <f>'１ 原指数'!B52</f>
        <v>12月</v>
      </c>
      <c r="C52" s="74">
        <f>ROUND(('１ 原指数'!C52-'１ 原指数'!C40)/'１ 原指数'!C40*100,1)</f>
        <v>5.3</v>
      </c>
      <c r="D52" s="74">
        <f>ROUND(('１ 原指数'!D52-'１ 原指数'!D40)/'１ 原指数'!D40*100,1)</f>
        <v>5.3</v>
      </c>
      <c r="E52" s="74">
        <f>ROUND(('１ 原指数'!E52-'１ 原指数'!E40)/'１ 原指数'!E40*100,1)</f>
        <v>-4</v>
      </c>
      <c r="F52" s="74">
        <f>ROUND(('１ 原指数'!F52-'１ 原指数'!F40)/'１ 原指数'!F40*100,1)</f>
        <v>88.2</v>
      </c>
      <c r="G52" s="74">
        <f>ROUND(('１ 原指数'!G52-'１ 原指数'!G40)/'１ 原指数'!G40*100,1)</f>
        <v>-3.6</v>
      </c>
      <c r="H52" s="74">
        <f>ROUND(('１ 原指数'!H52-'１ 原指数'!H40)/'１ 原指数'!H40*100,1)</f>
        <v>-4.0999999999999996</v>
      </c>
      <c r="I52" s="74">
        <f>ROUND(('１ 原指数'!I52-'１ 原指数'!I40)/'１ 原指数'!I40*100,1)</f>
        <v>-10.1</v>
      </c>
      <c r="J52" s="74">
        <f>ROUND(('１ 原指数'!J52-'１ 原指数'!J40)/'１ 原指数'!J40*100,1)</f>
        <v>1.1000000000000001</v>
      </c>
      <c r="K52" s="74">
        <f>ROUND(('１ 原指数'!K52-'１ 原指数'!K40)/'１ 原指数'!K40*100,1)</f>
        <v>12.1</v>
      </c>
      <c r="L52" s="74">
        <f>ROUND(('１ 原指数'!L52-'１ 原指数'!L40)/'１ 原指数'!L40*100,1)</f>
        <v>4.9000000000000004</v>
      </c>
      <c r="M52" s="74">
        <f>ROUND(('１ 原指数'!M52-'１ 原指数'!M40)/'１ 原指数'!M40*100,1)</f>
        <v>-9.6999999999999993</v>
      </c>
      <c r="N52" s="74">
        <f>ROUND(('１ 原指数'!N52-'１ 原指数'!N40)/'１ 原指数'!N40*100,1)</f>
        <v>-18.2</v>
      </c>
      <c r="O52" s="74">
        <f>ROUND(('１ 原指数'!O52-'１ 原指数'!O40)/'１ 原指数'!O40*100,1)</f>
        <v>-15.4</v>
      </c>
      <c r="P52" s="74">
        <f>ROUND(('１ 原指数'!P52-'１ 原指数'!P40)/'１ 原指数'!P40*100,1)</f>
        <v>-5</v>
      </c>
      <c r="Q52" s="74">
        <f>ROUND(('１ 原指数'!Q52-'１ 原指数'!Q40)/'１ 原指数'!Q40*100,1)</f>
        <v>-9</v>
      </c>
      <c r="R52" s="74">
        <f>ROUND(('１ 原指数'!R52-'１ 原指数'!R40)/'１ 原指数'!R40*100,1)</f>
        <v>14.2</v>
      </c>
      <c r="S52" s="74">
        <f>ROUND(('１ 原指数'!S52-'１ 原指数'!S40)/'１ 原指数'!S40*100,1)</f>
        <v>24</v>
      </c>
      <c r="T52" s="74">
        <f>ROUND(('１ 原指数'!T52-'１ 原指数'!T40)/'１ 原指数'!T40*100,1)</f>
        <v>24</v>
      </c>
    </row>
    <row r="53" spans="1:20" ht="18" customHeight="1" x14ac:dyDescent="0.15">
      <c r="A53" s="52">
        <f>'１ 原指数'!A53</f>
        <v>2021</v>
      </c>
      <c r="B53" s="41" t="str">
        <f>'１ 原指数'!B53</f>
        <v>令和3年1月</v>
      </c>
      <c r="C53" s="72">
        <f>ROUND(('１ 原指数'!C53-'１ 原指数'!C41)/'１ 原指数'!C41*100,1)</f>
        <v>6.1</v>
      </c>
      <c r="D53" s="72">
        <f>ROUND(('１ 原指数'!D53-'１ 原指数'!D41)/'１ 原指数'!D41*100,1)</f>
        <v>6.1</v>
      </c>
      <c r="E53" s="72">
        <f>ROUND(('１ 原指数'!E53-'１ 原指数'!E41)/'１ 原指数'!E41*100,1)</f>
        <v>-9.4</v>
      </c>
      <c r="F53" s="72">
        <f>ROUND(('１ 原指数'!F53-'１ 原指数'!F41)/'１ 原指数'!F41*100,1)</f>
        <v>-60.4</v>
      </c>
      <c r="G53" s="72">
        <f>ROUND(('１ 原指数'!G53-'１ 原指数'!G41)/'１ 原指数'!G41*100,1)</f>
        <v>-21.6</v>
      </c>
      <c r="H53" s="72">
        <f>ROUND(('１ 原指数'!H53-'１ 原指数'!H41)/'１ 原指数'!H41*100,1)</f>
        <v>14</v>
      </c>
      <c r="I53" s="72">
        <f>ROUND(('１ 原指数'!I53-'１ 原指数'!I41)/'１ 原指数'!I41*100,1)</f>
        <v>-20.3</v>
      </c>
      <c r="J53" s="72">
        <f>ROUND(('１ 原指数'!J53-'１ 原指数'!J41)/'１ 原指数'!J41*100,1)</f>
        <v>-7.9</v>
      </c>
      <c r="K53" s="72">
        <f>ROUND(('１ 原指数'!K53-'１ 原指数'!K41)/'１ 原指数'!K41*100,1)</f>
        <v>28.5</v>
      </c>
      <c r="L53" s="72">
        <f>ROUND(('１ 原指数'!L53-'１ 原指数'!L41)/'１ 原指数'!L41*100,1)</f>
        <v>20.3</v>
      </c>
      <c r="M53" s="72">
        <f>ROUND(('１ 原指数'!M53-'１ 原指数'!M41)/'１ 原指数'!M41*100,1)</f>
        <v>-11.2</v>
      </c>
      <c r="N53" s="72">
        <f>ROUND(('１ 原指数'!N53-'１ 原指数'!N41)/'１ 原指数'!N41*100,1)</f>
        <v>-16.5</v>
      </c>
      <c r="O53" s="72">
        <f>ROUND(('１ 原指数'!O53-'１ 原指数'!O41)/'１ 原指数'!O41*100,1)</f>
        <v>-17</v>
      </c>
      <c r="P53" s="72">
        <f>ROUND(('１ 原指数'!P53-'１ 原指数'!P41)/'１ 原指数'!P41*100,1)</f>
        <v>-2.7</v>
      </c>
      <c r="Q53" s="72">
        <f>ROUND(('１ 原指数'!Q53-'１ 原指数'!Q41)/'１ 原指数'!Q41*100,1)</f>
        <v>-13.6</v>
      </c>
      <c r="R53" s="72">
        <f>ROUND(('１ 原指数'!R53-'１ 原指数'!R41)/'１ 原指数'!R41*100,1)</f>
        <v>-8.1</v>
      </c>
      <c r="S53" s="72">
        <f>ROUND(('１ 原指数'!S53-'１ 原指数'!S41)/'１ 原指数'!S41*100,1)</f>
        <v>-1.9</v>
      </c>
      <c r="T53" s="72">
        <f>ROUND(('１ 原指数'!T53-'１ 原指数'!T41)/'１ 原指数'!T41*100,1)</f>
        <v>-1.9</v>
      </c>
    </row>
    <row r="54" spans="1:20" ht="18" customHeight="1" x14ac:dyDescent="0.15">
      <c r="A54" s="28"/>
      <c r="B54" s="42" t="str">
        <f>'１ 原指数'!B54</f>
        <v>2月</v>
      </c>
      <c r="C54" s="73">
        <f>ROUND(('１ 原指数'!C54-'１ 原指数'!C42)/'１ 原指数'!C42*100,1)</f>
        <v>-7.8</v>
      </c>
      <c r="D54" s="73">
        <f>ROUND(('１ 原指数'!D54-'１ 原指数'!D42)/'１ 原指数'!D42*100,1)</f>
        <v>-7.8</v>
      </c>
      <c r="E54" s="73">
        <f>ROUND(('１ 原指数'!E54-'１ 原指数'!E42)/'１ 原指数'!E42*100,1)</f>
        <v>-13.7</v>
      </c>
      <c r="F54" s="73">
        <f>ROUND(('１ 原指数'!F54-'１ 原指数'!F42)/'１ 原指数'!F42*100,1)</f>
        <v>-20.2</v>
      </c>
      <c r="G54" s="73">
        <f>ROUND(('１ 原指数'!G54-'１ 原指数'!G42)/'１ 原指数'!G42*100,1)</f>
        <v>-29.6</v>
      </c>
      <c r="H54" s="73">
        <f>ROUND(('１ 原指数'!H54-'１ 原指数'!H42)/'１ 原指数'!H42*100,1)</f>
        <v>-4.0999999999999996</v>
      </c>
      <c r="I54" s="73">
        <f>ROUND(('１ 原指数'!I54-'１ 原指数'!I42)/'１ 原指数'!I42*100,1)</f>
        <v>-18.100000000000001</v>
      </c>
      <c r="J54" s="73">
        <f>ROUND(('１ 原指数'!J54-'１ 原指数'!J42)/'１ 原指数'!J42*100,1)</f>
        <v>-4.5</v>
      </c>
      <c r="K54" s="73">
        <f>ROUND(('１ 原指数'!K54-'１ 原指数'!K42)/'１ 原指数'!K42*100,1)</f>
        <v>-9.1</v>
      </c>
      <c r="L54" s="73">
        <f>ROUND(('１ 原指数'!L54-'１ 原指数'!L42)/'１ 原指数'!L42*100,1)</f>
        <v>32.9</v>
      </c>
      <c r="M54" s="73">
        <f>ROUND(('１ 原指数'!M54-'１ 原指数'!M42)/'１ 原指数'!M42*100,1)</f>
        <v>-8.5</v>
      </c>
      <c r="N54" s="73">
        <f>ROUND(('１ 原指数'!N54-'１ 原指数'!N42)/'１ 原指数'!N42*100,1)</f>
        <v>-15.4</v>
      </c>
      <c r="O54" s="73">
        <f>ROUND(('１ 原指数'!O54-'１ 原指数'!O42)/'１ 原指数'!O42*100,1)</f>
        <v>-5.4</v>
      </c>
      <c r="P54" s="73">
        <f>ROUND(('１ 原指数'!P54-'１ 原指数'!P42)/'１ 原指数'!P42*100,1)</f>
        <v>-4.4000000000000004</v>
      </c>
      <c r="Q54" s="73">
        <f>ROUND(('１ 原指数'!Q54-'１ 原指数'!Q42)/'１ 原指数'!Q42*100,1)</f>
        <v>-12.7</v>
      </c>
      <c r="R54" s="73">
        <f>ROUND(('１ 原指数'!R54-'１ 原指数'!R42)/'１ 原指数'!R42*100,1)</f>
        <v>0.3</v>
      </c>
      <c r="S54" s="73">
        <f>ROUND(('１ 原指数'!S54-'１ 原指数'!S42)/'１ 原指数'!S42*100,1)</f>
        <v>-10.7</v>
      </c>
      <c r="T54" s="73">
        <f>ROUND(('１ 原指数'!T54-'１ 原指数'!T42)/'１ 原指数'!T42*100,1)</f>
        <v>-10.7</v>
      </c>
    </row>
    <row r="55" spans="1:20" ht="18" customHeight="1" x14ac:dyDescent="0.15">
      <c r="A55" s="28"/>
      <c r="B55" s="42" t="str">
        <f>'１ 原指数'!B55</f>
        <v>3月</v>
      </c>
      <c r="C55" s="73">
        <f>ROUND(('１ 原指数'!C55-'１ 原指数'!C43)/'１ 原指数'!C43*100,1)</f>
        <v>2.6</v>
      </c>
      <c r="D55" s="73">
        <f>ROUND(('１ 原指数'!D55-'１ 原指数'!D43)/'１ 原指数'!D43*100,1)</f>
        <v>2.6</v>
      </c>
      <c r="E55" s="73">
        <f>ROUND(('１ 原指数'!E55-'１ 原指数'!E43)/'１ 原指数'!E43*100,1)</f>
        <v>3.3</v>
      </c>
      <c r="F55" s="73">
        <f>ROUND(('１ 原指数'!F55-'１ 原指数'!F43)/'１ 原指数'!F43*100,1)</f>
        <v>66.7</v>
      </c>
      <c r="G55" s="73">
        <f>ROUND(('１ 原指数'!G55-'１ 原指数'!G43)/'１ 原指数'!G43*100,1)</f>
        <v>17.3</v>
      </c>
      <c r="H55" s="73">
        <f>ROUND(('１ 原指数'!H55-'１ 原指数'!H43)/'１ 原指数'!H43*100,1)</f>
        <v>5.4</v>
      </c>
      <c r="I55" s="73">
        <f>ROUND(('１ 原指数'!I55-'１ 原指数'!I43)/'１ 原指数'!I43*100,1)</f>
        <v>6.9</v>
      </c>
      <c r="J55" s="73">
        <f>ROUND(('１ 原指数'!J55-'１ 原指数'!J43)/'１ 原指数'!J43*100,1)</f>
        <v>-2.8</v>
      </c>
      <c r="K55" s="73">
        <f>ROUND(('１ 原指数'!K55-'１ 原指数'!K43)/'１ 原指数'!K43*100,1)</f>
        <v>-1.1000000000000001</v>
      </c>
      <c r="L55" s="73">
        <f>ROUND(('１ 原指数'!L55-'１ 原指数'!L43)/'１ 原指数'!L43*100,1)</f>
        <v>-0.7</v>
      </c>
      <c r="M55" s="73">
        <f>ROUND(('１ 原指数'!M55-'１ 原指数'!M43)/'１ 原指数'!M43*100,1)</f>
        <v>0.3</v>
      </c>
      <c r="N55" s="73">
        <f>ROUND(('１ 原指数'!N55-'１ 原指数'!N43)/'１ 原指数'!N43*100,1)</f>
        <v>-1.7</v>
      </c>
      <c r="O55" s="73">
        <f>ROUND(('１ 原指数'!O55-'１ 原指数'!O43)/'１ 原指数'!O43*100,1)</f>
        <v>-9.9</v>
      </c>
      <c r="P55" s="73">
        <f>ROUND(('１ 原指数'!P55-'１ 原指数'!P43)/'１ 原指数'!P43*100,1)</f>
        <v>2.7</v>
      </c>
      <c r="Q55" s="73">
        <f>ROUND(('１ 原指数'!Q55-'１ 原指数'!Q43)/'１ 原指数'!Q43*100,1)</f>
        <v>-1.5</v>
      </c>
      <c r="R55" s="73">
        <f>ROUND(('１ 原指数'!R55-'１ 原指数'!R43)/'１ 原指数'!R43*100,1)</f>
        <v>-4.4000000000000004</v>
      </c>
      <c r="S55" s="73">
        <f>ROUND(('１ 原指数'!S55-'１ 原指数'!S43)/'１ 原指数'!S43*100,1)</f>
        <v>-9.4</v>
      </c>
      <c r="T55" s="73">
        <f>ROUND(('１ 原指数'!T55-'１ 原指数'!T43)/'１ 原指数'!T43*100,1)</f>
        <v>-9.4</v>
      </c>
    </row>
    <row r="56" spans="1:20" ht="18" customHeight="1" x14ac:dyDescent="0.15">
      <c r="A56" s="28"/>
      <c r="B56" s="42" t="str">
        <f>'１ 原指数'!B56</f>
        <v>4月</v>
      </c>
      <c r="C56" s="73">
        <f>ROUND(('１ 原指数'!C56-'１ 原指数'!C44)/'１ 原指数'!C44*100,1)</f>
        <v>0</v>
      </c>
      <c r="D56" s="73">
        <f>ROUND(('１ 原指数'!D56-'１ 原指数'!D44)/'１ 原指数'!D44*100,1)</f>
        <v>0</v>
      </c>
      <c r="E56" s="73">
        <f>ROUND(('１ 原指数'!E56-'１ 原指数'!E44)/'１ 原指数'!E44*100,1)</f>
        <v>0</v>
      </c>
      <c r="F56" s="73">
        <f>ROUND(('１ 原指数'!F56-'１ 原指数'!F44)/'１ 原指数'!F44*100,1)</f>
        <v>-37.4</v>
      </c>
      <c r="G56" s="73">
        <f>ROUND(('１ 原指数'!G56-'１ 原指数'!G44)/'１ 原指数'!G44*100,1)</f>
        <v>-11.7</v>
      </c>
      <c r="H56" s="73">
        <f>ROUND(('１ 原指数'!H56-'１ 原指数'!H44)/'１ 原指数'!H44*100,1)</f>
        <v>10.6</v>
      </c>
      <c r="I56" s="73">
        <f>ROUND(('１ 原指数'!I56-'１ 原指数'!I44)/'１ 原指数'!I44*100,1)</f>
        <v>64.2</v>
      </c>
      <c r="J56" s="73">
        <f>ROUND(('１ 原指数'!J56-'１ 原指数'!J44)/'１ 原指数'!J44*100,1)</f>
        <v>-5.3</v>
      </c>
      <c r="K56" s="73">
        <f>ROUND(('１ 原指数'!K56-'１ 原指数'!K44)/'１ 原指数'!K44*100,1)</f>
        <v>-1.4</v>
      </c>
      <c r="L56" s="73">
        <f>ROUND(('１ 原指数'!L56-'１ 原指数'!L44)/'１ 原指数'!L44*100,1)</f>
        <v>-3.2</v>
      </c>
      <c r="M56" s="73">
        <f>ROUND(('１ 原指数'!M56-'１ 原指数'!M44)/'１ 原指数'!M44*100,1)</f>
        <v>-5.2</v>
      </c>
      <c r="N56" s="73">
        <f>ROUND(('１ 原指数'!N56-'１ 原指数'!N44)/'１ 原指数'!N44*100,1)</f>
        <v>-12</v>
      </c>
      <c r="O56" s="73">
        <f>ROUND(('１ 原指数'!O56-'１ 原指数'!O44)/'１ 原指数'!O44*100,1)</f>
        <v>7.6</v>
      </c>
      <c r="P56" s="73">
        <f>ROUND(('１ 原指数'!P56-'１ 原指数'!P44)/'１ 原指数'!P44*100,1)</f>
        <v>-1.9</v>
      </c>
      <c r="Q56" s="73">
        <f>ROUND(('１ 原指数'!Q56-'１ 原指数'!Q44)/'１ 原指数'!Q44*100,1)</f>
        <v>1.7</v>
      </c>
      <c r="R56" s="73">
        <f>ROUND(('１ 原指数'!R56-'１ 原指数'!R44)/'１ 原指数'!R44*100,1)</f>
        <v>1.2</v>
      </c>
      <c r="S56" s="73">
        <f>ROUND(('１ 原指数'!S56-'１ 原指数'!S44)/'１ 原指数'!S44*100,1)</f>
        <v>9.8000000000000007</v>
      </c>
      <c r="T56" s="73">
        <f>ROUND(('１ 原指数'!T56-'１ 原指数'!T44)/'１ 原指数'!T44*100,1)</f>
        <v>9.8000000000000007</v>
      </c>
    </row>
    <row r="57" spans="1:20" ht="18" customHeight="1" x14ac:dyDescent="0.15">
      <c r="A57" s="28"/>
      <c r="B57" s="42" t="str">
        <f>'１ 原指数'!B57</f>
        <v>5月</v>
      </c>
      <c r="C57" s="73">
        <f>ROUND(('１ 原指数'!C57-'１ 原指数'!C45)/'１ 原指数'!C45*100,1)</f>
        <v>23.5</v>
      </c>
      <c r="D57" s="73">
        <f>ROUND(('１ 原指数'!D57-'１ 原指数'!D45)/'１ 原指数'!D45*100,1)</f>
        <v>23.7</v>
      </c>
      <c r="E57" s="73">
        <f>ROUND(('１ 原指数'!E57-'１ 原指数'!E45)/'１ 原指数'!E45*100,1)</f>
        <v>13.3</v>
      </c>
      <c r="F57" s="73">
        <f>ROUND(('１ 原指数'!F57-'１ 原指数'!F45)/'１ 原指数'!F45*100,1)</f>
        <v>-42.8</v>
      </c>
      <c r="G57" s="73">
        <f>ROUND(('１ 原指数'!G57-'１ 原指数'!G45)/'１ 原指数'!G45*100,1)</f>
        <v>48.9</v>
      </c>
      <c r="H57" s="73">
        <f>ROUND(('１ 原指数'!H57-'１ 原指数'!H45)/'１ 原指数'!H45*100,1)</f>
        <v>25.7</v>
      </c>
      <c r="I57" s="73">
        <f>ROUND(('１ 原指数'!I57-'１ 原指数'!I45)/'１ 原指数'!I45*100,1)</f>
        <v>71</v>
      </c>
      <c r="J57" s="73">
        <f>ROUND(('１ 原指数'!J57-'１ 原指数'!J45)/'１ 原指数'!J45*100,1)</f>
        <v>-10.1</v>
      </c>
      <c r="K57" s="73">
        <f>ROUND(('１ 原指数'!K57-'１ 原指数'!K45)/'１ 原指数'!K45*100,1)</f>
        <v>31</v>
      </c>
      <c r="L57" s="73">
        <f>ROUND(('１ 原指数'!L57-'１ 原指数'!L45)/'１ 原指数'!L45*100,1)</f>
        <v>19.3</v>
      </c>
      <c r="M57" s="73">
        <f>ROUND(('１ 原指数'!M57-'１ 原指数'!M45)/'１ 原指数'!M45*100,1)</f>
        <v>27</v>
      </c>
      <c r="N57" s="73">
        <f>ROUND(('１ 原指数'!N57-'１ 原指数'!N45)/'１ 原指数'!N45*100,1)</f>
        <v>0.8</v>
      </c>
      <c r="O57" s="73">
        <f>ROUND(('１ 原指数'!O57-'１ 原指数'!O45)/'１ 原指数'!O45*100,1)</f>
        <v>13.6</v>
      </c>
      <c r="P57" s="73">
        <f>ROUND(('１ 原指数'!P57-'１ 原指数'!P45)/'１ 原指数'!P45*100,1)</f>
        <v>18.3</v>
      </c>
      <c r="Q57" s="73">
        <f>ROUND(('１ 原指数'!Q57-'１ 原指数'!Q45)/'１ 原指数'!Q45*100,1)</f>
        <v>5.8</v>
      </c>
      <c r="R57" s="73">
        <f>ROUND(('１ 原指数'!R57-'１ 原指数'!R45)/'１ 原指数'!R45*100,1)</f>
        <v>23.5</v>
      </c>
      <c r="S57" s="73">
        <f>ROUND(('１ 原指数'!S57-'１ 原指数'!S45)/'１ 原指数'!S45*100,1)</f>
        <v>-7.1</v>
      </c>
      <c r="T57" s="73">
        <f>ROUND(('１ 原指数'!T57-'１ 原指数'!T45)/'１ 原指数'!T45*100,1)</f>
        <v>-7.1</v>
      </c>
    </row>
    <row r="58" spans="1:20" ht="18" customHeight="1" x14ac:dyDescent="0.15">
      <c r="A58" s="28"/>
      <c r="B58" s="42" t="str">
        <f>'１ 原指数'!B58</f>
        <v>6月</v>
      </c>
      <c r="C58" s="73">
        <f>ROUND(('１ 原指数'!C58-'１ 原指数'!C46)/'１ 原指数'!C46*100,1)</f>
        <v>10.199999999999999</v>
      </c>
      <c r="D58" s="73">
        <f>ROUND(('１ 原指数'!D58-'１ 原指数'!D46)/'１ 原指数'!D46*100,1)</f>
        <v>10.199999999999999</v>
      </c>
      <c r="E58" s="73">
        <f>ROUND(('１ 原指数'!E58-'１ 原指数'!E46)/'１ 原指数'!E46*100,1)</f>
        <v>25.9</v>
      </c>
      <c r="F58" s="73">
        <f>ROUND(('１ 原指数'!F58-'１ 原指数'!F46)/'１ 原指数'!F46*100,1)</f>
        <v>-12.6</v>
      </c>
      <c r="G58" s="73">
        <f>ROUND(('１ 原指数'!G58-'１ 原指数'!G46)/'１ 原指数'!G46*100,1)</f>
        <v>108.5</v>
      </c>
      <c r="H58" s="73">
        <f>ROUND(('１ 原指数'!H58-'１ 原指数'!H46)/'１ 原指数'!H46*100,1)</f>
        <v>43.2</v>
      </c>
      <c r="I58" s="73">
        <f>ROUND(('１ 原指数'!I58-'１ 原指数'!I46)/'１ 原指数'!I46*100,1)</f>
        <v>102.1</v>
      </c>
      <c r="J58" s="73">
        <f>ROUND(('１ 原指数'!J58-'１ 原指数'!J46)/'１ 原指数'!J46*100,1)</f>
        <v>-12.6</v>
      </c>
      <c r="K58" s="73">
        <f>ROUND(('１ 原指数'!K58-'１ 原指数'!K46)/'１ 原指数'!K46*100,1)</f>
        <v>-7.3</v>
      </c>
      <c r="L58" s="73">
        <f>ROUND(('１ 原指数'!L58-'１ 原指数'!L46)/'１ 原指数'!L46*100,1)</f>
        <v>10</v>
      </c>
      <c r="M58" s="73">
        <f>ROUND(('１ 原指数'!M58-'１ 原指数'!M46)/'１ 原指数'!M46*100,1)</f>
        <v>10.4</v>
      </c>
      <c r="N58" s="73">
        <f>ROUND(('１ 原指数'!N58-'１ 原指数'!N46)/'１ 原指数'!N46*100,1)</f>
        <v>-3.5</v>
      </c>
      <c r="O58" s="73">
        <f>ROUND(('１ 原指数'!O58-'１ 原指数'!O46)/'１ 原指数'!O46*100,1)</f>
        <v>13</v>
      </c>
      <c r="P58" s="73">
        <f>ROUND(('１ 原指数'!P58-'１ 原指数'!P46)/'１ 原指数'!P46*100,1)</f>
        <v>9.6</v>
      </c>
      <c r="Q58" s="73">
        <f>ROUND(('１ 原指数'!Q58-'１ 原指数'!Q46)/'１ 原指数'!Q46*100,1)</f>
        <v>6.3</v>
      </c>
      <c r="R58" s="73">
        <f>ROUND(('１ 原指数'!R58-'１ 原指数'!R46)/'１ 原指数'!R46*100,1)</f>
        <v>0.1</v>
      </c>
      <c r="S58" s="73">
        <f>ROUND(('１ 原指数'!S58-'１ 原指数'!S46)/'１ 原指数'!S46*100,1)</f>
        <v>-13.5</v>
      </c>
      <c r="T58" s="73">
        <f>ROUND(('１ 原指数'!T58-'１ 原指数'!T46)/'１ 原指数'!T46*100,1)</f>
        <v>-13.5</v>
      </c>
    </row>
    <row r="59" spans="1:20" ht="18" customHeight="1" x14ac:dyDescent="0.15">
      <c r="A59" s="28"/>
      <c r="B59" s="42" t="str">
        <f>'１ 原指数'!B59</f>
        <v>7月</v>
      </c>
      <c r="C59" s="73">
        <f>ROUND(('１ 原指数'!C59-'１ 原指数'!C47)/'１ 原指数'!C47*100,1)</f>
        <v>8.6</v>
      </c>
      <c r="D59" s="73">
        <f>ROUND(('１ 原指数'!D59-'１ 原指数'!D47)/'１ 原指数'!D47*100,1)</f>
        <v>8.6</v>
      </c>
      <c r="E59" s="73">
        <f>ROUND(('１ 原指数'!E59-'１ 原指数'!E47)/'１ 原指数'!E47*100,1)</f>
        <v>35</v>
      </c>
      <c r="F59" s="73">
        <f>ROUND(('１ 原指数'!F59-'１ 原指数'!F47)/'１ 原指数'!F47*100,1)</f>
        <v>-1.2</v>
      </c>
      <c r="G59" s="73">
        <f>ROUND(('１ 原指数'!G59-'１ 原指数'!G47)/'１ 原指数'!G47*100,1)</f>
        <v>100.3</v>
      </c>
      <c r="H59" s="73">
        <f>ROUND(('１ 原指数'!H59-'１ 原指数'!H47)/'１ 原指数'!H47*100,1)</f>
        <v>19.600000000000001</v>
      </c>
      <c r="I59" s="73">
        <f>ROUND(('１ 原指数'!I59-'１ 原指数'!I47)/'１ 原指数'!I47*100,1)</f>
        <v>28.1</v>
      </c>
      <c r="J59" s="73">
        <f>ROUND(('１ 原指数'!J59-'１ 原指数'!J47)/'１ 原指数'!J47*100,1)</f>
        <v>4.2</v>
      </c>
      <c r="K59" s="73">
        <f>ROUND(('１ 原指数'!K59-'１ 原指数'!K47)/'１ 原指数'!K47*100,1)</f>
        <v>-1.5</v>
      </c>
      <c r="L59" s="73">
        <f>ROUND(('１ 原指数'!L59-'１ 原指数'!L47)/'１ 原指数'!L47*100,1)</f>
        <v>1.3</v>
      </c>
      <c r="M59" s="73">
        <f>ROUND(('１ 原指数'!M59-'１ 原指数'!M47)/'１ 原指数'!M47*100,1)</f>
        <v>8.1999999999999993</v>
      </c>
      <c r="N59" s="73">
        <f>ROUND(('１ 原指数'!N59-'１ 原指数'!N47)/'１ 原指数'!N47*100,1)</f>
        <v>0</v>
      </c>
      <c r="O59" s="73">
        <f>ROUND(('１ 原指数'!O59-'１ 原指数'!O47)/'１ 原指数'!O47*100,1)</f>
        <v>8.1999999999999993</v>
      </c>
      <c r="P59" s="73">
        <f>ROUND(('１ 原指数'!P59-'１ 原指数'!P47)/'１ 原指数'!P47*100,1)</f>
        <v>9.8000000000000007</v>
      </c>
      <c r="Q59" s="73">
        <f>ROUND(('１ 原指数'!Q59-'１ 原指数'!Q47)/'１ 原指数'!Q47*100,1)</f>
        <v>10</v>
      </c>
      <c r="R59" s="73">
        <f>ROUND(('１ 原指数'!R59-'１ 原指数'!R47)/'１ 原指数'!R47*100,1)</f>
        <v>-6.9</v>
      </c>
      <c r="S59" s="73">
        <f>ROUND(('１ 原指数'!S59-'１ 原指数'!S47)/'１ 原指数'!S47*100,1)</f>
        <v>25.4</v>
      </c>
      <c r="T59" s="73">
        <f>ROUND(('１ 原指数'!T59-'１ 原指数'!T47)/'１ 原指数'!T47*100,1)</f>
        <v>25.4</v>
      </c>
    </row>
    <row r="60" spans="1:20" ht="18" customHeight="1" x14ac:dyDescent="0.15">
      <c r="A60" s="28"/>
      <c r="B60" s="42" t="str">
        <f>'１ 原指数'!B60</f>
        <v>8月</v>
      </c>
      <c r="C60" s="73">
        <f>ROUND(('１ 原指数'!C60-'１ 原指数'!C48)/'１ 原指数'!C48*100,1)</f>
        <v>11</v>
      </c>
      <c r="D60" s="73">
        <f>ROUND(('１ 原指数'!D60-'１ 原指数'!D48)/'１ 原指数'!D48*100,1)</f>
        <v>11</v>
      </c>
      <c r="E60" s="73">
        <f>ROUND(('１ 原指数'!E60-'１ 原指数'!E48)/'１ 原指数'!E48*100,1)</f>
        <v>28.4</v>
      </c>
      <c r="F60" s="73">
        <f>ROUND(('１ 原指数'!F60-'１ 原指数'!F48)/'１ 原指数'!F48*100,1)</f>
        <v>-5.7</v>
      </c>
      <c r="G60" s="73">
        <f>ROUND(('１ 原指数'!G60-'１ 原指数'!G48)/'１ 原指数'!G48*100,1)</f>
        <v>63.8</v>
      </c>
      <c r="H60" s="73">
        <f>ROUND(('１ 原指数'!H60-'１ 原指数'!H48)/'１ 原指数'!H48*100,1)</f>
        <v>28</v>
      </c>
      <c r="I60" s="73">
        <f>ROUND(('１ 原指数'!I60-'１ 原指数'!I48)/'１ 原指数'!I48*100,1)</f>
        <v>3.3</v>
      </c>
      <c r="J60" s="73">
        <f>ROUND(('１ 原指数'!J60-'１ 原指数'!J48)/'１ 原指数'!J48*100,1)</f>
        <v>-13.3</v>
      </c>
      <c r="K60" s="73">
        <f>ROUND(('１ 原指数'!K60-'１ 原指数'!K48)/'１ 原指数'!K48*100,1)</f>
        <v>1.8</v>
      </c>
      <c r="L60" s="73">
        <f>ROUND(('１ 原指数'!L60-'１ 原指数'!L48)/'１ 原指数'!L48*100,1)</f>
        <v>22.7</v>
      </c>
      <c r="M60" s="73">
        <f>ROUND(('１ 原指数'!M60-'１ 原指数'!M48)/'１ 原指数'!M48*100,1)</f>
        <v>10.4</v>
      </c>
      <c r="N60" s="73">
        <f>ROUND(('１ 原指数'!N60-'１ 原指数'!N48)/'１ 原指数'!N48*100,1)</f>
        <v>17.600000000000001</v>
      </c>
      <c r="O60" s="73">
        <f>ROUND(('１ 原指数'!O60-'１ 原指数'!O48)/'１ 原指数'!O48*100,1)</f>
        <v>-4.3</v>
      </c>
      <c r="P60" s="73">
        <f>ROUND(('１ 原指数'!P60-'１ 原指数'!P48)/'１ 原指数'!P48*100,1)</f>
        <v>19.600000000000001</v>
      </c>
      <c r="Q60" s="73">
        <f>ROUND(('１ 原指数'!Q60-'１ 原指数'!Q48)/'１ 原指数'!Q48*100,1)</f>
        <v>23</v>
      </c>
      <c r="R60" s="73">
        <f>ROUND(('１ 原指数'!R60-'１ 原指数'!R48)/'１ 原指数'!R48*100,1)</f>
        <v>23.1</v>
      </c>
      <c r="S60" s="73">
        <f>ROUND(('１ 原指数'!S60-'１ 原指数'!S48)/'１ 原指数'!S48*100,1)</f>
        <v>1.7</v>
      </c>
      <c r="T60" s="73">
        <f>ROUND(('１ 原指数'!T60-'１ 原指数'!T48)/'１ 原指数'!T48*100,1)</f>
        <v>1.7</v>
      </c>
    </row>
    <row r="61" spans="1:20" ht="18" customHeight="1" x14ac:dyDescent="0.15">
      <c r="A61" s="28"/>
      <c r="B61" s="42" t="str">
        <f>'１ 原指数'!B61</f>
        <v>9月</v>
      </c>
      <c r="C61" s="73">
        <f>ROUND(('１ 原指数'!C61-'１ 原指数'!C49)/'１ 原指数'!C49*100,1)</f>
        <v>9.6999999999999993</v>
      </c>
      <c r="D61" s="73">
        <f>ROUND(('１ 原指数'!D61-'１ 原指数'!D49)/'１ 原指数'!D49*100,1)</f>
        <v>9.6999999999999993</v>
      </c>
      <c r="E61" s="73">
        <f>ROUND(('１ 原指数'!E61-'１ 原指数'!E49)/'１ 原指数'!E49*100,1)</f>
        <v>9.6999999999999993</v>
      </c>
      <c r="F61" s="73">
        <f>ROUND(('１ 原指数'!F61-'１ 原指数'!F49)/'１ 原指数'!F49*100,1)</f>
        <v>24.2</v>
      </c>
      <c r="G61" s="73">
        <f>ROUND(('１ 原指数'!G61-'１ 原指数'!G49)/'１ 原指数'!G49*100,1)</f>
        <v>7.1</v>
      </c>
      <c r="H61" s="73">
        <f>ROUND(('１ 原指数'!H61-'１ 原指数'!H49)/'１ 原指数'!H49*100,1)</f>
        <v>11.8</v>
      </c>
      <c r="I61" s="73">
        <f>ROUND(('１ 原指数'!I61-'１ 原指数'!I49)/'１ 原指数'!I49*100,1)</f>
        <v>-29.8</v>
      </c>
      <c r="J61" s="73">
        <f>ROUND(('１ 原指数'!J61-'１ 原指数'!J49)/'１ 原指数'!J49*100,1)</f>
        <v>-5.6</v>
      </c>
      <c r="K61" s="73">
        <f>ROUND(('１ 原指数'!K61-'１ 原指数'!K49)/'１ 原指数'!K49*100,1)</f>
        <v>7.8</v>
      </c>
      <c r="L61" s="73">
        <f>ROUND(('１ 原指数'!L61-'１ 原指数'!L49)/'１ 原指数'!L49*100,1)</f>
        <v>29.4</v>
      </c>
      <c r="M61" s="73">
        <f>ROUND(('１ 原指数'!M61-'１ 原指数'!M49)/'１ 原指数'!M49*100,1)</f>
        <v>12.6</v>
      </c>
      <c r="N61" s="73">
        <f>ROUND(('１ 原指数'!N61-'１ 原指数'!N49)/'１ 原指数'!N49*100,1)</f>
        <v>40.299999999999997</v>
      </c>
      <c r="O61" s="73">
        <f>ROUND(('１ 原指数'!O61-'１ 原指数'!O49)/'１ 原指数'!O49*100,1)</f>
        <v>4</v>
      </c>
      <c r="P61" s="73">
        <f>ROUND(('１ 原指数'!P61-'１ 原指数'!P49)/'１ 原指数'!P49*100,1)</f>
        <v>17.100000000000001</v>
      </c>
      <c r="Q61" s="73">
        <f>ROUND(('１ 原指数'!Q61-'１ 原指数'!Q49)/'１ 原指数'!Q49*100,1)</f>
        <v>10.3</v>
      </c>
      <c r="R61" s="73">
        <f>ROUND(('１ 原指数'!R61-'１ 原指数'!R49)/'１ 原指数'!R49*100,1)</f>
        <v>7</v>
      </c>
      <c r="S61" s="73">
        <f>ROUND(('１ 原指数'!S61-'１ 原指数'!S49)/'１ 原指数'!S49*100,1)</f>
        <v>4.9000000000000004</v>
      </c>
      <c r="T61" s="73">
        <f>ROUND(('１ 原指数'!T61-'１ 原指数'!T49)/'１ 原指数'!T49*100,1)</f>
        <v>4.9000000000000004</v>
      </c>
    </row>
    <row r="62" spans="1:20" ht="18" customHeight="1" x14ac:dyDescent="0.15">
      <c r="A62" s="28"/>
      <c r="B62" s="42" t="str">
        <f>'１ 原指数'!B62</f>
        <v>10月</v>
      </c>
      <c r="C62" s="73">
        <f>ROUND(('１ 原指数'!C62-'１ 原指数'!C50)/'１ 原指数'!C50*100,1)</f>
        <v>14</v>
      </c>
      <c r="D62" s="73">
        <f>ROUND(('１ 原指数'!D62-'１ 原指数'!D50)/'１ 原指数'!D50*100,1)</f>
        <v>14</v>
      </c>
      <c r="E62" s="73">
        <f>ROUND(('１ 原指数'!E62-'１ 原指数'!E50)/'１ 原指数'!E50*100,1)</f>
        <v>17.2</v>
      </c>
      <c r="F62" s="73">
        <f>ROUND(('１ 原指数'!F62-'１ 原指数'!F50)/'１ 原指数'!F50*100,1)</f>
        <v>41.4</v>
      </c>
      <c r="G62" s="73">
        <f>ROUND(('１ 原指数'!G62-'１ 原指数'!G50)/'１ 原指数'!G50*100,1)</f>
        <v>27.1</v>
      </c>
      <c r="H62" s="73">
        <f>ROUND(('１ 原指数'!H62-'１ 原指数'!H50)/'１ 原指数'!H50*100,1)</f>
        <v>7.1</v>
      </c>
      <c r="I62" s="73">
        <f>ROUND(('１ 原指数'!I62-'１ 原指数'!I50)/'１ 原指数'!I50*100,1)</f>
        <v>-33</v>
      </c>
      <c r="J62" s="73">
        <f>ROUND(('１ 原指数'!J62-'１ 原指数'!J50)/'１ 原指数'!J50*100,1)</f>
        <v>-11.6</v>
      </c>
      <c r="K62" s="73">
        <f>ROUND(('１ 原指数'!K62-'１ 原指数'!K50)/'１ 原指数'!K50*100,1)</f>
        <v>27</v>
      </c>
      <c r="L62" s="73">
        <f>ROUND(('１ 原指数'!L62-'１ 原指数'!L50)/'１ 原指数'!L50*100,1)</f>
        <v>-2.7</v>
      </c>
      <c r="M62" s="73">
        <f>ROUND(('１ 原指数'!M62-'１ 原指数'!M50)/'１ 原指数'!M50*100,1)</f>
        <v>-6.5</v>
      </c>
      <c r="N62" s="73">
        <f>ROUND(('１ 原指数'!N62-'１ 原指数'!N50)/'１ 原指数'!N50*100,1)</f>
        <v>6.3</v>
      </c>
      <c r="O62" s="73">
        <f>ROUND(('１ 原指数'!O62-'１ 原指数'!O50)/'１ 原指数'!O50*100,1)</f>
        <v>-2.9</v>
      </c>
      <c r="P62" s="73">
        <f>ROUND(('１ 原指数'!P62-'１ 原指数'!P50)/'１ 原指数'!P50*100,1)</f>
        <v>11.7</v>
      </c>
      <c r="Q62" s="73">
        <f>ROUND(('１ 原指数'!Q62-'１ 原指数'!Q50)/'１ 原指数'!Q50*100,1)</f>
        <v>9.6999999999999993</v>
      </c>
      <c r="R62" s="73">
        <f>ROUND(('１ 原指数'!R62-'１ 原指数'!R50)/'１ 原指数'!R50*100,1)</f>
        <v>4.5999999999999996</v>
      </c>
      <c r="S62" s="73">
        <f>ROUND(('１ 原指数'!S62-'１ 原指数'!S50)/'１ 原指数'!S50*100,1)</f>
        <v>13.8</v>
      </c>
      <c r="T62" s="73">
        <f>ROUND(('１ 原指数'!T62-'１ 原指数'!T50)/'１ 原指数'!T50*100,1)</f>
        <v>13.8</v>
      </c>
    </row>
    <row r="63" spans="1:20" ht="18" customHeight="1" x14ac:dyDescent="0.15">
      <c r="A63" s="28"/>
      <c r="B63" s="42" t="str">
        <f>'１ 原指数'!B63</f>
        <v>11月</v>
      </c>
      <c r="C63" s="73">
        <f>ROUND(('１ 原指数'!C63-'１ 原指数'!C51)/'１ 原指数'!C51*100,1)</f>
        <v>5.0999999999999996</v>
      </c>
      <c r="D63" s="73">
        <f>ROUND(('１ 原指数'!D63-'１ 原指数'!D51)/'１ 原指数'!D51*100,1)</f>
        <v>5.0999999999999996</v>
      </c>
      <c r="E63" s="73">
        <f>ROUND(('１ 原指数'!E63-'１ 原指数'!E51)/'１ 原指数'!E51*100,1)</f>
        <v>9</v>
      </c>
      <c r="F63" s="73">
        <f>ROUND(('１ 原指数'!F63-'１ 原指数'!F51)/'１ 原指数'!F51*100,1)</f>
        <v>-15.3</v>
      </c>
      <c r="G63" s="73">
        <f>ROUND(('１ 原指数'!G63-'１ 原指数'!G51)/'１ 原指数'!G51*100,1)</f>
        <v>-25.2</v>
      </c>
      <c r="H63" s="73">
        <f>ROUND(('１ 原指数'!H63-'１ 原指数'!H51)/'１ 原指数'!H51*100,1)</f>
        <v>17.8</v>
      </c>
      <c r="I63" s="73">
        <f>ROUND(('１ 原指数'!I63-'１ 原指数'!I51)/'１ 原指数'!I51*100,1)</f>
        <v>-15.3</v>
      </c>
      <c r="J63" s="73">
        <f>ROUND(('１ 原指数'!J63-'１ 原指数'!J51)/'１ 原指数'!J51*100,1)</f>
        <v>-10</v>
      </c>
      <c r="K63" s="73">
        <f>ROUND(('１ 原指数'!K63-'１ 原指数'!K51)/'１ 原指数'!K51*100,1)</f>
        <v>7</v>
      </c>
      <c r="L63" s="73">
        <f>ROUND(('１ 原指数'!L63-'１ 原指数'!L51)/'１ 原指数'!L51*100,1)</f>
        <v>0.4</v>
      </c>
      <c r="M63" s="73">
        <f>ROUND(('１ 原指数'!M63-'１ 原指数'!M51)/'１ 原指数'!M51*100,1)</f>
        <v>4</v>
      </c>
      <c r="N63" s="73">
        <f>ROUND(('１ 原指数'!N63-'１ 原指数'!N51)/'１ 原指数'!N51*100,1)</f>
        <v>10.5</v>
      </c>
      <c r="O63" s="73">
        <f>ROUND(('１ 原指数'!O63-'１ 原指数'!O51)/'１ 原指数'!O51*100,1)</f>
        <v>-0.1</v>
      </c>
      <c r="P63" s="73">
        <f>ROUND(('１ 原指数'!P63-'１ 原指数'!P51)/'１ 原指数'!P51*100,1)</f>
        <v>25.6</v>
      </c>
      <c r="Q63" s="73">
        <f>ROUND(('１ 原指数'!Q63-'１ 原指数'!Q51)/'１ 原指数'!Q51*100,1)</f>
        <v>8.6</v>
      </c>
      <c r="R63" s="73">
        <f>ROUND(('１ 原指数'!R63-'１ 原指数'!R51)/'１ 原指数'!R51*100,1)</f>
        <v>7</v>
      </c>
      <c r="S63" s="73">
        <f>ROUND(('１ 原指数'!S63-'１ 原指数'!S51)/'１ 原指数'!S51*100,1)</f>
        <v>20.100000000000001</v>
      </c>
      <c r="T63" s="73">
        <f>ROUND(('１ 原指数'!T63-'１ 原指数'!T51)/'１ 原指数'!T51*100,1)</f>
        <v>20.100000000000001</v>
      </c>
    </row>
    <row r="64" spans="1:20" ht="18" customHeight="1" thickBot="1" x14ac:dyDescent="0.2">
      <c r="A64" s="28"/>
      <c r="B64" s="45" t="str">
        <f>'１ 原指数'!B64</f>
        <v>12月</v>
      </c>
      <c r="C64" s="74">
        <f>ROUND(('１ 原指数'!C64-'１ 原指数'!C52)/'１ 原指数'!C52*100,1)</f>
        <v>1</v>
      </c>
      <c r="D64" s="74">
        <f>ROUND(('１ 原指数'!D64-'１ 原指数'!D52)/'１ 原指数'!D52*100,1)</f>
        <v>1</v>
      </c>
      <c r="E64" s="74">
        <f>ROUND(('１ 原指数'!E64-'１ 原指数'!E52)/'１ 原指数'!E52*100,1)</f>
        <v>2.9</v>
      </c>
      <c r="F64" s="74">
        <f>ROUND(('１ 原指数'!F64-'１ 原指数'!F52)/'１ 原指数'!F52*100,1)</f>
        <v>-57.4</v>
      </c>
      <c r="G64" s="74">
        <f>ROUND(('１ 原指数'!G64-'１ 原指数'!G52)/'１ 原指数'!G52*100,1)</f>
        <v>3.3</v>
      </c>
      <c r="H64" s="74">
        <f>ROUND(('１ 原指数'!H64-'１ 原指数'!H52)/'１ 原指数'!H52*100,1)</f>
        <v>6.5</v>
      </c>
      <c r="I64" s="74">
        <f>ROUND(('１ 原指数'!I64-'１ 原指数'!I52)/'１ 原指数'!I52*100,1)</f>
        <v>-3.6</v>
      </c>
      <c r="J64" s="74">
        <f>ROUND(('１ 原指数'!J64-'１ 原指数'!J52)/'１ 原指数'!J52*100,1)</f>
        <v>-9.9</v>
      </c>
      <c r="K64" s="74">
        <f>ROUND(('１ 原指数'!K64-'１ 原指数'!K52)/'１ 原指数'!K52*100,1)</f>
        <v>6.5</v>
      </c>
      <c r="L64" s="74">
        <f>ROUND(('１ 原指数'!L64-'１ 原指数'!L52)/'１ 原指数'!L52*100,1)</f>
        <v>-15.5</v>
      </c>
      <c r="M64" s="74">
        <f>ROUND(('１ 原指数'!M64-'１ 原指数'!M52)/'１ 原指数'!M52*100,1)</f>
        <v>-3.6</v>
      </c>
      <c r="N64" s="74">
        <f>ROUND(('１ 原指数'!N64-'１ 原指数'!N52)/'１ 原指数'!N52*100,1)</f>
        <v>16.3</v>
      </c>
      <c r="O64" s="74">
        <f>ROUND(('１ 原指数'!O64-'１ 原指数'!O52)/'１ 原指数'!O52*100,1)</f>
        <v>7.9</v>
      </c>
      <c r="P64" s="74">
        <f>ROUND(('１ 原指数'!P64-'１ 原指数'!P52)/'１ 原指数'!P52*100,1)</f>
        <v>20</v>
      </c>
      <c r="Q64" s="74">
        <f>ROUND(('１ 原指数'!Q64-'１ 原指数'!Q52)/'１ 原指数'!Q52*100,1)</f>
        <v>7.4</v>
      </c>
      <c r="R64" s="74">
        <f>ROUND(('１ 原指数'!R64-'１ 原指数'!R52)/'１ 原指数'!R52*100,1)</f>
        <v>3.6</v>
      </c>
      <c r="S64" s="74">
        <f>ROUND(('１ 原指数'!S64-'１ 原指数'!S52)/'１ 原指数'!S52*100,1)</f>
        <v>-1.9</v>
      </c>
      <c r="T64" s="74">
        <f>ROUND(('１ 原指数'!T64-'１ 原指数'!T52)/'１ 原指数'!T52*100,1)</f>
        <v>-1.9</v>
      </c>
    </row>
    <row r="65" spans="1:20" ht="18" customHeight="1" x14ac:dyDescent="0.15">
      <c r="A65" s="52">
        <f>'１ 原指数'!A65</f>
        <v>2022</v>
      </c>
      <c r="B65" s="41" t="str">
        <f>'１ 原指数'!B65</f>
        <v>令和4年1月</v>
      </c>
      <c r="C65" s="72">
        <f>ROUND(('１ 原指数'!C65-'１ 原指数'!C53)/'１ 原指数'!C53*100,1)</f>
        <v>0.1</v>
      </c>
      <c r="D65" s="72">
        <f>ROUND(('１ 原指数'!D65-'１ 原指数'!D53)/'１ 原指数'!D53*100,1)</f>
        <v>0.1</v>
      </c>
      <c r="E65" s="72">
        <f>ROUND(('１ 原指数'!E65-'１ 原指数'!E53)/'１ 原指数'!E53*100,1)</f>
        <v>12.4</v>
      </c>
      <c r="F65" s="72">
        <f>ROUND(('１ 原指数'!F65-'１ 原指数'!F53)/'１ 原指数'!F53*100,1)</f>
        <v>11.3</v>
      </c>
      <c r="G65" s="72">
        <f>ROUND(('１ 原指数'!G65-'１ 原指数'!G53)/'１ 原指数'!G53*100,1)</f>
        <v>11.5</v>
      </c>
      <c r="H65" s="72">
        <f>ROUND(('１ 原指数'!H65-'１ 原指数'!H53)/'１ 原指数'!H53*100,1)</f>
        <v>2.7</v>
      </c>
      <c r="I65" s="72">
        <f>ROUND(('１ 原指数'!I65-'１ 原指数'!I53)/'１ 原指数'!I53*100,1)</f>
        <v>-7.7</v>
      </c>
      <c r="J65" s="72">
        <f>ROUND(('１ 原指数'!J65-'１ 原指数'!J53)/'１ 原指数'!J53*100,1)</f>
        <v>-8.9</v>
      </c>
      <c r="K65" s="72">
        <f>ROUND(('１ 原指数'!K65-'１ 原指数'!K53)/'１ 原指数'!K53*100,1)</f>
        <v>-7.2</v>
      </c>
      <c r="L65" s="72">
        <f>ROUND(('１ 原指数'!L65-'１ 原指数'!L53)/'１ 原指数'!L53*100,1)</f>
        <v>-20.6</v>
      </c>
      <c r="M65" s="72">
        <f>ROUND(('１ 原指数'!M65-'１ 原指数'!M53)/'１ 原指数'!M53*100,1)</f>
        <v>5.4</v>
      </c>
      <c r="N65" s="72">
        <f>ROUND(('１ 原指数'!N65-'１ 原指数'!N53)/'１ 原指数'!N53*100,1)</f>
        <v>3.6</v>
      </c>
      <c r="O65" s="72">
        <f>ROUND(('１ 原指数'!O65-'１ 原指数'!O53)/'１ 原指数'!O53*100,1)</f>
        <v>29.2</v>
      </c>
      <c r="P65" s="72">
        <f>ROUND(('１ 原指数'!P65-'１ 原指数'!P53)/'１ 原指数'!P53*100,1)</f>
        <v>18.3</v>
      </c>
      <c r="Q65" s="72">
        <f>ROUND(('１ 原指数'!Q65-'１ 原指数'!Q53)/'１ 原指数'!Q53*100,1)</f>
        <v>6.9</v>
      </c>
      <c r="R65" s="72">
        <f>ROUND(('１ 原指数'!R65-'１ 原指数'!R53)/'１ 原指数'!R53*100,1)</f>
        <v>25.7</v>
      </c>
      <c r="S65" s="72">
        <f>ROUND(('１ 原指数'!S65-'１ 原指数'!S53)/'１ 原指数'!S53*100,1)</f>
        <v>13.7</v>
      </c>
      <c r="T65" s="72">
        <f>ROUND(('１ 原指数'!T65-'１ 原指数'!T53)/'１ 原指数'!T53*100,1)</f>
        <v>13.7</v>
      </c>
    </row>
    <row r="66" spans="1:20" ht="18" customHeight="1" x14ac:dyDescent="0.15">
      <c r="A66" s="28"/>
      <c r="B66" s="42" t="str">
        <f>'１ 原指数'!B66</f>
        <v>2月</v>
      </c>
      <c r="C66" s="73">
        <f>ROUND(('１ 原指数'!C66-'１ 原指数'!C54)/'１ 原指数'!C54*100,1)</f>
        <v>11</v>
      </c>
      <c r="D66" s="73">
        <f>ROUND(('１ 原指数'!D66-'１ 原指数'!D54)/'１ 原指数'!D54*100,1)</f>
        <v>11</v>
      </c>
      <c r="E66" s="73">
        <f>ROUND(('１ 原指数'!E66-'１ 原指数'!E54)/'１ 原指数'!E54*100,1)</f>
        <v>12.2</v>
      </c>
      <c r="F66" s="73">
        <f>ROUND(('１ 原指数'!F66-'１ 原指数'!F54)/'１ 原指数'!F54*100,1)</f>
        <v>-10.3</v>
      </c>
      <c r="G66" s="73">
        <f>ROUND(('１ 原指数'!G66-'１ 原指数'!G54)/'１ 原指数'!G54*100,1)</f>
        <v>56.5</v>
      </c>
      <c r="H66" s="73">
        <f>ROUND(('１ 原指数'!H66-'１ 原指数'!H54)/'１ 原指数'!H54*100,1)</f>
        <v>10.5</v>
      </c>
      <c r="I66" s="73">
        <f>ROUND(('１ 原指数'!I66-'１ 原指数'!I54)/'１ 原指数'!I54*100,1)</f>
        <v>-4.4000000000000004</v>
      </c>
      <c r="J66" s="73">
        <f>ROUND(('１ 原指数'!J66-'１ 原指数'!J54)/'１ 原指数'!J54*100,1)</f>
        <v>-8.9</v>
      </c>
      <c r="K66" s="73">
        <f>ROUND(('１ 原指数'!K66-'１ 原指数'!K54)/'１ 原指数'!K54*100,1)</f>
        <v>12.3</v>
      </c>
      <c r="L66" s="73">
        <f>ROUND(('１ 原指数'!L66-'１ 原指数'!L54)/'１ 原指数'!L54*100,1)</f>
        <v>-24.7</v>
      </c>
      <c r="M66" s="73">
        <f>ROUND(('１ 原指数'!M66-'１ 原指数'!M54)/'１ 原指数'!M54*100,1)</f>
        <v>5.8</v>
      </c>
      <c r="N66" s="73">
        <f>ROUND(('１ 原指数'!N66-'１ 原指数'!N54)/'１ 原指数'!N54*100,1)</f>
        <v>13</v>
      </c>
      <c r="O66" s="73">
        <f>ROUND(('１ 原指数'!O66-'１ 原指数'!O54)/'１ 原指数'!O54*100,1)</f>
        <v>22.3</v>
      </c>
      <c r="P66" s="73">
        <f>ROUND(('１ 原指数'!P66-'１ 原指数'!P54)/'１ 原指数'!P54*100,1)</f>
        <v>22.1</v>
      </c>
      <c r="Q66" s="73">
        <f>ROUND(('１ 原指数'!Q66-'１ 原指数'!Q54)/'１ 原指数'!Q54*100,1)</f>
        <v>16.8</v>
      </c>
      <c r="R66" s="73">
        <f>ROUND(('１ 原指数'!R66-'１ 原指数'!R54)/'１ 原指数'!R54*100,1)</f>
        <v>-5.4</v>
      </c>
      <c r="S66" s="73">
        <f>ROUND(('１ 原指数'!S66-'１ 原指数'!S54)/'１ 原指数'!S54*100,1)</f>
        <v>6.3</v>
      </c>
      <c r="T66" s="73">
        <f>ROUND(('１ 原指数'!T66-'１ 原指数'!T54)/'１ 原指数'!T54*100,1)</f>
        <v>6.3</v>
      </c>
    </row>
    <row r="67" spans="1:20" ht="18" customHeight="1" x14ac:dyDescent="0.15">
      <c r="A67" s="28"/>
      <c r="B67" s="42" t="str">
        <f>'１ 原指数'!B67</f>
        <v>3月</v>
      </c>
      <c r="C67" s="73">
        <f>ROUND(('１ 原指数'!C67-'１ 原指数'!C55)/'１ 原指数'!C55*100,1)</f>
        <v>-4.0999999999999996</v>
      </c>
      <c r="D67" s="73">
        <f>ROUND(('１ 原指数'!D67-'１ 原指数'!D55)/'１ 原指数'!D55*100,1)</f>
        <v>-4.0999999999999996</v>
      </c>
      <c r="E67" s="73">
        <f>ROUND(('１ 原指数'!E67-'１ 原指数'!E55)/'１ 原指数'!E55*100,1)</f>
        <v>0.5</v>
      </c>
      <c r="F67" s="73">
        <f>ROUND(('１ 原指数'!F67-'１ 原指数'!F55)/'１ 原指数'!F55*100,1)</f>
        <v>32</v>
      </c>
      <c r="G67" s="73">
        <f>ROUND(('１ 原指数'!G67-'１ 原指数'!G55)/'１ 原指数'!G55*100,1)</f>
        <v>-32.1</v>
      </c>
      <c r="H67" s="73">
        <f>ROUND(('１ 原指数'!H67-'１ 原指数'!H55)/'１ 原指数'!H55*100,1)</f>
        <v>0.4</v>
      </c>
      <c r="I67" s="73">
        <f>ROUND(('１ 原指数'!I67-'１ 原指数'!I55)/'１ 原指数'!I55*100,1)</f>
        <v>-6.5</v>
      </c>
      <c r="J67" s="73">
        <f>ROUND(('１ 原指数'!J67-'１ 原指数'!J55)/'１ 原指数'!J55*100,1)</f>
        <v>-15.7</v>
      </c>
      <c r="K67" s="73">
        <f>ROUND(('１ 原指数'!K67-'１ 原指数'!K55)/'１ 原指数'!K55*100,1)</f>
        <v>-9.5</v>
      </c>
      <c r="L67" s="73">
        <f>ROUND(('１ 原指数'!L67-'１ 原指数'!L55)/'１ 原指数'!L55*100,1)</f>
        <v>-14.1</v>
      </c>
      <c r="M67" s="73">
        <f>ROUND(('１ 原指数'!M67-'１ 原指数'!M55)/'１ 原指数'!M55*100,1)</f>
        <v>2.7</v>
      </c>
      <c r="N67" s="73">
        <f>ROUND(('１ 原指数'!N67-'１ 原指数'!N55)/'１ 原指数'!N55*100,1)</f>
        <v>-0.3</v>
      </c>
      <c r="O67" s="73">
        <f>ROUND(('１ 原指数'!O67-'１ 原指数'!O55)/'１ 原指数'!O55*100,1)</f>
        <v>20.3</v>
      </c>
      <c r="P67" s="73">
        <f>ROUND(('１ 原指数'!P67-'１ 原指数'!P55)/'１ 原指数'!P55*100,1)</f>
        <v>25.7</v>
      </c>
      <c r="Q67" s="73">
        <f>ROUND(('１ 原指数'!Q67-'１ 原指数'!Q55)/'１ 原指数'!Q55*100,1)</f>
        <v>6.7</v>
      </c>
      <c r="R67" s="73">
        <f>ROUND(('１ 原指数'!R67-'１ 原指数'!R55)/'１ 原指数'!R55*100,1)</f>
        <v>-9.5</v>
      </c>
      <c r="S67" s="73">
        <f>ROUND(('１ 原指数'!S67-'１ 原指数'!S55)/'１ 原指数'!S55*100,1)</f>
        <v>11.6</v>
      </c>
      <c r="T67" s="73">
        <f>ROUND(('１ 原指数'!T67-'１ 原指数'!T55)/'１ 原指数'!T55*100,1)</f>
        <v>11.6</v>
      </c>
    </row>
    <row r="68" spans="1:20" ht="18" customHeight="1" x14ac:dyDescent="0.15">
      <c r="A68" s="28"/>
      <c r="B68" s="42" t="str">
        <f>'１ 原指数'!B68</f>
        <v>4月</v>
      </c>
      <c r="C68" s="73">
        <f>ROUND(('１ 原指数'!C68-'１ 原指数'!C56)/'１ 原指数'!C56*100,1)</f>
        <v>-0.9</v>
      </c>
      <c r="D68" s="73">
        <f>ROUND(('１ 原指数'!D68-'１ 原指数'!D56)/'１ 原指数'!D56*100,1)</f>
        <v>-0.9</v>
      </c>
      <c r="E68" s="73">
        <f>ROUND(('１ 原指数'!E68-'１ 原指数'!E56)/'１ 原指数'!E56*100,1)</f>
        <v>5</v>
      </c>
      <c r="F68" s="73">
        <f>ROUND(('１ 原指数'!F68-'１ 原指数'!F56)/'１ 原指数'!F56*100,1)</f>
        <v>84.7</v>
      </c>
      <c r="G68" s="73">
        <f>ROUND(('１ 原指数'!G68-'１ 原指数'!G56)/'１ 原指数'!G56*100,1)</f>
        <v>17.3</v>
      </c>
      <c r="H68" s="73">
        <f>ROUND(('１ 原指数'!H68-'１ 原指数'!H56)/'１ 原指数'!H56*100,1)</f>
        <v>-5.9</v>
      </c>
      <c r="I68" s="73">
        <f>ROUND(('１ 原指数'!I68-'１ 原指数'!I56)/'１ 原指数'!I56*100,1)</f>
        <v>-7.8</v>
      </c>
      <c r="J68" s="73">
        <f>ROUND(('１ 原指数'!J68-'１ 原指数'!J56)/'１ 原指数'!J56*100,1)</f>
        <v>-15.2</v>
      </c>
      <c r="K68" s="73">
        <f>ROUND(('１ 原指数'!K68-'１ 原指数'!K56)/'１ 原指数'!K56*100,1)</f>
        <v>-2.6</v>
      </c>
      <c r="L68" s="73">
        <f>ROUND(('１ 原指数'!L68-'１ 原指数'!L56)/'１ 原指数'!L56*100,1)</f>
        <v>-21.2</v>
      </c>
      <c r="M68" s="73">
        <f>ROUND(('１ 原指数'!M68-'１ 原指数'!M56)/'１ 原指数'!M56*100,1)</f>
        <v>6.7</v>
      </c>
      <c r="N68" s="73">
        <f>ROUND(('１ 原指数'!N68-'１ 原指数'!N56)/'１ 原指数'!N56*100,1)</f>
        <v>1.3</v>
      </c>
      <c r="O68" s="73">
        <f>ROUND(('１ 原指数'!O68-'１ 原指数'!O56)/'１ 原指数'!O56*100,1)</f>
        <v>-8</v>
      </c>
      <c r="P68" s="73">
        <f>ROUND(('１ 原指数'!P68-'１ 原指数'!P56)/'１ 原指数'!P56*100,1)</f>
        <v>28.5</v>
      </c>
      <c r="Q68" s="73">
        <f>ROUND(('１ 原指数'!Q68-'１ 原指数'!Q56)/'１ 原指数'!Q56*100,1)</f>
        <v>8.3000000000000007</v>
      </c>
      <c r="R68" s="73">
        <f>ROUND(('１ 原指数'!R68-'１ 原指数'!R56)/'１ 原指数'!R56*100,1)</f>
        <v>-7.2</v>
      </c>
      <c r="S68" s="73">
        <f>ROUND(('１ 原指数'!S68-'１ 原指数'!S56)/'１ 原指数'!S56*100,1)</f>
        <v>-7.7</v>
      </c>
      <c r="T68" s="73">
        <f>ROUND(('１ 原指数'!T68-'１ 原指数'!T56)/'１ 原指数'!T56*100,1)</f>
        <v>-7.7</v>
      </c>
    </row>
    <row r="69" spans="1:20" ht="18" customHeight="1" x14ac:dyDescent="0.15">
      <c r="A69" s="28"/>
      <c r="B69" s="42" t="str">
        <f>'１ 原指数'!B69</f>
        <v>5月</v>
      </c>
      <c r="C69" s="73">
        <f>ROUND(('１ 原指数'!C69-'１ 原指数'!C57)/'１ 原指数'!C57*100,1)</f>
        <v>-9.3000000000000007</v>
      </c>
      <c r="D69" s="73">
        <f>ROUND(('１ 原指数'!D69-'１ 原指数'!D57)/'１ 原指数'!D57*100,1)</f>
        <v>-9.4</v>
      </c>
      <c r="E69" s="73">
        <f>ROUND(('１ 原指数'!E69-'１ 原指数'!E57)/'１ 原指数'!E57*100,1)</f>
        <v>-2.9</v>
      </c>
      <c r="F69" s="73">
        <f>ROUND(('１ 原指数'!F69-'１ 原指数'!F57)/'１ 原指数'!F57*100,1)</f>
        <v>23.6</v>
      </c>
      <c r="G69" s="73">
        <f>ROUND(('１ 原指数'!G69-'１ 原指数'!G57)/'１ 原指数'!G57*100,1)</f>
        <v>-6.7</v>
      </c>
      <c r="H69" s="73">
        <f>ROUND(('１ 原指数'!H69-'１ 原指数'!H57)/'１ 原指数'!H57*100,1)</f>
        <v>-13.3</v>
      </c>
      <c r="I69" s="73">
        <f>ROUND(('１ 原指数'!I69-'１ 原指数'!I57)/'１ 原指数'!I57*100,1)</f>
        <v>-10.1</v>
      </c>
      <c r="J69" s="73">
        <f>ROUND(('１ 原指数'!J69-'１ 原指数'!J57)/'１ 原指数'!J57*100,1)</f>
        <v>-13.7</v>
      </c>
      <c r="K69" s="73">
        <f>ROUND(('１ 原指数'!K69-'１ 原指数'!K57)/'１ 原指数'!K57*100,1)</f>
        <v>-14.7</v>
      </c>
      <c r="L69" s="73">
        <f>ROUND(('１ 原指数'!L69-'１ 原指数'!L57)/'１ 原指数'!L57*100,1)</f>
        <v>-1.7</v>
      </c>
      <c r="M69" s="73">
        <f>ROUND(('１ 原指数'!M69-'１ 原指数'!M57)/'１ 原指数'!M57*100,1)</f>
        <v>9.9</v>
      </c>
      <c r="N69" s="73">
        <f>ROUND(('１ 原指数'!N69-'１ 原指数'!N57)/'１ 原指数'!N57*100,1)</f>
        <v>2.2000000000000002</v>
      </c>
      <c r="O69" s="73">
        <f>ROUND(('１ 原指数'!O69-'１ 原指数'!O57)/'１ 原指数'!O57*100,1)</f>
        <v>-9.4</v>
      </c>
      <c r="P69" s="73">
        <f>ROUND(('１ 原指数'!P69-'１ 原指数'!P57)/'１ 原指数'!P57*100,1)</f>
        <v>17.600000000000001</v>
      </c>
      <c r="Q69" s="73">
        <f>ROUND(('１ 原指数'!Q69-'１ 原指数'!Q57)/'１ 原指数'!Q57*100,1)</f>
        <v>5.7</v>
      </c>
      <c r="R69" s="73">
        <f>ROUND(('１ 原指数'!R69-'１ 原指数'!R57)/'１ 原指数'!R57*100,1)</f>
        <v>6.4</v>
      </c>
      <c r="S69" s="73">
        <f>ROUND(('１ 原指数'!S69-'１ 原指数'!S57)/'１ 原指数'!S57*100,1)</f>
        <v>10</v>
      </c>
      <c r="T69" s="73">
        <f>ROUND(('１ 原指数'!T69-'１ 原指数'!T57)/'１ 原指数'!T57*100,1)</f>
        <v>10</v>
      </c>
    </row>
    <row r="70" spans="1:20" ht="18" customHeight="1" x14ac:dyDescent="0.15">
      <c r="A70" s="28"/>
      <c r="B70" s="42" t="str">
        <f>'１ 原指数'!B70</f>
        <v>6月</v>
      </c>
      <c r="C70" s="73">
        <f>ROUND(('１ 原指数'!C70-'１ 原指数'!C58)/'１ 原指数'!C58*100,1)</f>
        <v>7</v>
      </c>
      <c r="D70" s="73">
        <f>ROUND(('１ 原指数'!D70-'１ 原指数'!D58)/'１ 原指数'!D58*100,1)</f>
        <v>7</v>
      </c>
      <c r="E70" s="73">
        <f>ROUND(('１ 原指数'!E70-'１ 原指数'!E58)/'１ 原指数'!E58*100,1)</f>
        <v>-8</v>
      </c>
      <c r="F70" s="73">
        <f>ROUND(('１ 原指数'!F70-'１ 原指数'!F58)/'１ 原指数'!F58*100,1)</f>
        <v>56.8</v>
      </c>
      <c r="G70" s="73">
        <f>ROUND(('１ 原指数'!G70-'１ 原指数'!G58)/'１ 原指数'!G58*100,1)</f>
        <v>-20</v>
      </c>
      <c r="H70" s="73">
        <f>ROUND(('１ 原指数'!H70-'１ 原指数'!H58)/'１ 原指数'!H58*100,1)</f>
        <v>-15.3</v>
      </c>
      <c r="I70" s="73">
        <f>ROUND(('１ 原指数'!I70-'１ 原指数'!I58)/'１ 原指数'!I58*100,1)</f>
        <v>-18.2</v>
      </c>
      <c r="J70" s="73">
        <f>ROUND(('１ 原指数'!J70-'１ 原指数'!J58)/'１ 原指数'!J58*100,1)</f>
        <v>-3.2</v>
      </c>
      <c r="K70" s="73">
        <f>ROUND(('１ 原指数'!K70-'１ 原指数'!K58)/'１ 原指数'!K58*100,1)</f>
        <v>26.5</v>
      </c>
      <c r="L70" s="73">
        <f>ROUND(('１ 原指数'!L70-'１ 原指数'!L58)/'１ 原指数'!L58*100,1)</f>
        <v>-6.6</v>
      </c>
      <c r="M70" s="73">
        <f>ROUND(('１ 原指数'!M70-'１ 原指数'!M58)/'１ 原指数'!M58*100,1)</f>
        <v>-3.2</v>
      </c>
      <c r="N70" s="73">
        <f>ROUND(('１ 原指数'!N70-'１ 原指数'!N58)/'１ 原指数'!N58*100,1)</f>
        <v>-6.4</v>
      </c>
      <c r="O70" s="73">
        <f>ROUND(('１ 原指数'!O70-'１ 原指数'!O58)/'１ 原指数'!O58*100,1)</f>
        <v>-1.7</v>
      </c>
      <c r="P70" s="73">
        <f>ROUND(('１ 原指数'!P70-'１ 原指数'!P58)/'１ 原指数'!P58*100,1)</f>
        <v>26.4</v>
      </c>
      <c r="Q70" s="73">
        <f>ROUND(('１ 原指数'!Q70-'１ 原指数'!Q58)/'１ 原指数'!Q58*100,1)</f>
        <v>7.7</v>
      </c>
      <c r="R70" s="73">
        <f>ROUND(('１ 原指数'!R70-'１ 原指数'!R58)/'１ 原指数'!R58*100,1)</f>
        <v>2.1</v>
      </c>
      <c r="S70" s="73">
        <f>ROUND(('１ 原指数'!S70-'１ 原指数'!S58)/'１ 原指数'!S58*100,1)</f>
        <v>14.8</v>
      </c>
      <c r="T70" s="73">
        <f>ROUND(('１ 原指数'!T70-'１ 原指数'!T58)/'１ 原指数'!T58*100,1)</f>
        <v>14.8</v>
      </c>
    </row>
    <row r="71" spans="1:20" ht="18" customHeight="1" x14ac:dyDescent="0.15">
      <c r="A71" s="28"/>
      <c r="B71" s="42" t="str">
        <f>'１ 原指数'!B71</f>
        <v>７月</v>
      </c>
      <c r="C71" s="73">
        <f>ROUND(('１ 原指数'!C71-'１ 原指数'!C59)/'１ 原指数'!C59*100,1)</f>
        <v>11.3</v>
      </c>
      <c r="D71" s="73">
        <f>ROUND(('１ 原指数'!D71-'１ 原指数'!D59)/'１ 原指数'!D59*100,1)</f>
        <v>11.4</v>
      </c>
      <c r="E71" s="73">
        <f>ROUND(('１ 原指数'!E71-'１ 原指数'!E59)/'１ 原指数'!E59*100,1)</f>
        <v>-30.4</v>
      </c>
      <c r="F71" s="73">
        <f>ROUND(('１ 原指数'!F71-'１ 原指数'!F59)/'１ 原指数'!F59*100,1)</f>
        <v>134.1</v>
      </c>
      <c r="G71" s="73">
        <f>ROUND(('１ 原指数'!G71-'１ 原指数'!G59)/'１ 原指数'!G59*100,1)</f>
        <v>-31.1</v>
      </c>
      <c r="H71" s="73">
        <f>ROUND(('１ 原指数'!H71-'１ 原指数'!H59)/'１ 原指数'!H59*100,1)</f>
        <v>-16.2</v>
      </c>
      <c r="I71" s="73">
        <f>ROUND(('１ 原指数'!I71-'１ 原指数'!I59)/'１ 原指数'!I59*100,1)</f>
        <v>-15</v>
      </c>
      <c r="J71" s="73">
        <f>ROUND(('１ 原指数'!J71-'１ 原指数'!J59)/'１ 原指数'!J59*100,1)</f>
        <v>-13.3</v>
      </c>
      <c r="K71" s="73">
        <f>ROUND(('１ 原指数'!K71-'１ 原指数'!K59)/'１ 原指数'!K59*100,1)</f>
        <v>33.4</v>
      </c>
      <c r="L71" s="73">
        <f>ROUND(('１ 原指数'!L71-'１ 原指数'!L59)/'１ 原指数'!L59*100,1)</f>
        <v>0.4</v>
      </c>
      <c r="M71" s="73">
        <f>ROUND(('１ 原指数'!M71-'１ 原指数'!M59)/'１ 原指数'!M59*100,1)</f>
        <v>5.9</v>
      </c>
      <c r="N71" s="73">
        <f>ROUND(('１ 原指数'!N71-'１ 原指数'!N59)/'１ 原指数'!N59*100,1)</f>
        <v>-3.3</v>
      </c>
      <c r="O71" s="73">
        <f>ROUND(('１ 原指数'!O71-'１ 原指数'!O59)/'１ 原指数'!O59*100,1)</f>
        <v>-0.2</v>
      </c>
      <c r="P71" s="73">
        <f>ROUND(('１ 原指数'!P71-'１ 原指数'!P59)/'１ 原指数'!P59*100,1)</f>
        <v>8</v>
      </c>
      <c r="Q71" s="73">
        <f>ROUND(('１ 原指数'!Q71-'１ 原指数'!Q59)/'１ 原指数'!Q59*100,1)</f>
        <v>0.1</v>
      </c>
      <c r="R71" s="73">
        <f>ROUND(('１ 原指数'!R71-'１ 原指数'!R59)/'１ 原指数'!R59*100,1)</f>
        <v>12.9</v>
      </c>
      <c r="S71" s="73">
        <f>ROUND(('１ 原指数'!S71-'１ 原指数'!S59)/'１ 原指数'!S59*100,1)</f>
        <v>-12.9</v>
      </c>
      <c r="T71" s="73">
        <f>ROUND(('１ 原指数'!T71-'１ 原指数'!T59)/'１ 原指数'!T59*100,1)</f>
        <v>-12.9</v>
      </c>
    </row>
    <row r="72" spans="1:20" ht="18" customHeight="1" x14ac:dyDescent="0.15">
      <c r="A72" s="28"/>
      <c r="B72" s="42" t="str">
        <f>'１ 原指数'!B72</f>
        <v>8月</v>
      </c>
      <c r="C72" s="73">
        <f>ROUND(('１ 原指数'!C72-'１ 原指数'!C60)/'１ 原指数'!C60*100,1)</f>
        <v>10.8</v>
      </c>
      <c r="D72" s="73">
        <f>ROUND(('１ 原指数'!D72-'１ 原指数'!D60)/'１ 原指数'!D60*100,1)</f>
        <v>10.8</v>
      </c>
      <c r="E72" s="73">
        <f>ROUND(('１ 原指数'!E72-'１ 原指数'!E60)/'１ 原指数'!E60*100,1)</f>
        <v>-42.1</v>
      </c>
      <c r="F72" s="73">
        <f>ROUND(('１ 原指数'!F72-'１ 原指数'!F60)/'１ 原指数'!F60*100,1)</f>
        <v>9.5</v>
      </c>
      <c r="G72" s="73">
        <f>ROUND(('１ 原指数'!G72-'１ 原指数'!G60)/'１ 原指数'!G60*100,1)</f>
        <v>2.5</v>
      </c>
      <c r="H72" s="73">
        <f>ROUND(('１ 原指数'!H72-'１ 原指数'!H60)/'１ 原指数'!H60*100,1)</f>
        <v>-12.1</v>
      </c>
      <c r="I72" s="73">
        <f>ROUND(('１ 原指数'!I72-'１ 原指数'!I60)/'１ 原指数'!I60*100,1)</f>
        <v>5.5</v>
      </c>
      <c r="J72" s="73">
        <f>ROUND(('１ 原指数'!J72-'１ 原指数'!J60)/'１ 原指数'!J60*100,1)</f>
        <v>-1.8</v>
      </c>
      <c r="K72" s="73">
        <f>ROUND(('１ 原指数'!K72-'１ 原指数'!K60)/'１ 原指数'!K60*100,1)</f>
        <v>26.2</v>
      </c>
      <c r="L72" s="73">
        <f>ROUND(('１ 原指数'!L72-'１ 原指数'!L60)/'１ 原指数'!L60*100,1)</f>
        <v>2.9</v>
      </c>
      <c r="M72" s="73">
        <f>ROUND(('１ 原指数'!M72-'１ 原指数'!M60)/'１ 原指数'!M60*100,1)</f>
        <v>11.2</v>
      </c>
      <c r="N72" s="73">
        <f>ROUND(('１ 原指数'!N72-'１ 原指数'!N60)/'１ 原指数'!N60*100,1)</f>
        <v>2.2000000000000002</v>
      </c>
      <c r="O72" s="73">
        <f>ROUND(('１ 原指数'!O72-'１ 原指数'!O60)/'１ 原指数'!O60*100,1)</f>
        <v>19.2</v>
      </c>
      <c r="P72" s="73">
        <f>ROUND(('１ 原指数'!P72-'１ 原指数'!P60)/'１ 原指数'!P60*100,1)</f>
        <v>19.600000000000001</v>
      </c>
      <c r="Q72" s="73">
        <f>ROUND(('１ 原指数'!Q72-'１ 原指数'!Q60)/'１ 原指数'!Q60*100,1)</f>
        <v>-3.9</v>
      </c>
      <c r="R72" s="73">
        <f>ROUND(('１ 原指数'!R72-'１ 原指数'!R60)/'１ 原指数'!R60*100,1)</f>
        <v>-4.5</v>
      </c>
      <c r="S72" s="73">
        <f>ROUND(('１ 原指数'!S72-'１ 原指数'!S60)/'１ 原指数'!S60*100,1)</f>
        <v>5.8</v>
      </c>
      <c r="T72" s="73">
        <f>ROUND(('１ 原指数'!T72-'１ 原指数'!T60)/'１ 原指数'!T60*100,1)</f>
        <v>5.8</v>
      </c>
    </row>
    <row r="73" spans="1:20" ht="18" customHeight="1" x14ac:dyDescent="0.15">
      <c r="A73" s="28"/>
      <c r="B73" s="42" t="str">
        <f>'１ 原指数'!B73</f>
        <v>9月</v>
      </c>
      <c r="C73" s="73">
        <f>ROUND(('１ 原指数'!C73-'１ 原指数'!C61)/'１ 原指数'!C61*100,1)</f>
        <v>6.2</v>
      </c>
      <c r="D73" s="73">
        <f>ROUND(('１ 原指数'!D73-'１ 原指数'!D61)/'１ 原指数'!D61*100,1)</f>
        <v>6.2</v>
      </c>
      <c r="E73" s="73">
        <f>ROUND(('１ 原指数'!E73-'１ 原指数'!E61)/'１ 原指数'!E61*100,1)</f>
        <v>-15.4</v>
      </c>
      <c r="F73" s="73">
        <f>ROUND(('１ 原指数'!F73-'１ 原指数'!F61)/'１ 原指数'!F61*100,1)</f>
        <v>-21.5</v>
      </c>
      <c r="G73" s="73">
        <f>ROUND(('１ 原指数'!G73-'１ 原指数'!G61)/'１ 原指数'!G61*100,1)</f>
        <v>17</v>
      </c>
      <c r="H73" s="73">
        <f>ROUND(('１ 原指数'!H73-'１ 原指数'!H61)/'１ 原指数'!H61*100,1)</f>
        <v>-6.4</v>
      </c>
      <c r="I73" s="73">
        <f>ROUND(('１ 原指数'!I73-'１ 原指数'!I61)/'１ 原指数'!I61*100,1)</f>
        <v>33.1</v>
      </c>
      <c r="J73" s="73">
        <f>ROUND(('１ 原指数'!J73-'１ 原指数'!J61)/'１ 原指数'!J61*100,1)</f>
        <v>-8.6</v>
      </c>
      <c r="K73" s="73">
        <f>ROUND(('１ 原指数'!K73-'１ 原指数'!K61)/'１ 原指数'!K61*100,1)</f>
        <v>18.899999999999999</v>
      </c>
      <c r="L73" s="73">
        <f>ROUND(('１ 原指数'!L73-'１ 原指数'!L61)/'１ 原指数'!L61*100,1)</f>
        <v>-14.7</v>
      </c>
      <c r="M73" s="73">
        <f>ROUND(('１ 原指数'!M73-'１ 原指数'!M61)/'１ 原指数'!M61*100,1)</f>
        <v>-3.4</v>
      </c>
      <c r="N73" s="73">
        <f>ROUND(('１ 原指数'!N73-'１ 原指数'!N61)/'１ 原指数'!N61*100,1)</f>
        <v>0.7</v>
      </c>
      <c r="O73" s="73">
        <f>ROUND(('１ 原指数'!O73-'１ 原指数'!O61)/'１ 原指数'!O61*100,1)</f>
        <v>6.5</v>
      </c>
      <c r="P73" s="73">
        <f>ROUND(('１ 原指数'!P73-'１ 原指数'!P61)/'１ 原指数'!P61*100,1)</f>
        <v>10.4</v>
      </c>
      <c r="Q73" s="73">
        <f>ROUND(('１ 原指数'!Q73-'１ 原指数'!Q61)/'１ 原指数'!Q61*100,1)</f>
        <v>5.2</v>
      </c>
      <c r="R73" s="73">
        <f>ROUND(('１ 原指数'!R73-'１ 原指数'!R61)/'１ 原指数'!R61*100,1)</f>
        <v>-8.1999999999999993</v>
      </c>
      <c r="S73" s="73">
        <f>ROUND(('１ 原指数'!S73-'１ 原指数'!S61)/'１ 原指数'!S61*100,1)</f>
        <v>-12.9</v>
      </c>
      <c r="T73" s="73">
        <f>ROUND(('１ 原指数'!T73-'１ 原指数'!T61)/'１ 原指数'!T61*100,1)</f>
        <v>-12.9</v>
      </c>
    </row>
    <row r="74" spans="1:20" ht="18" customHeight="1" x14ac:dyDescent="0.15">
      <c r="A74" s="28"/>
      <c r="B74" s="42" t="str">
        <f>'１ 原指数'!B74</f>
        <v>10月</v>
      </c>
      <c r="C74" s="73">
        <f>ROUND(('１ 原指数'!C74-'１ 原指数'!C62)/'１ 原指数'!C62*100,1)</f>
        <v>-4.5999999999999996</v>
      </c>
      <c r="D74" s="73">
        <f>ROUND(('１ 原指数'!D74-'１ 原指数'!D62)/'１ 原指数'!D62*100,1)</f>
        <v>-4.5999999999999996</v>
      </c>
      <c r="E74" s="73">
        <f>ROUND(('１ 原指数'!E74-'１ 原指数'!E62)/'１ 原指数'!E62*100,1)</f>
        <v>6.4</v>
      </c>
      <c r="F74" s="73">
        <f>ROUND(('１ 原指数'!F74-'１ 原指数'!F62)/'１ 原指数'!F62*100,1)</f>
        <v>-18.3</v>
      </c>
      <c r="G74" s="73">
        <f>ROUND(('１ 原指数'!G74-'１ 原指数'!G62)/'１ 原指数'!G62*100,1)</f>
        <v>-29.8</v>
      </c>
      <c r="H74" s="73">
        <f>ROUND(('１ 原指数'!H74-'１ 原指数'!H62)/'１ 原指数'!H62*100,1)</f>
        <v>-8.9</v>
      </c>
      <c r="I74" s="73">
        <f>ROUND(('１ 原指数'!I74-'１ 原指数'!I62)/'１ 原指数'!I62*100,1)</f>
        <v>24.8</v>
      </c>
      <c r="J74" s="73">
        <f>ROUND(('１ 原指数'!J74-'１ 原指数'!J62)/'１ 原指数'!J62*100,1)</f>
        <v>-14.5</v>
      </c>
      <c r="K74" s="73">
        <f>ROUND(('１ 原指数'!K74-'１ 原指数'!K62)/'１ 原指数'!K62*100,1)</f>
        <v>-1.9</v>
      </c>
      <c r="L74" s="73">
        <f>ROUND(('１ 原指数'!L74-'１ 原指数'!L62)/'１ 原指数'!L62*100,1)</f>
        <v>-4.3</v>
      </c>
      <c r="M74" s="73">
        <f>ROUND(('１ 原指数'!M74-'１ 原指数'!M62)/'１ 原指数'!M62*100,1)</f>
        <v>5.5</v>
      </c>
      <c r="N74" s="73">
        <f>ROUND(('１ 原指数'!N74-'１ 原指数'!N62)/'１ 原指数'!N62*100,1)</f>
        <v>2.8</v>
      </c>
      <c r="O74" s="73">
        <f>ROUND(('１ 原指数'!O74-'１ 原指数'!O62)/'１ 原指数'!O62*100,1)</f>
        <v>4.8</v>
      </c>
      <c r="P74" s="73">
        <f>ROUND(('１ 原指数'!P74-'１ 原指数'!P62)/'１ 原指数'!P62*100,1)</f>
        <v>2.6</v>
      </c>
      <c r="Q74" s="73">
        <f>ROUND(('１ 原指数'!Q74-'１ 原指数'!Q62)/'１ 原指数'!Q62*100,1)</f>
        <v>-6.3</v>
      </c>
      <c r="R74" s="73">
        <f>ROUND(('１ 原指数'!R74-'１ 原指数'!R62)/'１ 原指数'!R62*100,1)</f>
        <v>-4</v>
      </c>
      <c r="S74" s="73">
        <f>ROUND(('１ 原指数'!S74-'１ 原指数'!S62)/'１ 原指数'!S62*100,1)</f>
        <v>-4.7</v>
      </c>
      <c r="T74" s="73">
        <f>ROUND(('１ 原指数'!T74-'１ 原指数'!T62)/'１ 原指数'!T62*100,1)</f>
        <v>-4.7</v>
      </c>
    </row>
    <row r="75" spans="1:20" ht="18" customHeight="1" x14ac:dyDescent="0.15">
      <c r="A75" s="28"/>
      <c r="B75" s="42" t="str">
        <f>'１ 原指数'!B75</f>
        <v>11月</v>
      </c>
      <c r="C75" s="73">
        <f>ROUND(('１ 原指数'!C75-'１ 原指数'!C63)/'１ 原指数'!C63*100,1)</f>
        <v>-2.5</v>
      </c>
      <c r="D75" s="73">
        <f>ROUND(('１ 原指数'!D75-'１ 原指数'!D63)/'１ 原指数'!D63*100,1)</f>
        <v>-2.5</v>
      </c>
      <c r="E75" s="73">
        <f>ROUND(('１ 原指数'!E75-'１ 原指数'!E63)/'１ 原指数'!E63*100,1)</f>
        <v>-1.1000000000000001</v>
      </c>
      <c r="F75" s="73">
        <f>ROUND(('１ 原指数'!F75-'１ 原指数'!F63)/'１ 原指数'!F63*100,1)</f>
        <v>7.2</v>
      </c>
      <c r="G75" s="73">
        <f>ROUND(('１ 原指数'!G75-'１ 原指数'!G63)/'１ 原指数'!G63*100,1)</f>
        <v>-24.7</v>
      </c>
      <c r="H75" s="73">
        <f>ROUND(('１ 原指数'!H75-'１ 原指数'!H63)/'１ 原指数'!H63*100,1)</f>
        <v>-11.2</v>
      </c>
      <c r="I75" s="73">
        <f>ROUND(('１ 原指数'!I75-'１ 原指数'!I63)/'１ 原指数'!I63*100,1)</f>
        <v>0.2</v>
      </c>
      <c r="J75" s="73">
        <f>ROUND(('１ 原指数'!J75-'１ 原指数'!J63)/'１ 原指数'!J63*100,1)</f>
        <v>-4.5</v>
      </c>
      <c r="K75" s="73">
        <f>ROUND(('１ 原指数'!K75-'１ 原指数'!K63)/'１ 原指数'!K63*100,1)</f>
        <v>4.8</v>
      </c>
      <c r="L75" s="73">
        <f>ROUND(('１ 原指数'!L75-'１ 原指数'!L63)/'１ 原指数'!L63*100,1)</f>
        <v>-10.7</v>
      </c>
      <c r="M75" s="73">
        <f>ROUND(('１ 原指数'!M75-'１ 原指数'!M63)/'１ 原指数'!M63*100,1)</f>
        <v>-1.6</v>
      </c>
      <c r="N75" s="73">
        <f>ROUND(('１ 原指数'!N75-'１ 原指数'!N63)/'１ 原指数'!N63*100,1)</f>
        <v>2.9</v>
      </c>
      <c r="O75" s="73">
        <f>ROUND(('１ 原指数'!O75-'１ 原指数'!O63)/'１ 原指数'!O63*100,1)</f>
        <v>-1.7</v>
      </c>
      <c r="P75" s="73">
        <f>ROUND(('１ 原指数'!P75-'１ 原指数'!P63)/'１ 原指数'!P63*100,1)</f>
        <v>-4.7</v>
      </c>
      <c r="Q75" s="73">
        <f>ROUND(('１ 原指数'!Q75-'１ 原指数'!Q63)/'１ 原指数'!Q63*100,1)</f>
        <v>-2.2000000000000002</v>
      </c>
      <c r="R75" s="73">
        <f>ROUND(('１ 原指数'!R75-'１ 原指数'!R63)/'１ 原指数'!R63*100,1)</f>
        <v>-1.3</v>
      </c>
      <c r="S75" s="73">
        <f>ROUND(('１ 原指数'!S75-'１ 原指数'!S63)/'１ 原指数'!S63*100,1)</f>
        <v>-18.3</v>
      </c>
      <c r="T75" s="73">
        <f>ROUND(('１ 原指数'!T75-'１ 原指数'!T63)/'１ 原指数'!T63*100,1)</f>
        <v>-18.3</v>
      </c>
    </row>
    <row r="76" spans="1:20" ht="18" customHeight="1" thickBot="1" x14ac:dyDescent="0.2">
      <c r="A76" s="28"/>
      <c r="B76" s="45" t="str">
        <f>'１ 原指数'!B76</f>
        <v>12月</v>
      </c>
      <c r="C76" s="74">
        <f>ROUND(('１ 原指数'!C76-'１ 原指数'!C64)/'１ 原指数'!C64*100,1)</f>
        <v>-5.0999999999999996</v>
      </c>
      <c r="D76" s="74">
        <f>ROUND(('１ 原指数'!D76-'１ 原指数'!D64)/'１ 原指数'!D64*100,1)</f>
        <v>-5.0999999999999996</v>
      </c>
      <c r="E76" s="74">
        <f>ROUND(('１ 原指数'!E76-'１ 原指数'!E64)/'１ 原指数'!E64*100,1)</f>
        <v>-9.1</v>
      </c>
      <c r="F76" s="74">
        <f>ROUND(('１ 原指数'!F76-'１ 原指数'!F64)/'１ 原指数'!F64*100,1)</f>
        <v>23.9</v>
      </c>
      <c r="G76" s="74">
        <f>ROUND(('１ 原指数'!G76-'１ 原指数'!G64)/'１ 原指数'!G64*100,1)</f>
        <v>-13.7</v>
      </c>
      <c r="H76" s="74">
        <f>ROUND(('１ 原指数'!H76-'１ 原指数'!H64)/'１ 原指数'!H64*100,1)</f>
        <v>-14.1</v>
      </c>
      <c r="I76" s="74">
        <f>ROUND(('１ 原指数'!I76-'１ 原指数'!I64)/'１ 原指数'!I64*100,1)</f>
        <v>-7.2</v>
      </c>
      <c r="J76" s="74">
        <f>ROUND(('１ 原指数'!J76-'１ 原指数'!J64)/'１ 原指数'!J64*100,1)</f>
        <v>-16.399999999999999</v>
      </c>
      <c r="K76" s="74">
        <f>ROUND(('１ 原指数'!K76-'１ 原指数'!K64)/'１ 原指数'!K64*100,1)</f>
        <v>0.6</v>
      </c>
      <c r="L76" s="74">
        <f>ROUND(('１ 原指数'!L76-'１ 原指数'!L64)/'１ 原指数'!L64*100,1)</f>
        <v>-6.9</v>
      </c>
      <c r="M76" s="74">
        <f>ROUND(('１ 原指数'!M76-'１ 原指数'!M64)/'１ 原指数'!M64*100,1)</f>
        <v>6.2</v>
      </c>
      <c r="N76" s="74">
        <f>ROUND(('１ 原指数'!N76-'１ 原指数'!N64)/'１ 原指数'!N64*100,1)</f>
        <v>1.7</v>
      </c>
      <c r="O76" s="74">
        <f>ROUND(('１ 原指数'!O76-'１ 原指数'!O64)/'１ 原指数'!O64*100,1)</f>
        <v>-12.6</v>
      </c>
      <c r="P76" s="74">
        <f>ROUND(('１ 原指数'!P76-'１ 原指数'!P64)/'１ 原指数'!P64*100,1)</f>
        <v>-10.8</v>
      </c>
      <c r="Q76" s="74">
        <f>ROUND(('１ 原指数'!Q76-'１ 原指数'!Q64)/'１ 原指数'!Q64*100,1)</f>
        <v>-3.1</v>
      </c>
      <c r="R76" s="74">
        <f>ROUND(('１ 原指数'!R76-'１ 原指数'!R64)/'１ 原指数'!R64*100,1)</f>
        <v>-16</v>
      </c>
      <c r="S76" s="74">
        <f>ROUND(('１ 原指数'!S76-'１ 原指数'!S64)/'１ 原指数'!S64*100,1)</f>
        <v>0.8</v>
      </c>
      <c r="T76" s="74">
        <f>ROUND(('１ 原指数'!T76-'１ 原指数'!T64)/'１ 原指数'!T64*100,1)</f>
        <v>0.8</v>
      </c>
    </row>
    <row r="77" spans="1:20" ht="18" customHeight="1" x14ac:dyDescent="0.15">
      <c r="A77" s="52">
        <f>'１ 原指数'!A77</f>
        <v>2023</v>
      </c>
      <c r="B77" s="42" t="str">
        <f>'１ 原指数'!B77</f>
        <v>令和5年1月</v>
      </c>
      <c r="C77" s="73">
        <f>ROUND(('１ 原指数'!C77-'１ 原指数'!C65)/'１ 原指数'!C65*100,1)</f>
        <v>-6.4</v>
      </c>
      <c r="D77" s="73">
        <f>ROUND(('１ 原指数'!D77-'１ 原指数'!D65)/'１ 原指数'!D65*100,1)</f>
        <v>-6.5</v>
      </c>
      <c r="E77" s="73">
        <f>ROUND(('１ 原指数'!E77-'１ 原指数'!E65)/'１ 原指数'!E65*100,1)</f>
        <v>-2.1</v>
      </c>
      <c r="F77" s="73">
        <f>ROUND(('１ 原指数'!F77-'１ 原指数'!F65)/'１ 原指数'!F65*100,1)</f>
        <v>-3.5</v>
      </c>
      <c r="G77" s="73">
        <f>ROUND(('１ 原指数'!G77-'１ 原指数'!G65)/'１ 原指数'!G65*100,1)</f>
        <v>-33.799999999999997</v>
      </c>
      <c r="H77" s="73">
        <f>ROUND(('１ 原指数'!H77-'１ 原指数'!H65)/'１ 原指数'!H65*100,1)</f>
        <v>-18.100000000000001</v>
      </c>
      <c r="I77" s="73">
        <f>ROUND(('１ 原指数'!I77-'１ 原指数'!I65)/'１ 原指数'!I65*100,1)</f>
        <v>-9.3000000000000007</v>
      </c>
      <c r="J77" s="73">
        <f>ROUND(('１ 原指数'!J77-'１ 原指数'!J65)/'１ 原指数'!J65*100,1)</f>
        <v>-18.5</v>
      </c>
      <c r="K77" s="73">
        <f>ROUND(('１ 原指数'!K77-'１ 原指数'!K65)/'１ 原指数'!K65*100,1)</f>
        <v>3</v>
      </c>
      <c r="L77" s="73">
        <f>ROUND(('１ 原指数'!L77-'１ 原指数'!L65)/'１ 原指数'!L65*100,1)</f>
        <v>-15.6</v>
      </c>
      <c r="M77" s="73">
        <f>ROUND(('１ 原指数'!M77-'１ 原指数'!M65)/'１ 原指数'!M65*100,1)</f>
        <v>1.7</v>
      </c>
      <c r="N77" s="73">
        <f>ROUND(('１ 原指数'!N77-'１ 原指数'!N65)/'１ 原指数'!N65*100,1)</f>
        <v>4.3</v>
      </c>
      <c r="O77" s="73">
        <f>ROUND(('１ 原指数'!O77-'１ 原指数'!O65)/'１ 原指数'!O65*100,1)</f>
        <v>-0.9</v>
      </c>
      <c r="P77" s="73">
        <f>ROUND(('１ 原指数'!P77-'１ 原指数'!P65)/'１ 原指数'!P65*100,1)</f>
        <v>-2.6</v>
      </c>
      <c r="Q77" s="73">
        <f>ROUND(('１ 原指数'!Q77-'１ 原指数'!Q65)/'１ 原指数'!Q65*100,1)</f>
        <v>-9.6</v>
      </c>
      <c r="R77" s="73">
        <f>ROUND(('１ 原指数'!R77-'１ 原指数'!R65)/'１ 原指数'!R65*100,1)</f>
        <v>-10.8</v>
      </c>
      <c r="S77" s="73">
        <f>ROUND(('１ 原指数'!S77-'１ 原指数'!S65)/'１ 原指数'!S65*100,1)</f>
        <v>19.2</v>
      </c>
      <c r="T77" s="73">
        <f>ROUND(('１ 原指数'!T77-'１ 原指数'!T65)/'１ 原指数'!T65*100,1)</f>
        <v>19.2</v>
      </c>
    </row>
    <row r="78" spans="1:20" ht="18" customHeight="1" x14ac:dyDescent="0.15">
      <c r="A78" s="28"/>
      <c r="B78" s="42" t="str">
        <f>'１ 原指数'!B78</f>
        <v>2月</v>
      </c>
      <c r="C78" s="73">
        <f>ROUND(('１ 原指数'!C78-'１ 原指数'!C66)/'１ 原指数'!C66*100,1)</f>
        <v>-4</v>
      </c>
      <c r="D78" s="73">
        <f>ROUND(('１ 原指数'!D78-'１ 原指数'!D66)/'１ 原指数'!D66*100,1)</f>
        <v>-4</v>
      </c>
      <c r="E78" s="73">
        <f>ROUND(('１ 原指数'!E78-'１ 原指数'!E66)/'１ 原指数'!E66*100,1)</f>
        <v>-4.9000000000000004</v>
      </c>
      <c r="F78" s="73">
        <f>ROUND(('１ 原指数'!F78-'１ 原指数'!F66)/'１ 原指数'!F66*100,1)</f>
        <v>26.1</v>
      </c>
      <c r="G78" s="73">
        <f>ROUND(('１ 原指数'!G78-'１ 原指数'!G66)/'１ 原指数'!G66*100,1)</f>
        <v>-43.3</v>
      </c>
      <c r="H78" s="73">
        <f>ROUND(('１ 原指数'!H78-'１ 原指数'!H66)/'１ 原指数'!H66*100,1)</f>
        <v>-11.4</v>
      </c>
      <c r="I78" s="73">
        <f>ROUND(('１ 原指数'!I78-'１ 原指数'!I66)/'１ 原指数'!I66*100,1)</f>
        <v>-4.5</v>
      </c>
      <c r="J78" s="73">
        <f>ROUND(('１ 原指数'!J78-'１ 原指数'!J66)/'１ 原指数'!J66*100,1)</f>
        <v>-24.3</v>
      </c>
      <c r="K78" s="73">
        <f>ROUND(('１ 原指数'!K78-'１ 原指数'!K66)/'１ 原指数'!K66*100,1)</f>
        <v>6.5</v>
      </c>
      <c r="L78" s="73">
        <f>ROUND(('１ 原指数'!L78-'１ 原指数'!L66)/'１ 原指数'!L66*100,1)</f>
        <v>-3.9</v>
      </c>
      <c r="M78" s="73">
        <f>ROUND(('１ 原指数'!M78-'１ 原指数'!M66)/'１ 原指数'!M66*100,1)</f>
        <v>-8.3000000000000007</v>
      </c>
      <c r="N78" s="73">
        <f>ROUND(('１ 原指数'!N78-'１ 原指数'!N66)/'１ 原指数'!N66*100,1)</f>
        <v>-0.6</v>
      </c>
      <c r="O78" s="73">
        <f>ROUND(('１ 原指数'!O78-'１ 原指数'!O66)/'１ 原指数'!O66*100,1)</f>
        <v>-3.3</v>
      </c>
      <c r="P78" s="73">
        <f>ROUND(('１ 原指数'!P78-'１ 原指数'!P66)/'１ 原指数'!P66*100,1)</f>
        <v>-11.1</v>
      </c>
      <c r="Q78" s="73">
        <f>ROUND(('１ 原指数'!Q78-'１ 原指数'!Q66)/'１ 原指数'!Q66*100,1)</f>
        <v>-12.7</v>
      </c>
      <c r="R78" s="73">
        <f>ROUND(('１ 原指数'!R78-'１ 原指数'!R66)/'１ 原指数'!R66*100,1)</f>
        <v>-6.8</v>
      </c>
      <c r="S78" s="73">
        <f>ROUND(('１ 原指数'!S78-'１ 原指数'!S66)/'１ 原指数'!S66*100,1)</f>
        <v>11.5</v>
      </c>
      <c r="T78" s="73">
        <f>ROUND(('１ 原指数'!T78-'１ 原指数'!T66)/'１ 原指数'!T66*100,1)</f>
        <v>11.5</v>
      </c>
    </row>
    <row r="79" spans="1:20" ht="18" customHeight="1" x14ac:dyDescent="0.15">
      <c r="A79" s="28"/>
      <c r="B79" s="42" t="str">
        <f>'１ 原指数'!B79</f>
        <v>3月</v>
      </c>
      <c r="C79" s="73">
        <f>ROUND(('１ 原指数'!C79-'１ 原指数'!C67)/'１ 原指数'!C67*100,1)</f>
        <v>0.5</v>
      </c>
      <c r="D79" s="73">
        <f>ROUND(('１ 原指数'!D79-'１ 原指数'!D67)/'１ 原指数'!D67*100,1)</f>
        <v>0.5</v>
      </c>
      <c r="E79" s="73">
        <f>ROUND(('１ 原指数'!E79-'１ 原指数'!E67)/'１ 原指数'!E67*100,1)</f>
        <v>-3.8</v>
      </c>
      <c r="F79" s="73">
        <f>ROUND(('１ 原指数'!F79-'１ 原指数'!F67)/'１ 原指数'!F67*100,1)</f>
        <v>-42.2</v>
      </c>
      <c r="G79" s="73">
        <f>ROUND(('１ 原指数'!G79-'１ 原指数'!G67)/'１ 原指数'!G67*100,1)</f>
        <v>31</v>
      </c>
      <c r="H79" s="73">
        <f>ROUND(('１ 原指数'!H79-'１ 原指数'!H67)/'１ 原指数'!H67*100,1)</f>
        <v>-15.4</v>
      </c>
      <c r="I79" s="73">
        <f>ROUND(('１ 原指数'!I79-'１ 原指数'!I67)/'１ 原指数'!I67*100,1)</f>
        <v>-2</v>
      </c>
      <c r="J79" s="73">
        <f>ROUND(('１ 原指数'!J79-'１ 原指数'!J67)/'１ 原指数'!J67*100,1)</f>
        <v>0.8</v>
      </c>
      <c r="K79" s="73">
        <f>ROUND(('１ 原指数'!K79-'１ 原指数'!K67)/'１ 原指数'!K67*100,1)</f>
        <v>15.1</v>
      </c>
      <c r="L79" s="73">
        <f>ROUND(('１ 原指数'!L79-'１ 原指数'!L67)/'１ 原指数'!L67*100,1)</f>
        <v>-6</v>
      </c>
      <c r="M79" s="73">
        <f>ROUND(('１ 原指数'!M79-'１ 原指数'!M67)/'１ 原指数'!M67*100,1)</f>
        <v>-1.4</v>
      </c>
      <c r="N79" s="73">
        <f>ROUND(('１ 原指数'!N79-'１ 原指数'!N67)/'１ 原指数'!N67*100,1)</f>
        <v>2.5</v>
      </c>
      <c r="O79" s="73">
        <f>ROUND(('１ 原指数'!O79-'１ 原指数'!O67)/'１ 原指数'!O67*100,1)</f>
        <v>-10.3</v>
      </c>
      <c r="P79" s="73">
        <f>ROUND(('１ 原指数'!P79-'１ 原指数'!P67)/'１ 原指数'!P67*100,1)</f>
        <v>-10.7</v>
      </c>
      <c r="Q79" s="73">
        <f>ROUND(('１ 原指数'!Q79-'１ 原指数'!Q67)/'１ 原指数'!Q67*100,1)</f>
        <v>-5.5</v>
      </c>
      <c r="R79" s="73">
        <f>ROUND(('１ 原指数'!R79-'１ 原指数'!R67)/'１ 原指数'!R67*100,1)</f>
        <v>-2.2999999999999998</v>
      </c>
      <c r="S79" s="73">
        <f>ROUND(('１ 原指数'!S79-'１ 原指数'!S67)/'１ 原指数'!S67*100,1)</f>
        <v>10.6</v>
      </c>
      <c r="T79" s="73">
        <f>ROUND(('１ 原指数'!T79-'１ 原指数'!T67)/'１ 原指数'!T67*100,1)</f>
        <v>10.6</v>
      </c>
    </row>
    <row r="80" spans="1:20" ht="18" customHeight="1" x14ac:dyDescent="0.15">
      <c r="A80" s="28"/>
      <c r="B80" s="42" t="str">
        <f>'１ 原指数'!B80</f>
        <v>4月</v>
      </c>
      <c r="C80" s="73">
        <f>ROUND(('１ 原指数'!C80-'１ 原指数'!C68)/'１ 原指数'!C68*100,1)</f>
        <v>3.2</v>
      </c>
      <c r="D80" s="73">
        <f>ROUND(('１ 原指数'!D80-'１ 原指数'!D68)/'１ 原指数'!D68*100,1)</f>
        <v>3.2</v>
      </c>
      <c r="E80" s="73">
        <f>ROUND(('１ 原指数'!E80-'１ 原指数'!E68)/'１ 原指数'!E68*100,1)</f>
        <v>-4.5999999999999996</v>
      </c>
      <c r="F80" s="73">
        <f>ROUND(('１ 原指数'!F80-'１ 原指数'!F68)/'１ 原指数'!F68*100,1)</f>
        <v>30.5</v>
      </c>
      <c r="G80" s="73">
        <f>ROUND(('１ 原指数'!G80-'１ 原指数'!G68)/'１ 原指数'!G68*100,1)</f>
        <v>-7.8</v>
      </c>
      <c r="H80" s="73">
        <f>ROUND(('１ 原指数'!H80-'１ 原指数'!H68)/'１ 原指数'!H68*100,1)</f>
        <v>-8.5</v>
      </c>
      <c r="I80" s="73">
        <f>ROUND(('１ 原指数'!I80-'１ 原指数'!I68)/'１ 原指数'!I68*100,1)</f>
        <v>-4.3</v>
      </c>
      <c r="J80" s="73">
        <f>ROUND(('１ 原指数'!J80-'１ 原指数'!J68)/'１ 原指数'!J68*100,1)</f>
        <v>-17.3</v>
      </c>
      <c r="K80" s="73">
        <f>ROUND(('１ 原指数'!K80-'１ 原指数'!K68)/'１ 原指数'!K68*100,1)</f>
        <v>12.7</v>
      </c>
      <c r="L80" s="73">
        <f>ROUND(('１ 原指数'!L80-'１ 原指数'!L68)/'１ 原指数'!L68*100,1)</f>
        <v>-13.1</v>
      </c>
      <c r="M80" s="73">
        <f>ROUND(('１ 原指数'!M80-'１ 原指数'!M68)/'１ 原指数'!M68*100,1)</f>
        <v>-4.8</v>
      </c>
      <c r="N80" s="73">
        <f>ROUND(('１ 原指数'!N80-'１ 原指数'!N68)/'１ 原指数'!N68*100,1)</f>
        <v>3.6</v>
      </c>
      <c r="O80" s="73">
        <f>ROUND(('１ 原指数'!O80-'１ 原指数'!O68)/'１ 原指数'!O68*100,1)</f>
        <v>-5.6</v>
      </c>
      <c r="P80" s="73">
        <f>ROUND(('１ 原指数'!P80-'１ 原指数'!P68)/'１ 原指数'!P68*100,1)</f>
        <v>-1.6</v>
      </c>
      <c r="Q80" s="73">
        <f>ROUND(('１ 原指数'!Q80-'１ 原指数'!Q68)/'１ 原指数'!Q68*100,1)</f>
        <v>-12.8</v>
      </c>
      <c r="R80" s="73">
        <f>ROUND(('１ 原指数'!R80-'１ 原指数'!R68)/'１ 原指数'!R68*100,1)</f>
        <v>-4.3</v>
      </c>
      <c r="S80" s="73">
        <f>ROUND(('１ 原指数'!S80-'１ 原指数'!S68)/'１ 原指数'!S68*100,1)</f>
        <v>8.3000000000000007</v>
      </c>
      <c r="T80" s="73">
        <f>ROUND(('１ 原指数'!T80-'１ 原指数'!T68)/'１ 原指数'!T68*100,1)</f>
        <v>8.3000000000000007</v>
      </c>
    </row>
    <row r="81" spans="1:20" ht="18" customHeight="1" x14ac:dyDescent="0.15">
      <c r="A81" s="28"/>
      <c r="B81" s="42" t="str">
        <f>'１ 原指数'!B81</f>
        <v>5月</v>
      </c>
      <c r="C81" s="73">
        <f>ROUND(('１ 原指数'!C81-'１ 原指数'!C69)/'１ 原指数'!C69*100,1)</f>
        <v>-2.4</v>
      </c>
      <c r="D81" s="73">
        <f>ROUND(('１ 原指数'!D81-'１ 原指数'!D69)/'１ 原指数'!D69*100,1)</f>
        <v>-2.4</v>
      </c>
      <c r="E81" s="73">
        <f>ROUND(('１ 原指数'!E81-'１ 原指数'!E69)/'１ 原指数'!E69*100,1)</f>
        <v>0.9</v>
      </c>
      <c r="F81" s="73">
        <f>ROUND(('１ 原指数'!F81-'１ 原指数'!F69)/'１ 原指数'!F69*100,1)</f>
        <v>20</v>
      </c>
      <c r="G81" s="73">
        <f>ROUND(('１ 原指数'!G81-'１ 原指数'!G69)/'１ 原指数'!G69*100,1)</f>
        <v>-20.8</v>
      </c>
      <c r="H81" s="73">
        <f>ROUND(('１ 原指数'!H81-'１ 原指数'!H69)/'１ 原指数'!H69*100,1)</f>
        <v>-0.2</v>
      </c>
      <c r="I81" s="73">
        <f>ROUND(('１ 原指数'!I81-'１ 原指数'!I69)/'１ 原指数'!I69*100,1)</f>
        <v>24.8</v>
      </c>
      <c r="J81" s="73">
        <f>ROUND(('１ 原指数'!J81-'１ 原指数'!J69)/'１ 原指数'!J69*100,1)</f>
        <v>-2.7</v>
      </c>
      <c r="K81" s="73">
        <f>ROUND(('１ 原指数'!K81-'１ 原指数'!K69)/'１ 原指数'!K69*100,1)</f>
        <v>-1.6</v>
      </c>
      <c r="L81" s="73">
        <f>ROUND(('１ 原指数'!L81-'１ 原指数'!L69)/'１ 原指数'!L69*100,1)</f>
        <v>-32.6</v>
      </c>
      <c r="M81" s="73">
        <f>ROUND(('１ 原指数'!M81-'１ 原指数'!M69)/'１ 原指数'!M69*100,1)</f>
        <v>-4.8</v>
      </c>
      <c r="N81" s="73">
        <f>ROUND(('１ 原指数'!N81-'１ 原指数'!N69)/'１ 原指数'!N69*100,1)</f>
        <v>-0.9</v>
      </c>
      <c r="O81" s="73">
        <f>ROUND(('１ 原指数'!O81-'１ 原指数'!O69)/'１ 原指数'!O69*100,1)</f>
        <v>11.9</v>
      </c>
      <c r="P81" s="73">
        <f>ROUND(('１ 原指数'!P81-'１ 原指数'!P69)/'１ 原指数'!P69*100,1)</f>
        <v>0</v>
      </c>
      <c r="Q81" s="73">
        <f>ROUND(('１ 原指数'!Q81-'１ 原指数'!Q69)/'１ 原指数'!Q69*100,1)</f>
        <v>-11.4</v>
      </c>
      <c r="R81" s="73">
        <f>ROUND(('１ 原指数'!R81-'１ 原指数'!R69)/'１ 原指数'!R69*100,1)</f>
        <v>-7.9</v>
      </c>
      <c r="S81" s="73">
        <f>ROUND(('１ 原指数'!S81-'１ 原指数'!S69)/'１ 原指数'!S69*100,1)</f>
        <v>1.2</v>
      </c>
      <c r="T81" s="73">
        <f>ROUND(('１ 原指数'!T81-'１ 原指数'!T69)/'１ 原指数'!T69*100,1)</f>
        <v>1.2</v>
      </c>
    </row>
    <row r="82" spans="1:20" ht="18" customHeight="1" x14ac:dyDescent="0.15">
      <c r="A82" s="28"/>
      <c r="B82" s="42" t="str">
        <f>'１ 原指数'!B82</f>
        <v>6月</v>
      </c>
      <c r="C82" s="73">
        <f>ROUND(('１ 原指数'!C82-'１ 原指数'!C70)/'１ 原指数'!C70*100,1)</f>
        <v>-11.1</v>
      </c>
      <c r="D82" s="73">
        <f>ROUND(('１ 原指数'!D82-'１ 原指数'!D70)/'１ 原指数'!D70*100,1)</f>
        <v>-11.1</v>
      </c>
      <c r="E82" s="73">
        <f>ROUND(('１ 原指数'!E82-'１ 原指数'!E70)/'１ 原指数'!E70*100,1)</f>
        <v>-13.2</v>
      </c>
      <c r="F82" s="73">
        <f>ROUND(('１ 原指数'!F82-'１ 原指数'!F70)/'１ 原指数'!F70*100,1)</f>
        <v>-16.8</v>
      </c>
      <c r="G82" s="73">
        <f>ROUND(('１ 原指数'!G82-'１ 原指数'!G70)/'１ 原指数'!G70*100,1)</f>
        <v>-16.8</v>
      </c>
      <c r="H82" s="73">
        <f>ROUND(('１ 原指数'!H82-'１ 原指数'!H70)/'１ 原指数'!H70*100,1)</f>
        <v>-5.3</v>
      </c>
      <c r="I82" s="73">
        <f>ROUND(('１ 原指数'!I82-'１ 原指数'!I70)/'１ 原指数'!I70*100,1)</f>
        <v>5</v>
      </c>
      <c r="J82" s="73">
        <f>ROUND(('１ 原指数'!J82-'１ 原指数'!J70)/'１ 原指数'!J70*100,1)</f>
        <v>-23.3</v>
      </c>
      <c r="K82" s="73">
        <f>ROUND(('１ 原指数'!K82-'１ 原指数'!K70)/'１ 原指数'!K70*100,1)</f>
        <v>-15.3</v>
      </c>
      <c r="L82" s="73">
        <f>ROUND(('１ 原指数'!L82-'１ 原指数'!L70)/'１ 原指数'!L70*100,1)</f>
        <v>-22.2</v>
      </c>
      <c r="M82" s="73">
        <f>ROUND(('１ 原指数'!M82-'１ 原指数'!M70)/'１ 原指数'!M70*100,1)</f>
        <v>-10.199999999999999</v>
      </c>
      <c r="N82" s="73">
        <f>ROUND(('１ 原指数'!N82-'１ 原指数'!N70)/'１ 原指数'!N70*100,1)</f>
        <v>8.6</v>
      </c>
      <c r="O82" s="73">
        <f>ROUND(('１ 原指数'!O82-'１ 原指数'!O70)/'１ 原指数'!O70*100,1)</f>
        <v>11.1</v>
      </c>
      <c r="P82" s="73">
        <f>ROUND(('１ 原指数'!P82-'１ 原指数'!P70)/'１ 原指数'!P70*100,1)</f>
        <v>-8.1</v>
      </c>
      <c r="Q82" s="73">
        <f>ROUND(('１ 原指数'!Q82-'１ 原指数'!Q70)/'１ 原指数'!Q70*100,1)</f>
        <v>-11.8</v>
      </c>
      <c r="R82" s="73">
        <f>ROUND(('１ 原指数'!R82-'１ 原指数'!R70)/'１ 原指数'!R70*100,1)</f>
        <v>-7.5</v>
      </c>
      <c r="S82" s="73">
        <f>ROUND(('１ 原指数'!S82-'１ 原指数'!S70)/'１ 原指数'!S70*100,1)</f>
        <v>-5.9</v>
      </c>
      <c r="T82" s="73">
        <f>ROUND(('１ 原指数'!T82-'１ 原指数'!T70)/'１ 原指数'!T70*100,1)</f>
        <v>-5.9</v>
      </c>
    </row>
    <row r="83" spans="1:20" ht="18" customHeight="1" x14ac:dyDescent="0.15">
      <c r="A83" s="28"/>
      <c r="B83" s="42" t="str">
        <f>'１ 原指数'!B83</f>
        <v>7月</v>
      </c>
      <c r="C83" s="73">
        <f>ROUND(('１ 原指数'!C83-'１ 原指数'!C71)/'１ 原指数'!C71*100,1)</f>
        <v>-10.6</v>
      </c>
      <c r="D83" s="73">
        <f>ROUND(('１ 原指数'!D83-'１ 原指数'!D71)/'１ 原指数'!D71*100,1)</f>
        <v>-10.6</v>
      </c>
      <c r="E83" s="73">
        <f>ROUND(('１ 原指数'!E83-'１ 原指数'!E71)/'１ 原指数'!E71*100,1)</f>
        <v>-9.9</v>
      </c>
      <c r="F83" s="73">
        <f>ROUND(('１ 原指数'!F83-'１ 原指数'!F71)/'１ 原指数'!F71*100,1)</f>
        <v>-49</v>
      </c>
      <c r="G83" s="73">
        <f>ROUND(('１ 原指数'!G83-'１ 原指数'!G71)/'１ 原指数'!G71*100,1)</f>
        <v>60.4</v>
      </c>
      <c r="H83" s="73">
        <f>ROUND(('１ 原指数'!H83-'１ 原指数'!H71)/'１ 原指数'!H71*100,1)</f>
        <v>-7.1</v>
      </c>
      <c r="I83" s="73">
        <f>ROUND(('１ 原指数'!I83-'１ 原指数'!I71)/'１ 原指数'!I71*100,1)</f>
        <v>-0.4</v>
      </c>
      <c r="J83" s="73">
        <f>ROUND(('１ 原指数'!J83-'１ 原指数'!J71)/'１ 原指数'!J71*100,1)</f>
        <v>-17.399999999999999</v>
      </c>
      <c r="K83" s="73">
        <f>ROUND(('１ 原指数'!K83-'１ 原指数'!K71)/'１ 原指数'!K71*100,1)</f>
        <v>-14.2</v>
      </c>
      <c r="L83" s="73">
        <f>ROUND(('１ 原指数'!L83-'１ 原指数'!L71)/'１ 原指数'!L71*100,1)</f>
        <v>-18.2</v>
      </c>
      <c r="M83" s="73">
        <f>ROUND(('１ 原指数'!M83-'１ 原指数'!M71)/'１ 原指数'!M71*100,1)</f>
        <v>-7</v>
      </c>
      <c r="N83" s="73">
        <f>ROUND(('１ 原指数'!N83-'１ 原指数'!N71)/'１ 原指数'!N71*100,1)</f>
        <v>5.2</v>
      </c>
      <c r="O83" s="73">
        <f>ROUND(('１ 原指数'!O83-'１ 原指数'!O71)/'１ 原指数'!O71*100,1)</f>
        <v>2.2999999999999998</v>
      </c>
      <c r="P83" s="73">
        <f>ROUND(('１ 原指数'!P83-'１ 原指数'!P71)/'１ 原指数'!P71*100,1)</f>
        <v>-8.4</v>
      </c>
      <c r="Q83" s="73">
        <f>ROUND(('１ 原指数'!Q83-'１ 原指数'!Q71)/'１ 原指数'!Q71*100,1)</f>
        <v>-10.3</v>
      </c>
      <c r="R83" s="73">
        <f>ROUND(('１ 原指数'!R83-'１ 原指数'!R71)/'１ 原指数'!R71*100,1)</f>
        <v>-15.2</v>
      </c>
      <c r="S83" s="73">
        <f>ROUND(('１ 原指数'!S83-'１ 原指数'!S71)/'１ 原指数'!S71*100,1)</f>
        <v>0.5</v>
      </c>
      <c r="T83" s="73">
        <f>ROUND(('１ 原指数'!T83-'１ 原指数'!T71)/'１ 原指数'!T71*100,1)</f>
        <v>0.5</v>
      </c>
    </row>
    <row r="84" spans="1:20" ht="18" customHeight="1" x14ac:dyDescent="0.15">
      <c r="A84" s="28"/>
      <c r="B84" s="42" t="str">
        <f>'１ 原指数'!B84</f>
        <v>8月</v>
      </c>
      <c r="C84" s="73">
        <f>ROUND(('１ 原指数'!C84-'１ 原指数'!C72)/'１ 原指数'!C72*100,1)</f>
        <v>-5.6</v>
      </c>
      <c r="D84" s="73">
        <f>ROUND(('１ 原指数'!D84-'１ 原指数'!D72)/'１ 原指数'!D72*100,1)</f>
        <v>-5.6</v>
      </c>
      <c r="E84" s="73">
        <f>ROUND(('１ 原指数'!E84-'１ 原指数'!E72)/'１ 原指数'!E72*100,1)</f>
        <v>91.4</v>
      </c>
      <c r="F84" s="73">
        <f>ROUND(('１ 原指数'!F84-'１ 原指数'!F72)/'１ 原指数'!F72*100,1)</f>
        <v>128</v>
      </c>
      <c r="G84" s="73">
        <f>ROUND(('１ 原指数'!G84-'１ 原指数'!G72)/'１ 原指数'!G72*100,1)</f>
        <v>-5.7</v>
      </c>
      <c r="H84" s="73">
        <f>ROUND(('１ 原指数'!H84-'１ 原指数'!H72)/'１ 原指数'!H72*100,1)</f>
        <v>-10.5</v>
      </c>
      <c r="I84" s="73">
        <f>ROUND(('１ 原指数'!I84-'１ 原指数'!I72)/'１ 原指数'!I72*100,1)</f>
        <v>-2.5</v>
      </c>
      <c r="J84" s="73">
        <f>ROUND(('１ 原指数'!J84-'１ 原指数'!J72)/'１ 原指数'!J72*100,1)</f>
        <v>-27.2</v>
      </c>
      <c r="K84" s="73">
        <f>ROUND(('１ 原指数'!K84-'１ 原指数'!K72)/'１ 原指数'!K72*100,1)</f>
        <v>-8.3000000000000007</v>
      </c>
      <c r="L84" s="73">
        <f>ROUND(('１ 原指数'!L84-'１ 原指数'!L72)/'１ 原指数'!L72*100,1)</f>
        <v>-26.9</v>
      </c>
      <c r="M84" s="73">
        <f>ROUND(('１ 原指数'!M84-'１ 原指数'!M72)/'１ 原指数'!M72*100,1)</f>
        <v>-12.2</v>
      </c>
      <c r="N84" s="73">
        <f>ROUND(('１ 原指数'!N84-'１ 原指数'!N72)/'１ 原指数'!N72*100,1)</f>
        <v>3.4</v>
      </c>
      <c r="O84" s="73">
        <f>ROUND(('１ 原指数'!O84-'１ 原指数'!O72)/'１ 原指数'!O72*100,1)</f>
        <v>-10.8</v>
      </c>
      <c r="P84" s="73">
        <f>ROUND(('１ 原指数'!P84-'１ 原指数'!P72)/'１ 原指数'!P72*100,1)</f>
        <v>-7.6</v>
      </c>
      <c r="Q84" s="73">
        <f>ROUND(('１ 原指数'!Q84-'１ 原指数'!Q72)/'１ 原指数'!Q72*100,1)</f>
        <v>-6.5</v>
      </c>
      <c r="R84" s="73">
        <f>ROUND(('１ 原指数'!R84-'１ 原指数'!R72)/'１ 原指数'!R72*100,1)</f>
        <v>-18.3</v>
      </c>
      <c r="S84" s="73">
        <f>ROUND(('１ 原指数'!S84-'１ 原指数'!S72)/'１ 原指数'!S72*100,1)</f>
        <v>-12.1</v>
      </c>
      <c r="T84" s="73">
        <f>ROUND(('１ 原指数'!T84-'１ 原指数'!T72)/'１ 原指数'!T72*100,1)</f>
        <v>-12.1</v>
      </c>
    </row>
    <row r="85" spans="1:20" ht="18" customHeight="1" x14ac:dyDescent="0.15">
      <c r="A85" s="28"/>
      <c r="B85" s="42" t="str">
        <f>'１ 原指数'!B85</f>
        <v>9月</v>
      </c>
      <c r="C85" s="73">
        <f>ROUND(('１ 原指数'!C85-'１ 原指数'!C73)/'１ 原指数'!C73*100,1)</f>
        <v>-6.9</v>
      </c>
      <c r="D85" s="73">
        <f>ROUND(('１ 原指数'!D85-'１ 原指数'!D73)/'１ 原指数'!D73*100,1)</f>
        <v>-6.9</v>
      </c>
      <c r="E85" s="73">
        <f>ROUND(('１ 原指数'!E85-'１ 原指数'!E73)/'１ 原指数'!E73*100,1)</f>
        <v>92.5</v>
      </c>
      <c r="F85" s="73">
        <f>ROUND(('１ 原指数'!F85-'１ 原指数'!F73)/'１ 原指数'!F73*100,1)</f>
        <v>-9.5</v>
      </c>
      <c r="G85" s="73">
        <f>ROUND(('１ 原指数'!G85-'１ 原指数'!G73)/'１ 原指数'!G73*100,1)</f>
        <v>-25.9</v>
      </c>
      <c r="H85" s="73">
        <f>ROUND(('１ 原指数'!H85-'１ 原指数'!H73)/'１ 原指数'!H73*100,1)</f>
        <v>-11.1</v>
      </c>
      <c r="I85" s="73">
        <f>ROUND(('１ 原指数'!I85-'１ 原指数'!I73)/'１ 原指数'!I73*100,1)</f>
        <v>-5.4</v>
      </c>
      <c r="J85" s="73">
        <f>ROUND(('１ 原指数'!J85-'１ 原指数'!J73)/'１ 原指数'!J73*100,1)</f>
        <v>-17.7</v>
      </c>
      <c r="K85" s="73">
        <f>ROUND(('１ 原指数'!K85-'１ 原指数'!K73)/'１ 原指数'!K73*100,1)</f>
        <v>-3.5</v>
      </c>
      <c r="L85" s="73">
        <f>ROUND(('１ 原指数'!L85-'１ 原指数'!L73)/'１ 原指数'!L73*100,1)</f>
        <v>-16.100000000000001</v>
      </c>
      <c r="M85" s="73">
        <f>ROUND(('１ 原指数'!M85-'１ 原指数'!M73)/'１ 原指数'!M73*100,1)</f>
        <v>-1.9</v>
      </c>
      <c r="N85" s="73">
        <f>ROUND(('１ 原指数'!N85-'１ 原指数'!N73)/'１ 原指数'!N73*100,1)</f>
        <v>-3</v>
      </c>
      <c r="O85" s="73">
        <f>ROUND(('１ 原指数'!O85-'１ 原指数'!O73)/'１ 原指数'!O73*100,1)</f>
        <v>-2.7</v>
      </c>
      <c r="P85" s="73">
        <f>ROUND(('１ 原指数'!P85-'１ 原指数'!P73)/'１ 原指数'!P73*100,1)</f>
        <v>-10.5</v>
      </c>
      <c r="Q85" s="73">
        <f>ROUND(('１ 原指数'!Q85-'１ 原指数'!Q73)/'１ 原指数'!Q73*100,1)</f>
        <v>-16.399999999999999</v>
      </c>
      <c r="R85" s="73">
        <f>ROUND(('１ 原指数'!R85-'１ 原指数'!R73)/'１ 原指数'!R73*100,1)</f>
        <v>0</v>
      </c>
      <c r="S85" s="73">
        <f>ROUND(('１ 原指数'!S85-'１ 原指数'!S73)/'１ 原指数'!S73*100,1)</f>
        <v>-3.1</v>
      </c>
      <c r="T85" s="73">
        <f>ROUND(('１ 原指数'!T85-'１ 原指数'!T73)/'１ 原指数'!T73*100,1)</f>
        <v>-3.1</v>
      </c>
    </row>
    <row r="86" spans="1:20" ht="18" customHeight="1" x14ac:dyDescent="0.15">
      <c r="A86" s="28"/>
      <c r="B86" s="42" t="str">
        <f>'１ 原指数'!B86</f>
        <v>10月</v>
      </c>
      <c r="C86" s="73">
        <f>ROUND(('１ 原指数'!C86-'１ 原指数'!C74)/'１ 原指数'!C74*100,1)</f>
        <v>0.2</v>
      </c>
      <c r="D86" s="73">
        <f>ROUND(('１ 原指数'!D86-'１ 原指数'!D74)/'１ 原指数'!D74*100,1)</f>
        <v>0.2</v>
      </c>
      <c r="E86" s="73">
        <f>ROUND(('１ 原指数'!E86-'１ 原指数'!E74)/'１ 原指数'!E74*100,1)</f>
        <v>-10.6</v>
      </c>
      <c r="F86" s="73">
        <f>ROUND(('１ 原指数'!F86-'１ 原指数'!F74)/'１ 原指数'!F74*100,1)</f>
        <v>-15.8</v>
      </c>
      <c r="G86" s="73">
        <f>ROUND(('１ 原指数'!G86-'１ 原指数'!G74)/'１ 原指数'!G74*100,1)</f>
        <v>-6</v>
      </c>
      <c r="H86" s="73">
        <f>ROUND(('１ 原指数'!H86-'１ 原指数'!H74)/'１ 原指数'!H74*100,1)</f>
        <v>-5.7</v>
      </c>
      <c r="I86" s="73">
        <f>ROUND(('１ 原指数'!I86-'１ 原指数'!I74)/'１ 原指数'!I74*100,1)</f>
        <v>2.2000000000000002</v>
      </c>
      <c r="J86" s="73">
        <f>ROUND(('１ 原指数'!J86-'１ 原指数'!J74)/'１ 原指数'!J74*100,1)</f>
        <v>-16.7</v>
      </c>
      <c r="K86" s="73">
        <f>ROUND(('１ 原指数'!K86-'１ 原指数'!K74)/'１ 原指数'!K74*100,1)</f>
        <v>6.9</v>
      </c>
      <c r="L86" s="73">
        <f>ROUND(('１ 原指数'!L86-'１ 原指数'!L74)/'１ 原指数'!L74*100,1)</f>
        <v>6.6</v>
      </c>
      <c r="M86" s="73">
        <f>ROUND(('１ 原指数'!M86-'１ 原指数'!M74)/'１ 原指数'!M74*100,1)</f>
        <v>-1.5</v>
      </c>
      <c r="N86" s="73">
        <f>ROUND(('１ 原指数'!N86-'１ 原指数'!N74)/'１ 原指数'!N74*100,1)</f>
        <v>-7</v>
      </c>
      <c r="O86" s="73">
        <f>ROUND(('１ 原指数'!O86-'１ 原指数'!O74)/'１ 原指数'!O74*100,1)</f>
        <v>0.7</v>
      </c>
      <c r="P86" s="73">
        <f>ROUND(('１ 原指数'!P86-'１ 原指数'!P74)/'１ 原指数'!P74*100,1)</f>
        <v>5.2</v>
      </c>
      <c r="Q86" s="73">
        <f>ROUND(('１ 原指数'!Q86-'１ 原指数'!Q74)/'１ 原指数'!Q74*100,1)</f>
        <v>-1.7</v>
      </c>
      <c r="R86" s="73">
        <f>ROUND(('１ 原指数'!R86-'１ 原指数'!R74)/'１ 原指数'!R74*100,1)</f>
        <v>-20.399999999999999</v>
      </c>
      <c r="S86" s="73">
        <f>ROUND(('１ 原指数'!S86-'１ 原指数'!S74)/'１ 原指数'!S74*100,1)</f>
        <v>-6.6</v>
      </c>
      <c r="T86" s="73">
        <f>ROUND(('１ 原指数'!T86-'１ 原指数'!T74)/'１ 原指数'!T74*100,1)</f>
        <v>-6.6</v>
      </c>
    </row>
    <row r="87" spans="1:20" ht="18" customHeight="1" x14ac:dyDescent="0.15">
      <c r="A87" s="28"/>
      <c r="B87" s="42" t="str">
        <f>'１ 原指数'!B87</f>
        <v>11月</v>
      </c>
      <c r="C87" s="73">
        <f>ROUND(('１ 原指数'!C87-'１ 原指数'!C75)/'１ 原指数'!C75*100,1)</f>
        <v>0.7</v>
      </c>
      <c r="D87" s="73">
        <f>ROUND(('１ 原指数'!D87-'１ 原指数'!D75)/'１ 原指数'!D75*100,1)</f>
        <v>0.7</v>
      </c>
      <c r="E87" s="73">
        <f>ROUND(('１ 原指数'!E87-'１ 原指数'!E75)/'１ 原指数'!E75*100,1)</f>
        <v>-3.3</v>
      </c>
      <c r="F87" s="73">
        <f>ROUND(('１ 原指数'!F87-'１ 原指数'!F75)/'１ 原指数'!F75*100,1)</f>
        <v>59.9</v>
      </c>
      <c r="G87" s="73">
        <f>ROUND(('１ 原指数'!G87-'１ 原指数'!G75)/'１ 原指数'!G75*100,1)</f>
        <v>39.799999999999997</v>
      </c>
      <c r="H87" s="73">
        <f>ROUND(('１ 原指数'!H87-'１ 原指数'!H75)/'１ 原指数'!H75*100,1)</f>
        <v>-4.5</v>
      </c>
      <c r="I87" s="73">
        <f>ROUND(('１ 原指数'!I87-'１ 原指数'!I75)/'１ 原指数'!I75*100,1)</f>
        <v>9.4</v>
      </c>
      <c r="J87" s="73">
        <f>ROUND(('１ 原指数'!J87-'１ 原指数'!J75)/'１ 原指数'!J75*100,1)</f>
        <v>-22</v>
      </c>
      <c r="K87" s="73">
        <f>ROUND(('１ 原指数'!K87-'１ 原指数'!K75)/'１ 原指数'!K75*100,1)</f>
        <v>0.4</v>
      </c>
      <c r="L87" s="73">
        <f>ROUND(('１ 原指数'!L87-'１ 原指数'!L75)/'１ 原指数'!L75*100,1)</f>
        <v>-4.2</v>
      </c>
      <c r="M87" s="73">
        <f>ROUND(('１ 原指数'!M87-'１ 原指数'!M75)/'１ 原指数'!M75*100,1)</f>
        <v>-2.4</v>
      </c>
      <c r="N87" s="73">
        <f>ROUND(('１ 原指数'!N87-'１ 原指数'!N75)/'１ 原指数'!N75*100,1)</f>
        <v>-2.1</v>
      </c>
      <c r="O87" s="73">
        <f>ROUND(('１ 原指数'!O87-'１ 原指数'!O75)/'１ 原指数'!O75*100,1)</f>
        <v>-2.2000000000000002</v>
      </c>
      <c r="P87" s="73">
        <f>ROUND(('１ 原指数'!P87-'１ 原指数'!P75)/'１ 原指数'!P75*100,1)</f>
        <v>-2.2000000000000002</v>
      </c>
      <c r="Q87" s="73">
        <f>ROUND(('１ 原指数'!Q87-'１ 原指数'!Q75)/'１ 原指数'!Q75*100,1)</f>
        <v>-8.3000000000000007</v>
      </c>
      <c r="R87" s="73">
        <f>ROUND(('１ 原指数'!R87-'１ 原指数'!R75)/'１ 原指数'!R75*100,1)</f>
        <v>-23.8</v>
      </c>
      <c r="S87" s="73">
        <f>ROUND(('１ 原指数'!S87-'１ 原指数'!S75)/'１ 原指数'!S75*100,1)</f>
        <v>16.2</v>
      </c>
      <c r="T87" s="73">
        <f>ROUND(('１ 原指数'!T87-'１ 原指数'!T75)/'１ 原指数'!T75*100,1)</f>
        <v>16.2</v>
      </c>
    </row>
    <row r="88" spans="1:20" ht="18" customHeight="1" thickBot="1" x14ac:dyDescent="0.2">
      <c r="A88" s="28"/>
      <c r="B88" s="45" t="str">
        <f>'１ 原指数'!B88</f>
        <v>12月</v>
      </c>
      <c r="C88" s="74">
        <f>ROUND(('１ 原指数'!C88-'１ 原指数'!C76)/'１ 原指数'!C76*100,1)</f>
        <v>1.3</v>
      </c>
      <c r="D88" s="74">
        <f>ROUND(('１ 原指数'!D88-'１ 原指数'!D76)/'１ 原指数'!D76*100,1)</f>
        <v>1.3</v>
      </c>
      <c r="E88" s="74">
        <f>ROUND(('１ 原指数'!E88-'１ 原指数'!E76)/'１ 原指数'!E76*100,1)</f>
        <v>6.4</v>
      </c>
      <c r="F88" s="74">
        <f>ROUND(('１ 原指数'!F88-'１ 原指数'!F76)/'１ 原指数'!F76*100,1)</f>
        <v>-14.5</v>
      </c>
      <c r="G88" s="74">
        <f>ROUND(('１ 原指数'!G88-'１ 原指数'!G76)/'１ 原指数'!G76*100,1)</f>
        <v>7.6</v>
      </c>
      <c r="H88" s="74">
        <f>ROUND(('１ 原指数'!H88-'１ 原指数'!H76)/'１ 原指数'!H76*100,1)</f>
        <v>-9.5</v>
      </c>
      <c r="I88" s="74">
        <f>ROUND(('１ 原指数'!I88-'１ 原指数'!I76)/'１ 原指数'!I76*100,1)</f>
        <v>6.3</v>
      </c>
      <c r="J88" s="74">
        <f>ROUND(('１ 原指数'!J88-'１ 原指数'!J76)/'１ 原指数'!J76*100,1)</f>
        <v>-14.2</v>
      </c>
      <c r="K88" s="74">
        <f>ROUND(('１ 原指数'!K88-'１ 原指数'!K76)/'１ 原指数'!K76*100,1)</f>
        <v>10.4</v>
      </c>
      <c r="L88" s="74">
        <f>ROUND(('１ 原指数'!L88-'１ 原指数'!L76)/'１ 原指数'!L76*100,1)</f>
        <v>-16</v>
      </c>
      <c r="M88" s="74">
        <f>ROUND(('１ 原指数'!M88-'１ 原指数'!M76)/'１ 原指数'!M76*100,1)</f>
        <v>5.5</v>
      </c>
      <c r="N88" s="74">
        <f>ROUND(('１ 原指数'!N88-'１ 原指数'!N76)/'１ 原指数'!N76*100,1)</f>
        <v>0.1</v>
      </c>
      <c r="O88" s="74">
        <f>ROUND(('１ 原指数'!O88-'１ 原指数'!O76)/'１ 原指数'!O76*100,1)</f>
        <v>-7.7</v>
      </c>
      <c r="P88" s="74">
        <f>ROUND(('１ 原指数'!P88-'１ 原指数'!P76)/'１ 原指数'!P76*100,1)</f>
        <v>2.2000000000000002</v>
      </c>
      <c r="Q88" s="74">
        <f>ROUND(('１ 原指数'!Q88-'１ 原指数'!Q76)/'１ 原指数'!Q76*100,1)</f>
        <v>-8.4</v>
      </c>
      <c r="R88" s="74">
        <f>ROUND(('１ 原指数'!R88-'１ 原指数'!R76)/'１ 原指数'!R76*100,1)</f>
        <v>-15.5</v>
      </c>
      <c r="S88" s="74">
        <f>ROUND(('１ 原指数'!S88-'１ 原指数'!S76)/'１ 原指数'!S76*100,1)</f>
        <v>0.8</v>
      </c>
      <c r="T88" s="74">
        <f>ROUND(('１ 原指数'!T88-'１ 原指数'!T76)/'１ 原指数'!T76*100,1)</f>
        <v>0.8</v>
      </c>
    </row>
    <row r="89" spans="1:20" ht="19.5" customHeight="1" x14ac:dyDescent="0.15">
      <c r="A89" s="52">
        <f>'１ 原指数'!A89</f>
        <v>2024</v>
      </c>
      <c r="B89" s="41" t="str">
        <f>'１ 原指数'!B89</f>
        <v>令和6年1月</v>
      </c>
      <c r="C89" s="72">
        <f>ROUND(('１ 原指数'!C89-'１ 原指数'!C77)/'１ 原指数'!C77*100,1)</f>
        <v>-0.9</v>
      </c>
      <c r="D89" s="72">
        <f>ROUND(('１ 原指数'!D89-'１ 原指数'!D77)/'１ 原指数'!D77*100,1)</f>
        <v>-0.7</v>
      </c>
      <c r="E89" s="72">
        <f>ROUND(('１ 原指数'!E89-'１ 原指数'!E77)/'１ 原指数'!E77*100,1)</f>
        <v>-5</v>
      </c>
      <c r="F89" s="72">
        <f>ROUND(('１ 原指数'!F89-'１ 原指数'!F77)/'１ 原指数'!F77*100,1)</f>
        <v>-20.2</v>
      </c>
      <c r="G89" s="72">
        <f>ROUND(('１ 原指数'!G89-'１ 原指数'!G77)/'１ 原指数'!G77*100,1)</f>
        <v>-12.4</v>
      </c>
      <c r="H89" s="72">
        <f>ROUND(('１ 原指数'!H89-'１ 原指数'!H77)/'１ 原指数'!H77*100,1)</f>
        <v>-10.7</v>
      </c>
      <c r="I89" s="72">
        <f>ROUND(('１ 原指数'!I89-'１ 原指数'!I77)/'１ 原指数'!I77*100,1)</f>
        <v>9.5</v>
      </c>
      <c r="J89" s="72">
        <f>ROUND(('１ 原指数'!J89-'１ 原指数'!J77)/'１ 原指数'!J77*100,1)</f>
        <v>0</v>
      </c>
      <c r="K89" s="72">
        <f>ROUND(('１ 原指数'!K89-'１ 原指数'!K77)/'１ 原指数'!K77*100,1)</f>
        <v>10.199999999999999</v>
      </c>
      <c r="L89" s="72">
        <f>ROUND(('１ 原指数'!L89-'１ 原指数'!L77)/'１ 原指数'!L77*100,1)</f>
        <v>8.3000000000000007</v>
      </c>
      <c r="M89" s="72">
        <f>ROUND(('１ 原指数'!M89-'１ 原指数'!M77)/'１ 原指数'!M77*100,1)</f>
        <v>-14.9</v>
      </c>
      <c r="N89" s="72">
        <f>ROUND(('１ 原指数'!N89-'１ 原指数'!N77)/'１ 原指数'!N77*100,1)</f>
        <v>-4.4000000000000004</v>
      </c>
      <c r="O89" s="72">
        <f>ROUND(('１ 原指数'!O89-'１ 原指数'!O77)/'１ 原指数'!O77*100,1)</f>
        <v>-8.3000000000000007</v>
      </c>
      <c r="P89" s="72">
        <f>ROUND(('１ 原指数'!P89-'１ 原指数'!P77)/'１ 原指数'!P77*100,1)</f>
        <v>-3.8</v>
      </c>
      <c r="Q89" s="72">
        <f>ROUND(('１ 原指数'!Q89-'１ 原指数'!Q77)/'１ 原指数'!Q77*100,1)</f>
        <v>-6.7</v>
      </c>
      <c r="R89" s="72">
        <f>ROUND(('１ 原指数'!R89-'１ 原指数'!R77)/'１ 原指数'!R77*100,1)</f>
        <v>-22.8</v>
      </c>
      <c r="S89" s="72">
        <f>ROUND(('１ 原指数'!S89-'１ 原指数'!S77)/'１ 原指数'!S77*100,1)</f>
        <v>-23.8</v>
      </c>
      <c r="T89" s="72">
        <f>ROUND(('１ 原指数'!T89-'１ 原指数'!T77)/'１ 原指数'!T77*100,1)</f>
        <v>-23.8</v>
      </c>
    </row>
    <row r="90" spans="1:20" ht="19.5" customHeight="1" x14ac:dyDescent="0.15">
      <c r="A90" s="52"/>
      <c r="B90" s="43" t="str">
        <f>'１ 原指数'!B90</f>
        <v>2月</v>
      </c>
      <c r="C90" s="73">
        <f>ROUND(('１ 原指数'!C90-'１ 原指数'!C78)/'１ 原指数'!C78*100,1)</f>
        <v>0.3</v>
      </c>
      <c r="D90" s="73">
        <f>ROUND(('１ 原指数'!D90-'１ 原指数'!D78)/'１ 原指数'!D78*100,1)</f>
        <v>0.3</v>
      </c>
      <c r="E90" s="73">
        <f>ROUND(('１ 原指数'!E90-'１ 原指数'!E78)/'１ 原指数'!E78*100,1)</f>
        <v>4.5999999999999996</v>
      </c>
      <c r="F90" s="73">
        <f>ROUND(('１ 原指数'!F90-'１ 原指数'!F78)/'１ 原指数'!F78*100,1)</f>
        <v>-16</v>
      </c>
      <c r="G90" s="73">
        <f>ROUND(('１ 原指数'!G90-'１ 原指数'!G78)/'１ 原指数'!G78*100,1)</f>
        <v>43.6</v>
      </c>
      <c r="H90" s="73">
        <f>ROUND(('１ 原指数'!H90-'１ 原指数'!H78)/'１ 原指数'!H78*100,1)</f>
        <v>-23.9</v>
      </c>
      <c r="I90" s="73">
        <f>ROUND(('１ 原指数'!I90-'１ 原指数'!I78)/'１ 原指数'!I78*100,1)</f>
        <v>3.3</v>
      </c>
      <c r="J90" s="73">
        <f>ROUND(('１ 原指数'!J90-'１ 原指数'!J78)/'１ 原指数'!J78*100,1)</f>
        <v>-4.3</v>
      </c>
      <c r="K90" s="73">
        <f>ROUND(('１ 原指数'!K90-'１ 原指数'!K78)/'１ 原指数'!K78*100,1)</f>
        <v>11.7</v>
      </c>
      <c r="L90" s="73">
        <f>ROUND(('１ 原指数'!L90-'１ 原指数'!L78)/'１ 原指数'!L78*100,1)</f>
        <v>-4.7</v>
      </c>
      <c r="M90" s="73">
        <f>ROUND(('１ 原指数'!M90-'１ 原指数'!M78)/'１ 原指数'!M78*100,1)</f>
        <v>-18.3</v>
      </c>
      <c r="N90" s="73">
        <f>ROUND(('１ 原指数'!N90-'１ 原指数'!N78)/'１ 原指数'!N78*100,1)</f>
        <v>-21</v>
      </c>
      <c r="O90" s="73">
        <f>ROUND(('１ 原指数'!O90-'１ 原指数'!O78)/'１ 原指数'!O78*100,1)</f>
        <v>-8.6999999999999993</v>
      </c>
      <c r="P90" s="73">
        <f>ROUND(('１ 原指数'!P90-'１ 原指数'!P78)/'１ 原指数'!P78*100,1)</f>
        <v>8.3000000000000007</v>
      </c>
      <c r="Q90" s="73">
        <f>ROUND(('１ 原指数'!Q90-'１ 原指数'!Q78)/'１ 原指数'!Q78*100,1)</f>
        <v>-3.4</v>
      </c>
      <c r="R90" s="73">
        <f>ROUND(('１ 原指数'!R90-'１ 原指数'!R78)/'１ 原指数'!R78*100,1)</f>
        <v>13.9</v>
      </c>
      <c r="S90" s="73">
        <f>ROUND(('１ 原指数'!S90-'１ 原指数'!S78)/'１ 原指数'!S78*100,1)</f>
        <v>-6.7</v>
      </c>
      <c r="T90" s="73">
        <f>ROUND(('１ 原指数'!T90-'１ 原指数'!T78)/'１ 原指数'!T78*100,1)</f>
        <v>-6.7</v>
      </c>
    </row>
    <row r="91" spans="1:20" ht="19.5" customHeight="1" x14ac:dyDescent="0.15">
      <c r="A91" s="1"/>
      <c r="B91" s="43" t="str">
        <f>'１ 原指数'!B91</f>
        <v>3月</v>
      </c>
      <c r="C91" s="73">
        <f>ROUND(('１ 原指数'!C91-'１ 原指数'!C79)/'１ 原指数'!C79*100,1)</f>
        <v>-4.2</v>
      </c>
      <c r="D91" s="73">
        <f>ROUND(('１ 原指数'!D91-'１ 原指数'!D79)/'１ 原指数'!D79*100,1)</f>
        <v>-4.2</v>
      </c>
      <c r="E91" s="73">
        <f>ROUND(('１ 原指数'!E91-'１ 原指数'!E79)/'１ 原指数'!E79*100,1)</f>
        <v>-48.8</v>
      </c>
      <c r="F91" s="73">
        <f>ROUND(('１ 原指数'!F91-'１ 原指数'!F79)/'１ 原指数'!F79*100,1)</f>
        <v>-27.6</v>
      </c>
      <c r="G91" s="73">
        <f>ROUND(('１ 原指数'!G91-'１ 原指数'!G79)/'１ 原指数'!G79*100,1)</f>
        <v>34.9</v>
      </c>
      <c r="H91" s="73">
        <f>ROUND(('１ 原指数'!H91-'１ 原指数'!H79)/'１ 原指数'!H79*100,1)</f>
        <v>-21.2</v>
      </c>
      <c r="I91" s="73">
        <f>ROUND(('１ 原指数'!I91-'１ 原指数'!I79)/'１ 原指数'!I79*100,1)</f>
        <v>-10.1</v>
      </c>
      <c r="J91" s="73">
        <f>ROUND(('１ 原指数'!J91-'１ 原指数'!J79)/'１ 原指数'!J79*100,1)</f>
        <v>-21.9</v>
      </c>
      <c r="K91" s="73">
        <f>ROUND(('１ 原指数'!K91-'１ 原指数'!K79)/'１ 原指数'!K79*100,1)</f>
        <v>2.6</v>
      </c>
      <c r="L91" s="73">
        <f>ROUND(('１ 原指数'!L91-'１ 原指数'!L79)/'１ 原指数'!L79*100,1)</f>
        <v>-15.5</v>
      </c>
      <c r="M91" s="73">
        <f>ROUND(('１ 原指数'!M91-'１ 原指数'!M79)/'１ 原指数'!M79*100,1)</f>
        <v>-4.2</v>
      </c>
      <c r="N91" s="73">
        <f>ROUND(('１ 原指数'!N91-'１ 原指数'!N79)/'１ 原指数'!N79*100,1)</f>
        <v>-16.399999999999999</v>
      </c>
      <c r="O91" s="73">
        <f>ROUND(('１ 原指数'!O91-'１ 原指数'!O79)/'１ 原指数'!O79*100,1)</f>
        <v>-16.3</v>
      </c>
      <c r="P91" s="73">
        <f>ROUND(('１ 原指数'!P91-'１ 原指数'!P79)/'１ 原指数'!P79*100,1)</f>
        <v>-2.6</v>
      </c>
      <c r="Q91" s="73">
        <f>ROUND(('１ 原指数'!Q91-'１ 原指数'!Q79)/'１ 原指数'!Q79*100,1)</f>
        <v>-15.4</v>
      </c>
      <c r="R91" s="73">
        <f>ROUND(('１ 原指数'!R91-'１ 原指数'!R79)/'１ 原指数'!R79*100,1)</f>
        <v>-5.6</v>
      </c>
      <c r="S91" s="73">
        <f>ROUND(('１ 原指数'!S91-'１ 原指数'!S79)/'１ 原指数'!S79*100,1)</f>
        <v>-22.5</v>
      </c>
      <c r="T91" s="73">
        <f>ROUND(('１ 原指数'!T91-'１ 原指数'!T79)/'１ 原指数'!T79*100,1)</f>
        <v>-22.5</v>
      </c>
    </row>
    <row r="92" spans="1:20" ht="19.5" customHeight="1" x14ac:dyDescent="0.15">
      <c r="B92" s="42" t="str">
        <f>'１ 原指数'!B92</f>
        <v>4月</v>
      </c>
      <c r="C92" s="73">
        <f>ROUND(('１ 原指数'!C92-'１ 原指数'!C80)/'１ 原指数'!C80*100,1)</f>
        <v>-0.4</v>
      </c>
      <c r="D92" s="73">
        <f>ROUND(('１ 原指数'!D92-'１ 原指数'!D80)/'１ 原指数'!D80*100,1)</f>
        <v>-0.4</v>
      </c>
      <c r="E92" s="73">
        <f>ROUND(('１ 原指数'!E92-'１ 原指数'!E80)/'１ 原指数'!E80*100,1)</f>
        <v>-17</v>
      </c>
      <c r="F92" s="73">
        <f>ROUND(('１ 原指数'!F92-'１ 原指数'!F80)/'１ 原指数'!F80*100,1)</f>
        <v>-56.8</v>
      </c>
      <c r="G92" s="73">
        <f>ROUND(('１ 原指数'!G92-'１ 原指数'!G80)/'１ 原指数'!G80*100,1)</f>
        <v>11.2</v>
      </c>
      <c r="H92" s="73">
        <f>ROUND(('１ 原指数'!H92-'１ 原指数'!H80)/'１ 原指数'!H80*100,1)</f>
        <v>-7.9</v>
      </c>
      <c r="I92" s="73">
        <f>ROUND(('１ 原指数'!I92-'１ 原指数'!I80)/'１ 原指数'!I80*100,1)</f>
        <v>-0.8</v>
      </c>
      <c r="J92" s="73">
        <f>ROUND(('１ 原指数'!J92-'１ 原指数'!J80)/'１ 原指数'!J80*100,1)</f>
        <v>10.7</v>
      </c>
      <c r="K92" s="73">
        <f>ROUND(('１ 原指数'!K92-'１ 原指数'!K80)/'１ 原指数'!K80*100,1)</f>
        <v>8.9</v>
      </c>
      <c r="L92" s="73">
        <f>ROUND(('１ 原指数'!L92-'１ 原指数'!L80)/'１ 原指数'!L80*100,1)</f>
        <v>3.3</v>
      </c>
      <c r="M92" s="73">
        <f>ROUND(('１ 原指数'!M92-'１ 原指数'!M80)/'１ 原指数'!M80*100,1)</f>
        <v>2.5</v>
      </c>
      <c r="N92" s="73">
        <f>ROUND(('１ 原指数'!N92-'１ 原指数'!N80)/'１ 原指数'!N80*100,1)</f>
        <v>-31</v>
      </c>
      <c r="O92" s="73">
        <f>ROUND(('１ 原指数'!O92-'１ 原指数'!O80)/'１ 原指数'!O80*100,1)</f>
        <v>-4</v>
      </c>
      <c r="P92" s="73">
        <f>ROUND(('１ 原指数'!P92-'１ 原指数'!P80)/'１ 原指数'!P80*100,1)</f>
        <v>-10.3</v>
      </c>
      <c r="Q92" s="73">
        <f>ROUND(('１ 原指数'!Q92-'１ 原指数'!Q80)/'１ 原指数'!Q80*100,1)</f>
        <v>-12.8</v>
      </c>
      <c r="R92" s="73">
        <f>ROUND(('１ 原指数'!R92-'１ 原指数'!R80)/'１ 原指数'!R80*100,1)</f>
        <v>-1</v>
      </c>
      <c r="S92" s="73">
        <f>ROUND(('１ 原指数'!S92-'１ 原指数'!S80)/'１ 原指数'!S80*100,1)</f>
        <v>-23.6</v>
      </c>
      <c r="T92" s="73">
        <f>ROUND(('１ 原指数'!T92-'１ 原指数'!T80)/'１ 原指数'!T80*100,1)</f>
        <v>-23.6</v>
      </c>
    </row>
    <row r="93" spans="1:20" ht="19.5" customHeight="1" x14ac:dyDescent="0.15">
      <c r="B93" s="43" t="str">
        <f>'１ 原指数'!B93</f>
        <v>5月</v>
      </c>
      <c r="C93" s="73">
        <f>ROUND(('１ 原指数'!C93-'１ 原指数'!C81)/'１ 原指数'!C81*100,1)</f>
        <v>8.6</v>
      </c>
      <c r="D93" s="73">
        <f>ROUND(('１ 原指数'!D93-'１ 原指数'!D81)/'１ 原指数'!D81*100,1)</f>
        <v>8.6</v>
      </c>
      <c r="E93" s="73">
        <f>ROUND(('１ 原指数'!E93-'１ 原指数'!E81)/'１ 原指数'!E81*100,1)</f>
        <v>-9.3000000000000007</v>
      </c>
      <c r="F93" s="73">
        <f>ROUND(('１ 原指数'!F93-'１ 原指数'!F81)/'１ 原指数'!F81*100,1)</f>
        <v>11.3</v>
      </c>
      <c r="G93" s="73">
        <f>ROUND(('１ 原指数'!G93-'１ 原指数'!G81)/'１ 原指数'!G81*100,1)</f>
        <v>4.5</v>
      </c>
      <c r="H93" s="73">
        <f>ROUND(('１ 原指数'!H93-'１ 原指数'!H81)/'１ 原指数'!H81*100,1)</f>
        <v>-11.7</v>
      </c>
      <c r="I93" s="73">
        <f>ROUND(('１ 原指数'!I93-'１ 原指数'!I81)/'１ 原指数'!I81*100,1)</f>
        <v>6.2</v>
      </c>
      <c r="J93" s="73">
        <f>ROUND(('１ 原指数'!J93-'１ 原指数'!J81)/'１ 原指数'!J81*100,1)</f>
        <v>0.9</v>
      </c>
      <c r="K93" s="73">
        <f>ROUND(('１ 原指数'!K93-'１ 原指数'!K81)/'１ 原指数'!K81*100,1)</f>
        <v>22.5</v>
      </c>
      <c r="L93" s="73">
        <f>ROUND(('１ 原指数'!L93-'１ 原指数'!L81)/'１ 原指数'!L81*100,1)</f>
        <v>27.9</v>
      </c>
      <c r="M93" s="73">
        <f>ROUND(('１ 原指数'!M93-'１ 原指数'!M81)/'１ 原指数'!M81*100,1)</f>
        <v>3.3</v>
      </c>
      <c r="N93" s="73">
        <f>ROUND(('１ 原指数'!N93-'１ 原指数'!N81)/'１ 原指数'!N81*100,1)</f>
        <v>-20.8</v>
      </c>
      <c r="O93" s="73">
        <f>ROUND(('１ 原指数'!O93-'１ 原指数'!O81)/'１ 原指数'!O81*100,1)</f>
        <v>-9.5</v>
      </c>
      <c r="P93" s="73">
        <f>ROUND(('１ 原指数'!P93-'１ 原指数'!P81)/'１ 原指数'!P81*100,1)</f>
        <v>18.3</v>
      </c>
      <c r="Q93" s="73">
        <f>ROUND(('１ 原指数'!Q93-'１ 原指数'!Q81)/'１ 原指数'!Q81*100,1)</f>
        <v>-11.3</v>
      </c>
      <c r="R93" s="73">
        <f>ROUND(('１ 原指数'!R93-'１ 原指数'!R81)/'１ 原指数'!R81*100,1)</f>
        <v>-13.7</v>
      </c>
      <c r="S93" s="73">
        <f>ROUND(('１ 原指数'!S93-'１ 原指数'!S81)/'１ 原指数'!S81*100,1)</f>
        <v>-9.1</v>
      </c>
      <c r="T93" s="73">
        <f>ROUND(('１ 原指数'!T93-'１ 原指数'!T81)/'１ 原指数'!T81*100,1)</f>
        <v>-9.1</v>
      </c>
    </row>
    <row r="94" spans="1:20" ht="19.5" customHeight="1" x14ac:dyDescent="0.15">
      <c r="B94" s="43" t="str">
        <f>'１ 原指数'!B94</f>
        <v>6月</v>
      </c>
      <c r="C94" s="73">
        <f>ROUND(('１ 原指数'!C94-'１ 原指数'!C82)/'１ 原指数'!C82*100,1)</f>
        <v>3.9</v>
      </c>
      <c r="D94" s="73">
        <f>ROUND(('１ 原指数'!D94-'１ 原指数'!D82)/'１ 原指数'!D82*100,1)</f>
        <v>3.9</v>
      </c>
      <c r="E94" s="73">
        <f>ROUND(('１ 原指数'!E94-'１ 原指数'!E82)/'１ 原指数'!E82*100,1)</f>
        <v>8.9</v>
      </c>
      <c r="F94" s="73">
        <f>ROUND(('１ 原指数'!F94-'１ 原指数'!F82)/'１ 原指数'!F82*100,1)</f>
        <v>-25.5</v>
      </c>
      <c r="G94" s="73">
        <f>ROUND(('１ 原指数'!G94-'１ 原指数'!G82)/'１ 原指数'!G82*100,1)</f>
        <v>-1.9</v>
      </c>
      <c r="H94" s="73">
        <f>ROUND(('１ 原指数'!H94-'１ 原指数'!H82)/'１ 原指数'!H82*100,1)</f>
        <v>-9.1999999999999993</v>
      </c>
      <c r="I94" s="73">
        <f>ROUND(('１ 原指数'!I94-'１ 原指数'!I82)/'１ 原指数'!I82*100,1)</f>
        <v>-8</v>
      </c>
      <c r="J94" s="73">
        <f>ROUND(('１ 原指数'!J94-'１ 原指数'!J82)/'１ 原指数'!J82*100,1)</f>
        <v>-4</v>
      </c>
      <c r="K94" s="73">
        <f>ROUND(('１ 原指数'!K94-'１ 原指数'!K82)/'１ 原指数'!K82*100,1)</f>
        <v>21.4</v>
      </c>
      <c r="L94" s="73">
        <f>ROUND(('１ 原指数'!L94-'１ 原指数'!L82)/'１ 原指数'!L82*100,1)</f>
        <v>1.4</v>
      </c>
      <c r="M94" s="73">
        <f>ROUND(('１ 原指数'!M94-'１ 原指数'!M82)/'１ 原指数'!M82*100,1)</f>
        <v>-10.7</v>
      </c>
      <c r="N94" s="73">
        <f>ROUND(('１ 原指数'!N94-'１ 原指数'!N82)/'１ 原指数'!N82*100,1)</f>
        <v>-22.1</v>
      </c>
      <c r="O94" s="73">
        <f>ROUND(('１ 原指数'!O94-'１ 原指数'!O82)/'１ 原指数'!O82*100,1)</f>
        <v>-21.4</v>
      </c>
      <c r="P94" s="73">
        <f>ROUND(('１ 原指数'!P94-'１ 原指数'!P82)/'１ 原指数'!P82*100,1)</f>
        <v>-1.2</v>
      </c>
      <c r="Q94" s="73">
        <f>ROUND(('１ 原指数'!Q94-'１ 原指数'!Q82)/'１ 原指数'!Q82*100,1)</f>
        <v>-14.7</v>
      </c>
      <c r="R94" s="73">
        <f>ROUND(('１ 原指数'!R94-'１ 原指数'!R82)/'１ 原指数'!R82*100,1)</f>
        <v>-2.1</v>
      </c>
      <c r="S94" s="73">
        <f>ROUND(('１ 原指数'!S94-'１ 原指数'!S82)/'１ 原指数'!S82*100,1)</f>
        <v>-22.8</v>
      </c>
      <c r="T94" s="73">
        <f>ROUND(('１ 原指数'!T94-'１ 原指数'!T82)/'１ 原指数'!T82*100,1)</f>
        <v>-22.8</v>
      </c>
    </row>
    <row r="95" spans="1:20" ht="19.5" customHeight="1" x14ac:dyDescent="0.15">
      <c r="B95" s="42" t="str">
        <f>'１ 原指数'!B95</f>
        <v>7月</v>
      </c>
      <c r="C95" s="73">
        <f>ROUND(('１ 原指数'!C95-'１ 原指数'!C83)/'１ 原指数'!C83*100,1)</f>
        <v>-3.2</v>
      </c>
      <c r="D95" s="73">
        <f>ROUND(('１ 原指数'!D95-'１ 原指数'!D83)/'１ 原指数'!D83*100,1)</f>
        <v>-3.2</v>
      </c>
      <c r="E95" s="73">
        <f>ROUND(('１ 原指数'!E95-'１ 原指数'!E83)/'１ 原指数'!E83*100,1)</f>
        <v>28.8</v>
      </c>
      <c r="F95" s="73">
        <f>ROUND(('１ 原指数'!F95-'１ 原指数'!F83)/'１ 原指数'!F83*100,1)</f>
        <v>-17.899999999999999</v>
      </c>
      <c r="G95" s="73">
        <f>ROUND(('１ 原指数'!G95-'１ 原指数'!G83)/'１ 原指数'!G83*100,1)</f>
        <v>-28.9</v>
      </c>
      <c r="H95" s="73">
        <f>ROUND(('１ 原指数'!H95-'１ 原指数'!H83)/'１ 原指数'!H83*100,1)</f>
        <v>-0.9</v>
      </c>
      <c r="I95" s="73">
        <f>ROUND(('１ 原指数'!I95-'１ 原指数'!I83)/'１ 原指数'!I83*100,1)</f>
        <v>17.399999999999999</v>
      </c>
      <c r="J95" s="73">
        <f>ROUND(('１ 原指数'!J95-'１ 原指数'!J83)/'１ 原指数'!J83*100,1)</f>
        <v>3.9</v>
      </c>
      <c r="K95" s="73">
        <f>ROUND(('１ 原指数'!K95-'１ 原指数'!K83)/'１ 原指数'!K83*100,1)</f>
        <v>-3</v>
      </c>
      <c r="L95" s="73">
        <f>ROUND(('１ 原指数'!L95-'１ 原指数'!L83)/'１ 原指数'!L83*100,1)</f>
        <v>12.7</v>
      </c>
      <c r="M95" s="73">
        <f>ROUND(('１ 原指数'!M95-'１ 原指数'!M83)/'１ 原指数'!M83*100,1)</f>
        <v>3.6</v>
      </c>
      <c r="N95" s="73">
        <f>ROUND(('１ 原指数'!N95-'１ 原指数'!N83)/'１ 原指数'!N83*100,1)</f>
        <v>-12.7</v>
      </c>
      <c r="O95" s="73">
        <f>ROUND(('１ 原指数'!O95-'１ 原指数'!O83)/'１ 原指数'!O83*100,1)</f>
        <v>-3.3</v>
      </c>
      <c r="P95" s="73">
        <f>ROUND(('１ 原指数'!P95-'１ 原指数'!P83)/'１ 原指数'!P83*100,1)</f>
        <v>8.6</v>
      </c>
      <c r="Q95" s="73">
        <f>ROUND(('１ 原指数'!Q95-'１ 原指数'!Q83)/'１ 原指数'!Q83*100,1)</f>
        <v>-4.5</v>
      </c>
      <c r="R95" s="73">
        <f>ROUND(('１ 原指数'!R95-'１ 原指数'!R83)/'１ 原指数'!R83*100,1)</f>
        <v>4.7</v>
      </c>
      <c r="S95" s="73">
        <f>ROUND(('１ 原指数'!S95-'１ 原指数'!S83)/'１ 原指数'!S83*100,1)</f>
        <v>-6.9</v>
      </c>
      <c r="T95" s="73">
        <f>ROUND(('１ 原指数'!T95-'１ 原指数'!T83)/'１ 原指数'!T83*100,1)</f>
        <v>-6.9</v>
      </c>
    </row>
    <row r="96" spans="1:20" ht="19.5" customHeight="1" x14ac:dyDescent="0.15">
      <c r="B96" s="43" t="str">
        <f>'１ 原指数'!B96</f>
        <v>8月</v>
      </c>
      <c r="C96" s="73">
        <f>ROUND(('１ 原指数'!C96-'１ 原指数'!C84)/'１ 原指数'!C84*100,1)</f>
        <v>-14.1</v>
      </c>
      <c r="D96" s="73">
        <f>ROUND(('１ 原指数'!D96-'１ 原指数'!D84)/'１ 原指数'!D84*100,1)</f>
        <v>-14.2</v>
      </c>
      <c r="E96" s="73">
        <f>ROUND(('１ 原指数'!E96-'１ 原指数'!E84)/'１ 原指数'!E84*100,1)</f>
        <v>66.400000000000006</v>
      </c>
      <c r="F96" s="73">
        <f>ROUND(('１ 原指数'!F96-'１ 原指数'!F84)/'１ 原指数'!F84*100,1)</f>
        <v>-73.8</v>
      </c>
      <c r="G96" s="73">
        <f>ROUND(('１ 原指数'!G96-'１ 原指数'!G84)/'１ 原指数'!G84*100,1)</f>
        <v>-39.6</v>
      </c>
      <c r="H96" s="73">
        <f>ROUND(('１ 原指数'!H96-'１ 原指数'!H84)/'１ 原指数'!H84*100,1)</f>
        <v>-12.9</v>
      </c>
      <c r="I96" s="73">
        <f>ROUND(('１ 原指数'!I96-'１ 原指数'!I84)/'１ 原指数'!I84*100,1)</f>
        <v>-0.3</v>
      </c>
      <c r="J96" s="73">
        <f>ROUND(('１ 原指数'!J96-'１ 原指数'!J84)/'１ 原指数'!J84*100,1)</f>
        <v>-2.9</v>
      </c>
      <c r="K96" s="73">
        <f>ROUND(('１ 原指数'!K96-'１ 原指数'!K84)/'１ 原指数'!K84*100,1)</f>
        <v>-9</v>
      </c>
      <c r="L96" s="73">
        <f>ROUND(('１ 原指数'!L96-'１ 原指数'!L84)/'１ 原指数'!L84*100,1)</f>
        <v>8.5</v>
      </c>
      <c r="M96" s="73">
        <f>ROUND(('１ 原指数'!M96-'１ 原指数'!M84)/'１ 原指数'!M84*100,1)</f>
        <v>9.5</v>
      </c>
      <c r="N96" s="73">
        <f>ROUND(('１ 原指数'!N96-'１ 原指数'!N84)/'１ 原指数'!N84*100,1)</f>
        <v>-15.3</v>
      </c>
      <c r="O96" s="73">
        <f>ROUND(('１ 原指数'!O96-'１ 原指数'!O84)/'１ 原指数'!O84*100,1)</f>
        <v>-18.899999999999999</v>
      </c>
      <c r="P96" s="73">
        <f>ROUND(('１ 原指数'!P96-'１ 原指数'!P84)/'１ 原指数'!P84*100,1)</f>
        <v>1.3</v>
      </c>
      <c r="Q96" s="73">
        <f>ROUND(('１ 原指数'!Q96-'１ 原指数'!Q84)/'１ 原指数'!Q84*100,1)</f>
        <v>-8.9</v>
      </c>
      <c r="R96" s="73">
        <f>ROUND(('１ 原指数'!R96-'１ 原指数'!R84)/'１ 原指数'!R84*100,1)</f>
        <v>4.4000000000000004</v>
      </c>
      <c r="S96" s="73">
        <f>ROUND(('１ 原指数'!S96-'１ 原指数'!S84)/'１ 原指数'!S84*100,1)</f>
        <v>-3.8</v>
      </c>
      <c r="T96" s="73">
        <f>ROUND(('１ 原指数'!T96-'１ 原指数'!T84)/'１ 原指数'!T84*100,1)</f>
        <v>-3.8</v>
      </c>
    </row>
    <row r="97" spans="1:20" ht="19.5" customHeight="1" x14ac:dyDescent="0.15">
      <c r="B97" s="43" t="str">
        <f>'１ 原指数'!B97</f>
        <v>9月</v>
      </c>
      <c r="C97" s="73">
        <f>ROUND(('１ 原指数'!C97-'１ 原指数'!C85)/'１ 原指数'!C85*100,1)</f>
        <v>-10.3</v>
      </c>
      <c r="D97" s="73">
        <f>ROUND(('１ 原指数'!D97-'１ 原指数'!D85)/'１ 原指数'!D85*100,1)</f>
        <v>-10.3</v>
      </c>
      <c r="E97" s="73">
        <f>ROUND(('１ 原指数'!E97-'１ 原指数'!E85)/'１ 原指数'!E85*100,1)</f>
        <v>66.2</v>
      </c>
      <c r="F97" s="73">
        <f>ROUND(('１ 原指数'!F97-'１ 原指数'!F85)/'１ 原指数'!F85*100,1)</f>
        <v>-25.9</v>
      </c>
      <c r="G97" s="73">
        <f>ROUND(('１ 原指数'!G97-'１ 原指数'!G85)/'１ 原指数'!G85*100,1)</f>
        <v>7.8</v>
      </c>
      <c r="H97" s="73">
        <f>ROUND(('１ 原指数'!H97-'１ 原指数'!H85)/'１ 原指数'!H85*100,1)</f>
        <v>-13.6</v>
      </c>
      <c r="I97" s="73">
        <f>ROUND(('１ 原指数'!I97-'１ 原指数'!I85)/'１ 原指数'!I85*100,1)</f>
        <v>-3.6</v>
      </c>
      <c r="J97" s="73">
        <f>ROUND(('１ 原指数'!J97-'１ 原指数'!J85)/'１ 原指数'!J85*100,1)</f>
        <v>6.9</v>
      </c>
      <c r="K97" s="73">
        <f>ROUND(('１ 原指数'!K97-'１ 原指数'!K85)/'１ 原指数'!K85*100,1)</f>
        <v>-12.3</v>
      </c>
      <c r="L97" s="73">
        <f>ROUND(('１ 原指数'!L97-'１ 原指数'!L85)/'１ 原指数'!L85*100,1)</f>
        <v>-3.7</v>
      </c>
      <c r="M97" s="73">
        <f>ROUND(('１ 原指数'!M97-'１ 原指数'!M85)/'１ 原指数'!M85*100,1)</f>
        <v>-0.5</v>
      </c>
      <c r="N97" s="73">
        <f>ROUND(('１ 原指数'!N97-'１ 原指数'!N85)/'１ 原指数'!N85*100,1)</f>
        <v>0.4</v>
      </c>
      <c r="O97" s="73">
        <f>ROUND(('１ 原指数'!O97-'１ 原指数'!O85)/'１ 原指数'!O85*100,1)</f>
        <v>-20.8</v>
      </c>
      <c r="P97" s="73">
        <f>ROUND(('１ 原指数'!P97-'１ 原指数'!P85)/'１ 原指数'!P85*100,1)</f>
        <v>2.9</v>
      </c>
      <c r="Q97" s="73">
        <f>ROUND(('１ 原指数'!Q97-'１ 原指数'!Q85)/'１ 原指数'!Q85*100,1)</f>
        <v>1</v>
      </c>
      <c r="R97" s="73">
        <f>ROUND(('１ 原指数'!R97-'１ 原指数'!R85)/'１ 原指数'!R85*100,1)</f>
        <v>2.9</v>
      </c>
      <c r="S97" s="73">
        <f>ROUND(('１ 原指数'!S97-'１ 原指数'!S85)/'１ 原指数'!S85*100,1)</f>
        <v>5.8</v>
      </c>
      <c r="T97" s="73">
        <f>ROUND(('１ 原指数'!T97-'１ 原指数'!T85)/'１ 原指数'!T85*100,1)</f>
        <v>5.8</v>
      </c>
    </row>
    <row r="98" spans="1:20" ht="19.5" customHeight="1" x14ac:dyDescent="0.15">
      <c r="B98" s="42" t="str">
        <f>'１ 原指数'!B98</f>
        <v>10月</v>
      </c>
      <c r="C98" s="73">
        <f>ROUND(('１ 原指数'!C98-'１ 原指数'!C86)/'１ 原指数'!C86*100,1)</f>
        <v>-3.3</v>
      </c>
      <c r="D98" s="73">
        <f>ROUND(('１ 原指数'!D98-'１ 原指数'!D86)/'１ 原指数'!D86*100,1)</f>
        <v>-3.3</v>
      </c>
      <c r="E98" s="73">
        <f>ROUND(('１ 原指数'!E98-'１ 原指数'!E86)/'１ 原指数'!E86*100,1)</f>
        <v>15.1</v>
      </c>
      <c r="F98" s="73">
        <f>ROUND(('１ 原指数'!F98-'１ 原指数'!F86)/'１ 原指数'!F86*100,1)</f>
        <v>2.9</v>
      </c>
      <c r="G98" s="73">
        <f>ROUND(('１ 原指数'!G98-'１ 原指数'!G86)/'１ 原指数'!G86*100,1)</f>
        <v>22</v>
      </c>
      <c r="H98" s="73">
        <f>ROUND(('１ 原指数'!H98-'１ 原指数'!H86)/'１ 原指数'!H86*100,1)</f>
        <v>-9</v>
      </c>
      <c r="I98" s="73">
        <f>ROUND(('１ 原指数'!I98-'１ 原指数'!I86)/'１ 原指数'!I86*100,1)</f>
        <v>0.4</v>
      </c>
      <c r="J98" s="73">
        <f>ROUND(('１ 原指数'!J98-'１ 原指数'!J86)/'１ 原指数'!J86*100,1)</f>
        <v>6.8</v>
      </c>
      <c r="K98" s="73">
        <f>ROUND(('１ 原指数'!K98-'１ 原指数'!K86)/'１ 原指数'!K86*100,1)</f>
        <v>-2.8</v>
      </c>
      <c r="L98" s="73">
        <f>ROUND(('１ 原指数'!L98-'１ 原指数'!L86)/'１ 原指数'!L86*100,1)</f>
        <v>-0.1</v>
      </c>
      <c r="M98" s="73">
        <f>ROUND(('１ 原指数'!M98-'１ 原指数'!M86)/'１ 原指数'!M86*100,1)</f>
        <v>0.2</v>
      </c>
      <c r="N98" s="73">
        <f>ROUND(('１ 原指数'!N98-'１ 原指数'!N86)/'１ 原指数'!N86*100,1)</f>
        <v>-0.9</v>
      </c>
      <c r="O98" s="73">
        <f>ROUND(('１ 原指数'!O98-'１ 原指数'!O86)/'１ 原指数'!O86*100,1)</f>
        <v>-18.7</v>
      </c>
      <c r="P98" s="73">
        <f>ROUND(('１ 原指数'!P98-'１ 原指数'!P86)/'１ 原指数'!P86*100,1)</f>
        <v>3.5</v>
      </c>
      <c r="Q98" s="73">
        <f>ROUND(('１ 原指数'!Q98-'１ 原指数'!Q86)/'１ 原指数'!Q86*100,1)</f>
        <v>-4.0999999999999996</v>
      </c>
      <c r="R98" s="73">
        <f>ROUND(('１ 原指数'!R98-'１ 原指数'!R86)/'１ 原指数'!R86*100,1)</f>
        <v>10.199999999999999</v>
      </c>
      <c r="S98" s="73">
        <f>ROUND(('１ 原指数'!S98-'１ 原指数'!S86)/'１ 原指数'!S86*100,1)</f>
        <v>9.1999999999999993</v>
      </c>
      <c r="T98" s="73">
        <f>ROUND(('１ 原指数'!T98-'１ 原指数'!T86)/'１ 原指数'!T86*100,1)</f>
        <v>9.1999999999999993</v>
      </c>
    </row>
    <row r="99" spans="1:20" ht="19.5" customHeight="1" x14ac:dyDescent="0.15">
      <c r="B99" s="43" t="str">
        <f>'１ 原指数'!B99</f>
        <v>11月</v>
      </c>
      <c r="C99" s="73">
        <f>ROUND(('１ 原指数'!C99-'１ 原指数'!C87)/'１ 原指数'!C87*100,1)</f>
        <v>-9.6999999999999993</v>
      </c>
      <c r="D99" s="73">
        <f>ROUND(('１ 原指数'!D99-'１ 原指数'!D87)/'１ 原指数'!D87*100,1)</f>
        <v>-9.6999999999999993</v>
      </c>
      <c r="E99" s="73">
        <f>ROUND(('１ 原指数'!E99-'１ 原指数'!E87)/'１ 原指数'!E87*100,1)</f>
        <v>-7.3</v>
      </c>
      <c r="F99" s="73">
        <f>ROUND(('１ 原指数'!F99-'１ 原指数'!F87)/'１ 原指数'!F87*100,1)</f>
        <v>-11.1</v>
      </c>
      <c r="G99" s="73">
        <f>ROUND(('１ 原指数'!G99-'１ 原指数'!G87)/'１ 原指数'!G87*100,1)</f>
        <v>-36.799999999999997</v>
      </c>
      <c r="H99" s="73">
        <f>ROUND(('１ 原指数'!H99-'１ 原指数'!H87)/'１ 原指数'!H87*100,1)</f>
        <v>-13.9</v>
      </c>
      <c r="I99" s="73">
        <f>ROUND(('１ 原指数'!I99-'１ 原指数'!I87)/'１ 原指数'!I87*100,1)</f>
        <v>-9.3000000000000007</v>
      </c>
      <c r="J99" s="73">
        <f>ROUND(('１ 原指数'!J99-'１ 原指数'!J87)/'１ 原指数'!J87*100,1)</f>
        <v>0.1</v>
      </c>
      <c r="K99" s="73">
        <f>ROUND(('１ 原指数'!K99-'１ 原指数'!K87)/'１ 原指数'!K87*100,1)</f>
        <v>-7.7</v>
      </c>
      <c r="L99" s="73">
        <f>ROUND(('１ 原指数'!L99-'１ 原指数'!L87)/'１ 原指数'!L87*100,1)</f>
        <v>-8.1</v>
      </c>
      <c r="M99" s="73">
        <f>ROUND(('１ 原指数'!M99-'１ 原指数'!M87)/'１ 原指数'!M87*100,1)</f>
        <v>-4.9000000000000004</v>
      </c>
      <c r="N99" s="73">
        <f>ROUND(('１ 原指数'!N99-'１ 原指数'!N87)/'１ 原指数'!N87*100,1)</f>
        <v>-8</v>
      </c>
      <c r="O99" s="73">
        <f>ROUND(('１ 原指数'!O99-'１ 原指数'!O87)/'１ 原指数'!O87*100,1)</f>
        <v>-9.3000000000000007</v>
      </c>
      <c r="P99" s="73">
        <f>ROUND(('１ 原指数'!P99-'１ 原指数'!P87)/'１ 原指数'!P87*100,1)</f>
        <v>5.7</v>
      </c>
      <c r="Q99" s="73">
        <f>ROUND(('１ 原指数'!Q99-'１ 原指数'!Q87)/'１ 原指数'!Q87*100,1)</f>
        <v>-6</v>
      </c>
      <c r="R99" s="73">
        <f>ROUND(('１ 原指数'!R99-'１ 原指数'!R87)/'１ 原指数'!R87*100,1)</f>
        <v>8.6</v>
      </c>
      <c r="S99" s="73">
        <f>ROUND(('１ 原指数'!S99-'１ 原指数'!S87)/'１ 原指数'!S87*100,1)</f>
        <v>1.4</v>
      </c>
      <c r="T99" s="73">
        <f>ROUND(('１ 原指数'!T99-'１ 原指数'!T87)/'１ 原指数'!T87*100,1)</f>
        <v>1.4</v>
      </c>
    </row>
    <row r="100" spans="1:20" ht="19.5" customHeight="1" thickBot="1" x14ac:dyDescent="0.2">
      <c r="B100" s="43" t="str">
        <f>'１ 原指数'!B100</f>
        <v>12月</v>
      </c>
      <c r="C100" s="73">
        <f>ROUND(('１ 原指数'!C100-'１ 原指数'!C88)/'１ 原指数'!C88*100,1)</f>
        <v>2.1</v>
      </c>
      <c r="D100" s="73">
        <f>ROUND(('１ 原指数'!D100-'１ 原指数'!D88)/'１ 原指数'!D88*100,1)</f>
        <v>2.1</v>
      </c>
      <c r="E100" s="73">
        <f>ROUND(('１ 原指数'!E100-'１ 原指数'!E88)/'１ 原指数'!E88*100,1)</f>
        <v>-4.7</v>
      </c>
      <c r="F100" s="73">
        <f>ROUND(('１ 原指数'!F100-'１ 原指数'!F88)/'１ 原指数'!F88*100,1)</f>
        <v>-10.8</v>
      </c>
      <c r="G100" s="73">
        <f>ROUND(('１ 原指数'!G100-'１ 原指数'!G88)/'１ 原指数'!G88*100,1)</f>
        <v>-21.5</v>
      </c>
      <c r="H100" s="73">
        <f>ROUND(('１ 原指数'!H100-'１ 原指数'!H88)/'１ 原指数'!H88*100,1)</f>
        <v>2.1</v>
      </c>
      <c r="I100" s="73">
        <f>ROUND(('１ 原指数'!I100-'１ 原指数'!I88)/'１ 原指数'!I88*100,1)</f>
        <v>-5</v>
      </c>
      <c r="J100" s="73">
        <f>ROUND(('１ 原指数'!J100-'１ 原指数'!J88)/'１ 原指数'!J88*100,1)</f>
        <v>4.4000000000000004</v>
      </c>
      <c r="K100" s="73">
        <f>ROUND(('１ 原指数'!K100-'１ 原指数'!K88)/'１ 原指数'!K88*100,1)</f>
        <v>5</v>
      </c>
      <c r="L100" s="73">
        <f>ROUND(('１ 原指数'!L100-'１ 原指数'!L88)/'１ 原指数'!L88*100,1)</f>
        <v>18.899999999999999</v>
      </c>
      <c r="M100" s="73">
        <f>ROUND(('１ 原指数'!M100-'１ 原指数'!M88)/'１ 原指数'!M88*100,1)</f>
        <v>-10.5</v>
      </c>
      <c r="N100" s="73">
        <f>ROUND(('１ 原指数'!N100-'１ 原指数'!N88)/'１ 原指数'!N88*100,1)</f>
        <v>-5.2</v>
      </c>
      <c r="O100" s="73">
        <f>ROUND(('１ 原指数'!O100-'１ 原指数'!O88)/'１ 原指数'!O88*100,1)</f>
        <v>3.1</v>
      </c>
      <c r="P100" s="73">
        <f>ROUND(('１ 原指数'!P100-'１ 原指数'!P88)/'１ 原指数'!P88*100,1)</f>
        <v>14.2</v>
      </c>
      <c r="Q100" s="74">
        <f>ROUND(('１ 原指数'!Q100-'１ 原指数'!Q88)/'１ 原指数'!Q88*100,1)</f>
        <v>-1.6</v>
      </c>
      <c r="R100" s="73">
        <f>ROUND(('１ 原指数'!R100-'１ 原指数'!R88)/'１ 原指数'!R88*100,1)</f>
        <v>5.2</v>
      </c>
      <c r="S100" s="73">
        <f>ROUND(('１ 原指数'!S100-'１ 原指数'!S88)/'１ 原指数'!S88*100,1)</f>
        <v>-13.7</v>
      </c>
      <c r="T100" s="88">
        <f>ROUND(('１ 原指数'!T100-'１ 原指数'!T88)/'１ 原指数'!T88*100,1)</f>
        <v>-13.7</v>
      </c>
    </row>
    <row r="101" spans="1:20" ht="19.5" customHeight="1" x14ac:dyDescent="0.15">
      <c r="A101" s="52">
        <f>'１ 原指数'!A101</f>
        <v>2025</v>
      </c>
      <c r="B101" s="41" t="str">
        <f>'１ 原指数'!B101</f>
        <v>令和7年1月</v>
      </c>
      <c r="C101" s="91">
        <f>ROUND(('１ 原指数'!C101-'１ 原指数'!C89)/'１ 原指数'!C89*100,1)</f>
        <v>1.3</v>
      </c>
      <c r="D101" s="72">
        <f>ROUND(('１ 原指数'!D101-'１ 原指数'!D89)/'１ 原指数'!D89*100,1)</f>
        <v>1.3</v>
      </c>
      <c r="E101" s="92">
        <f>ROUND(('１ 原指数'!E101-'１ 原指数'!E89)/'１ 原指数'!E89*100,1)</f>
        <v>-18.600000000000001</v>
      </c>
      <c r="F101" s="72">
        <f>ROUND(('１ 原指数'!F101-'１ 原指数'!F89)/'１ 原指数'!F89*100,1)</f>
        <v>13</v>
      </c>
      <c r="G101" s="92">
        <f>ROUND(('１ 原指数'!G101-'１ 原指数'!G89)/'１ 原指数'!G89*100,1)</f>
        <v>64.8</v>
      </c>
      <c r="H101" s="72">
        <f>ROUND(('１ 原指数'!H101-'１ 原指数'!H89)/'１ 原指数'!H89*100,1)</f>
        <v>-8.3000000000000007</v>
      </c>
      <c r="I101" s="92">
        <f>ROUND(('１ 原指数'!I101-'１ 原指数'!I89)/'１ 原指数'!I89*100,1)</f>
        <v>11.3</v>
      </c>
      <c r="J101" s="72">
        <f>ROUND(('１ 原指数'!J101-'１ 原指数'!J89)/'１ 原指数'!J89*100,1)</f>
        <v>-2</v>
      </c>
      <c r="K101" s="92">
        <f>ROUND(('１ 原指数'!K101-'１ 原指数'!K89)/'１ 原指数'!K89*100,1)</f>
        <v>-1.8</v>
      </c>
      <c r="L101" s="72">
        <f>ROUND(('１ 原指数'!L101-'１ 原指数'!L89)/'１ 原指数'!L89*100,1)</f>
        <v>8.3000000000000007</v>
      </c>
      <c r="M101" s="92">
        <f>ROUND(('１ 原指数'!M101-'１ 原指数'!M89)/'１ 原指数'!M89*100,1)</f>
        <v>4.5</v>
      </c>
      <c r="N101" s="72">
        <f>ROUND(('１ 原指数'!N101-'１ 原指数'!N89)/'１ 原指数'!N89*100,1)</f>
        <v>-5.9</v>
      </c>
      <c r="O101" s="92">
        <f>ROUND(('１ 原指数'!O101-'１ 原指数'!O89)/'１ 原指数'!O89*100,1)</f>
        <v>0.4</v>
      </c>
      <c r="P101" s="72">
        <f>ROUND(('１ 原指数'!P101-'１ 原指数'!P89)/'１ 原指数'!P89*100,1)</f>
        <v>11.1</v>
      </c>
      <c r="Q101" s="92">
        <f>ROUND(('１ 原指数'!Q101-'１ 原指数'!Q89)/'１ 原指数'!Q89*100,1)</f>
        <v>2.9</v>
      </c>
      <c r="R101" s="72">
        <f>ROUND(('１ 原指数'!R101-'１ 原指数'!R89)/'１ 原指数'!R89*100,1)</f>
        <v>13.7</v>
      </c>
      <c r="S101" s="72">
        <f>ROUND(('１ 原指数'!S101-'１ 原指数'!S89)/'１ 原指数'!S89*100,1)</f>
        <v>-8.4</v>
      </c>
      <c r="T101" s="93">
        <f>ROUND(('１ 原指数'!T101-'１ 原指数'!T89)/'１ 原指数'!T89*100,1)</f>
        <v>-8.4</v>
      </c>
    </row>
    <row r="102" spans="1:20" ht="19.5" customHeight="1" x14ac:dyDescent="0.15">
      <c r="B102" s="42" t="str">
        <f>'１ 原指数'!B102</f>
        <v>2月</v>
      </c>
      <c r="C102" s="94">
        <f>ROUND(('１ 原指数'!C102-'１ 原指数'!C90)/'１ 原指数'!C90*100,1)</f>
        <v>5.7</v>
      </c>
      <c r="D102" s="73">
        <f>ROUND(('１ 原指数'!D102-'１ 原指数'!D90)/'１ 原指数'!D90*100,1)</f>
        <v>5.7</v>
      </c>
      <c r="E102" s="87">
        <f>ROUND(('１ 原指数'!E102-'１ 原指数'!E90)/'１ 原指数'!E90*100,1)</f>
        <v>-29.6</v>
      </c>
      <c r="F102" s="73">
        <f>ROUND(('１ 原指数'!F102-'１ 原指数'!F90)/'１ 原指数'!F90*100,1)</f>
        <v>9.8000000000000007</v>
      </c>
      <c r="G102" s="87">
        <f>ROUND(('１ 原指数'!G102-'１ 原指数'!G90)/'１ 原指数'!G90*100,1)</f>
        <v>34.1</v>
      </c>
      <c r="H102" s="73">
        <f>ROUND(('１ 原指数'!H102-'１ 原指数'!H90)/'１ 原指数'!H90*100,1)</f>
        <v>11.6</v>
      </c>
      <c r="I102" s="87">
        <f>ROUND(('１ 原指数'!I102-'１ 原指数'!I90)/'１ 原指数'!I90*100,1)</f>
        <v>0.4</v>
      </c>
      <c r="J102" s="73">
        <f>ROUND(('１ 原指数'!J102-'１ 原指数'!J90)/'１ 原指数'!J90*100,1)</f>
        <v>-5.6</v>
      </c>
      <c r="K102" s="87">
        <f>ROUND(('１ 原指数'!K102-'１ 原指数'!K90)/'１ 原指数'!K90*100,1)</f>
        <v>3.2</v>
      </c>
      <c r="L102" s="73">
        <f>ROUND(('１ 原指数'!L102-'１ 原指数'!L90)/'１ 原指数'!L90*100,1)</f>
        <v>0.8</v>
      </c>
      <c r="M102" s="87">
        <f>ROUND(('１ 原指数'!M102-'１ 原指数'!M90)/'１ 原指数'!M90*100,1)</f>
        <v>29</v>
      </c>
      <c r="N102" s="73">
        <f>ROUND(('１ 原指数'!N102-'１ 原指数'!N90)/'１ 原指数'!N90*100,1)</f>
        <v>21.6</v>
      </c>
      <c r="O102" s="87">
        <f>ROUND(('１ 原指数'!O102-'１ 原指数'!O90)/'１ 原指数'!O90*100,1)</f>
        <v>-13.5</v>
      </c>
      <c r="P102" s="73">
        <f>ROUND(('１ 原指数'!P102-'１ 原指数'!P90)/'１ 原指数'!P90*100,1)</f>
        <v>-1.9</v>
      </c>
      <c r="Q102" s="87">
        <f>ROUND(('１ 原指数'!Q102-'１ 原指数'!Q90)/'１ 原指数'!Q90*100,1)</f>
        <v>-5.7</v>
      </c>
      <c r="R102" s="73">
        <f>ROUND(('１ 原指数'!R102-'１ 原指数'!R90)/'１ 原指数'!R90*100,1)</f>
        <v>-8.1999999999999993</v>
      </c>
      <c r="S102" s="73">
        <f>ROUND(('１ 原指数'!S102-'１ 原指数'!S90)/'１ 原指数'!S90*100,1)</f>
        <v>4.5999999999999996</v>
      </c>
      <c r="T102" s="88">
        <f>ROUND(('１ 原指数'!T102-'１ 原指数'!T90)/'１ 原指数'!T90*100,1)</f>
        <v>4.5999999999999996</v>
      </c>
    </row>
    <row r="103" spans="1:20" ht="19.5" customHeight="1" thickBot="1" x14ac:dyDescent="0.2">
      <c r="B103" s="45" t="str">
        <f>'１ 原指数'!B103</f>
        <v>3月</v>
      </c>
      <c r="C103" s="95">
        <f>ROUND(('１ 原指数'!C103-'１ 原指数'!C91)/'１ 原指数'!C91*100,1)</f>
        <v>7.3</v>
      </c>
      <c r="D103" s="74">
        <f>ROUND(('１ 原指数'!D103-'１ 原指数'!D91)/'１ 原指数'!D91*100,1)</f>
        <v>7.3</v>
      </c>
      <c r="E103" s="89">
        <f>ROUND(('１ 原指数'!E103-'１ 原指数'!E91)/'１ 原指数'!E91*100,1)</f>
        <v>19.2</v>
      </c>
      <c r="F103" s="74">
        <f>ROUND(('１ 原指数'!F103-'１ 原指数'!F91)/'１ 原指数'!F91*100,1)</f>
        <v>21.5</v>
      </c>
      <c r="G103" s="89">
        <f>ROUND(('１ 原指数'!G103-'１ 原指数'!G91)/'１ 原指数'!G91*100,1)</f>
        <v>-22.2</v>
      </c>
      <c r="H103" s="74">
        <f>ROUND(('１ 原指数'!H103-'１ 原指数'!H91)/'１ 原指数'!H91*100,1)</f>
        <v>13</v>
      </c>
      <c r="I103" s="89">
        <f>ROUND(('１ 原指数'!I103-'１ 原指数'!I91)/'１ 原指数'!I91*100,1)</f>
        <v>2</v>
      </c>
      <c r="J103" s="74">
        <f>ROUND(('１ 原指数'!J103-'１ 原指数'!J91)/'１ 原指数'!J91*100,1)</f>
        <v>-9</v>
      </c>
      <c r="K103" s="89">
        <f>ROUND(('１ 原指数'!K103-'１ 原指数'!K91)/'１ 原指数'!K91*100,1)</f>
        <v>13</v>
      </c>
      <c r="L103" s="74">
        <f>ROUND(('１ 原指数'!L103-'１ 原指数'!L91)/'１ 原指数'!L91*100,1)</f>
        <v>5.8</v>
      </c>
      <c r="M103" s="89">
        <f>ROUND(('１ 原指数'!M103-'１ 原指数'!M91)/'１ 原指数'!M91*100,1)</f>
        <v>2.1</v>
      </c>
      <c r="N103" s="74">
        <f>ROUND(('１ 原指数'!N103-'１ 原指数'!N91)/'１ 原指数'!N91*100,1)</f>
        <v>11.4</v>
      </c>
      <c r="O103" s="89">
        <f>ROUND(('１ 原指数'!O103-'１ 原指数'!O91)/'１ 原指数'!O91*100,1)</f>
        <v>-7.2</v>
      </c>
      <c r="P103" s="74">
        <f>ROUND(('１ 原指数'!P103-'１ 原指数'!P91)/'１ 原指数'!P91*100,1)</f>
        <v>3.7</v>
      </c>
      <c r="Q103" s="89">
        <f>ROUND(('１ 原指数'!Q103-'１ 原指数'!Q91)/'１ 原指数'!Q91*100,1)</f>
        <v>-0.5</v>
      </c>
      <c r="R103" s="74">
        <f>ROUND(('１ 原指数'!R103-'１ 原指数'!R91)/'１ 原指数'!R91*100,1)</f>
        <v>8.5</v>
      </c>
      <c r="S103" s="74">
        <f>ROUND(('１ 原指数'!S103-'１ 原指数'!S91)/'１ 原指数'!S91*100,1)</f>
        <v>3</v>
      </c>
      <c r="T103" s="90">
        <f>ROUND(('１ 原指数'!T103-'１ 原指数'!T91)/'１ 原指数'!T91*100,1)</f>
        <v>3</v>
      </c>
    </row>
  </sheetData>
  <customSheetViews>
    <customSheetView guid="{9042FAD8-1E72-478D-96DD-91823661B204}" scale="80"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F1" sqref="F1"/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L5:L6"/>
    <mergeCell ref="K5:K6"/>
    <mergeCell ref="R5:R6"/>
    <mergeCell ref="T5:T6"/>
    <mergeCell ref="M5:M6"/>
    <mergeCell ref="N5:N6"/>
    <mergeCell ref="Q5:Q6"/>
    <mergeCell ref="S4:S6"/>
    <mergeCell ref="O5:O6"/>
    <mergeCell ref="P5:P6"/>
    <mergeCell ref="J5:J6"/>
    <mergeCell ref="B3:B6"/>
    <mergeCell ref="I5:I6"/>
    <mergeCell ref="C3:C6"/>
    <mergeCell ref="D4:D6"/>
    <mergeCell ref="F5:F6"/>
    <mergeCell ref="G5:G6"/>
    <mergeCell ref="E5:E6"/>
    <mergeCell ref="H5:H6"/>
  </mergeCells>
  <phoneticPr fontId="2"/>
  <pageMargins left="0.59055118110236227" right="0.59055118110236227" top="0.62992125984251968" bottom="0.31496062992125984" header="0.51181102362204722" footer="0.19685039370078741"/>
  <pageSetup paperSize="9" scale="65" fitToWidth="2" orientation="landscape" r:id="rId3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4"/>
  <sheetViews>
    <sheetView zoomScaleNormal="100" zoomScaleSheetLayoutView="75" workbookViewId="0"/>
  </sheetViews>
  <sheetFormatPr defaultColWidth="9" defaultRowHeight="13.5" x14ac:dyDescent="0.15"/>
  <cols>
    <col min="1" max="1" width="5.625" style="29" customWidth="1"/>
    <col min="2" max="2" width="15.375" style="1" customWidth="1"/>
    <col min="3" max="20" width="10.625" style="1" customWidth="1"/>
    <col min="21" max="16384" width="9" style="1"/>
  </cols>
  <sheetData>
    <row r="1" spans="1:20" ht="22.5" customHeight="1" thickBot="1" x14ac:dyDescent="0.2"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">
      <c r="B2" s="121" t="s">
        <v>18</v>
      </c>
      <c r="C2" s="124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">
      <c r="B3" s="122"/>
      <c r="C3" s="122"/>
      <c r="D3" s="117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7" t="s">
        <v>20</v>
      </c>
      <c r="T3" s="10"/>
    </row>
    <row r="4" spans="1:20" ht="27.95" customHeight="1" x14ac:dyDescent="0.15">
      <c r="B4" s="122"/>
      <c r="C4" s="122"/>
      <c r="D4" s="119"/>
      <c r="E4" s="115" t="s">
        <v>1</v>
      </c>
      <c r="F4" s="115" t="s">
        <v>32</v>
      </c>
      <c r="G4" s="115" t="s">
        <v>38</v>
      </c>
      <c r="H4" s="115" t="s">
        <v>33</v>
      </c>
      <c r="I4" s="115" t="s">
        <v>34</v>
      </c>
      <c r="J4" s="125" t="s">
        <v>35</v>
      </c>
      <c r="K4" s="115" t="s">
        <v>2</v>
      </c>
      <c r="L4" s="115" t="s">
        <v>36</v>
      </c>
      <c r="M4" s="115" t="s">
        <v>39</v>
      </c>
      <c r="N4" s="115" t="s">
        <v>3</v>
      </c>
      <c r="O4" s="115" t="s">
        <v>40</v>
      </c>
      <c r="P4" s="115" t="s">
        <v>4</v>
      </c>
      <c r="Q4" s="115" t="s">
        <v>41</v>
      </c>
      <c r="R4" s="113" t="s">
        <v>37</v>
      </c>
      <c r="S4" s="118"/>
      <c r="T4" s="111" t="s">
        <v>20</v>
      </c>
    </row>
    <row r="5" spans="1:20" ht="27.95" customHeight="1" thickBot="1" x14ac:dyDescent="0.2">
      <c r="B5" s="123"/>
      <c r="C5" s="123"/>
      <c r="D5" s="120"/>
      <c r="E5" s="116"/>
      <c r="F5" s="116"/>
      <c r="G5" s="116"/>
      <c r="H5" s="116"/>
      <c r="I5" s="116"/>
      <c r="J5" s="126"/>
      <c r="K5" s="116"/>
      <c r="L5" s="116"/>
      <c r="M5" s="116"/>
      <c r="N5" s="116"/>
      <c r="O5" s="116"/>
      <c r="P5" s="116"/>
      <c r="Q5" s="116"/>
      <c r="R5" s="114"/>
      <c r="S5" s="112"/>
      <c r="T5" s="112"/>
    </row>
    <row r="6" spans="1:20" ht="18" customHeight="1" thickBot="1" x14ac:dyDescent="0.2">
      <c r="A6" s="1"/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A7" s="30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15">
      <c r="A8" s="53">
        <f>'１ 原指数'!A17</f>
        <v>2018</v>
      </c>
      <c r="B8" s="41" t="str">
        <f>'１ 原指数'!B17</f>
        <v>平成30年1月</v>
      </c>
      <c r="C8" s="6" t="s">
        <v>23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22</v>
      </c>
      <c r="S8" s="6" t="s">
        <v>22</v>
      </c>
      <c r="T8" s="6" t="s">
        <v>22</v>
      </c>
    </row>
    <row r="9" spans="1:20" ht="18" customHeight="1" x14ac:dyDescent="0.15">
      <c r="A9" s="30"/>
      <c r="B9" s="43" t="str">
        <f>'１ 原指数'!B18</f>
        <v>2月</v>
      </c>
      <c r="C9" s="75">
        <f>ROUND(('２ 季節調整済指数'!C9-'２ 季節調整済指数'!C8)/'２ 季節調整済指数'!C8*100,1)</f>
        <v>-1.9</v>
      </c>
      <c r="D9" s="75">
        <f>ROUND(('２ 季節調整済指数'!D9-'２ 季節調整済指数'!D8)/'２ 季節調整済指数'!D8*100,1)</f>
        <v>-1.9</v>
      </c>
      <c r="E9" s="75">
        <f>ROUND(('２ 季節調整済指数'!E9-'２ 季節調整済指数'!E8)/'２ 季節調整済指数'!E8*100,1)</f>
        <v>4.5999999999999996</v>
      </c>
      <c r="F9" s="75">
        <f>ROUND(('２ 季節調整済指数'!F9-'２ 季節調整済指数'!F8)/'２ 季節調整済指数'!F8*100,1)</f>
        <v>-20.100000000000001</v>
      </c>
      <c r="G9" s="75">
        <f>ROUND(('２ 季節調整済指数'!G9-'２ 季節調整済指数'!G8)/'２ 季節調整済指数'!G8*100,1)</f>
        <v>0.9</v>
      </c>
      <c r="H9" s="75">
        <f>ROUND(('２ 季節調整済指数'!H9-'２ 季節調整済指数'!H8)/'２ 季節調整済指数'!H8*100,1)</f>
        <v>2.2999999999999998</v>
      </c>
      <c r="I9" s="75">
        <f>ROUND(('２ 季節調整済指数'!I9-'２ 季節調整済指数'!I8)/'２ 季節調整済指数'!I8*100,1)</f>
        <v>-5</v>
      </c>
      <c r="J9" s="75">
        <f>ROUND(('２ 季節調整済指数'!J9-'２ 季節調整済指数'!J8)/'２ 季節調整済指数'!J8*100,1)</f>
        <v>3.3</v>
      </c>
      <c r="K9" s="75">
        <f>ROUND(('２ 季節調整済指数'!K9-'２ 季節調整済指数'!K8)/'２ 季節調整済指数'!K8*100,1)</f>
        <v>-5.3</v>
      </c>
      <c r="L9" s="75">
        <f>ROUND(('２ 季節調整済指数'!L9-'２ 季節調整済指数'!L8)/'２ 季節調整済指数'!L8*100,1)</f>
        <v>8.9</v>
      </c>
      <c r="M9" s="75">
        <f>ROUND(('２ 季節調整済指数'!M9-'２ 季節調整済指数'!M8)/'２ 季節調整済指数'!M8*100,1)</f>
        <v>-0.8</v>
      </c>
      <c r="N9" s="75">
        <f>ROUND(('２ 季節調整済指数'!N9-'２ 季節調整済指数'!N8)/'２ 季節調整済指数'!N8*100,1)</f>
        <v>-1.6</v>
      </c>
      <c r="O9" s="75">
        <f>ROUND(('２ 季節調整済指数'!O9-'２ 季節調整済指数'!O8)/'２ 季節調整済指数'!O8*100,1)</f>
        <v>-4.0999999999999996</v>
      </c>
      <c r="P9" s="75">
        <f>ROUND(('２ 季節調整済指数'!P9-'２ 季節調整済指数'!P8)/'２ 季節調整済指数'!P8*100,1)</f>
        <v>-3.4</v>
      </c>
      <c r="Q9" s="75">
        <f>ROUND(('２ 季節調整済指数'!Q9-'２ 季節調整済指数'!Q8)/'２ 季節調整済指数'!Q8*100,1)</f>
        <v>-2.2999999999999998</v>
      </c>
      <c r="R9" s="75">
        <f>ROUND(('２ 季節調整済指数'!R9-'２ 季節調整済指数'!R8)/'２ 季節調整済指数'!R8*100,1)</f>
        <v>-0.5</v>
      </c>
      <c r="S9" s="75">
        <f>ROUND(('２ 季節調整済指数'!S9-'２ 季節調整済指数'!S8)/'２ 季節調整済指数'!S8*100,1)</f>
        <v>8.1</v>
      </c>
      <c r="T9" s="75">
        <f>ROUND(('２ 季節調整済指数'!T9-'２ 季節調整済指数'!T8)/'２ 季節調整済指数'!T8*100,1)</f>
        <v>8.1</v>
      </c>
    </row>
    <row r="10" spans="1:20" ht="18" customHeight="1" x14ac:dyDescent="0.15">
      <c r="A10" s="30"/>
      <c r="B10" s="43" t="str">
        <f>'１ 原指数'!B19</f>
        <v>3月</v>
      </c>
      <c r="C10" s="75">
        <f>ROUND(('２ 季節調整済指数'!C10-'２ 季節調整済指数'!C9)/'２ 季節調整済指数'!C9*100,1)</f>
        <v>0.6</v>
      </c>
      <c r="D10" s="75">
        <f>ROUND(('２ 季節調整済指数'!D10-'２ 季節調整済指数'!D9)/'２ 季節調整済指数'!D9*100,1)</f>
        <v>0.6</v>
      </c>
      <c r="E10" s="75">
        <f>ROUND(('２ 季節調整済指数'!E10-'２ 季節調整済指数'!E9)/'２ 季節調整済指数'!E9*100,1)</f>
        <v>-2.2000000000000002</v>
      </c>
      <c r="F10" s="75">
        <f>ROUND(('２ 季節調整済指数'!F10-'２ 季節調整済指数'!F9)/'２ 季節調整済指数'!F9*100,1)</f>
        <v>-4.9000000000000004</v>
      </c>
      <c r="G10" s="75">
        <f>ROUND(('２ 季節調整済指数'!G10-'２ 季節調整済指数'!G9)/'２ 季節調整済指数'!G9*100,1)</f>
        <v>-3.9</v>
      </c>
      <c r="H10" s="75">
        <f>ROUND(('２ 季節調整済指数'!H10-'２ 季節調整済指数'!H9)/'２ 季節調整済指数'!H9*100,1)</f>
        <v>1.7</v>
      </c>
      <c r="I10" s="75">
        <f>ROUND(('２ 季節調整済指数'!I10-'２ 季節調整済指数'!I9)/'２ 季節調整済指数'!I9*100,1)</f>
        <v>13.1</v>
      </c>
      <c r="J10" s="75">
        <f>ROUND(('２ 季節調整済指数'!J10-'２ 季節調整済指数'!J9)/'２ 季節調整済指数'!J9*100,1)</f>
        <v>-1.4</v>
      </c>
      <c r="K10" s="75">
        <f>ROUND(('２ 季節調整済指数'!K10-'２ 季節調整済指数'!K9)/'２ 季節調整済指数'!K9*100,1)</f>
        <v>5.3</v>
      </c>
      <c r="L10" s="75">
        <f>ROUND(('２ 季節調整済指数'!L10-'２ 季節調整済指数'!L9)/'２ 季節調整済指数'!L9*100,1)</f>
        <v>-2.8</v>
      </c>
      <c r="M10" s="75">
        <f>ROUND(('２ 季節調整済指数'!M10-'２ 季節調整済指数'!M9)/'２ 季節調整済指数'!M9*100,1)</f>
        <v>-1.2</v>
      </c>
      <c r="N10" s="75">
        <f>ROUND(('２ 季節調整済指数'!N10-'２ 季節調整済指数'!N9)/'２ 季節調整済指数'!N9*100,1)</f>
        <v>-1.8</v>
      </c>
      <c r="O10" s="75">
        <f>ROUND(('２ 季節調整済指数'!O10-'２ 季節調整済指数'!O9)/'２ 季節調整済指数'!O9*100,1)</f>
        <v>12</v>
      </c>
      <c r="P10" s="75">
        <f>ROUND(('２ 季節調整済指数'!P10-'２ 季節調整済指数'!P9)/'２ 季節調整済指数'!P9*100,1)</f>
        <v>0.5</v>
      </c>
      <c r="Q10" s="75">
        <f>ROUND(('２ 季節調整済指数'!Q10-'２ 季節調整済指数'!Q9)/'２ 季節調整済指数'!Q9*100,1)</f>
        <v>2.7</v>
      </c>
      <c r="R10" s="75">
        <f>ROUND(('２ 季節調整済指数'!R10-'２ 季節調整済指数'!R9)/'２ 季節調整済指数'!R9*100,1)</f>
        <v>2.6</v>
      </c>
      <c r="S10" s="75">
        <f>ROUND(('２ 季節調整済指数'!S10-'２ 季節調整済指数'!S9)/'２ 季節調整済指数'!S9*100,1)</f>
        <v>-1.1000000000000001</v>
      </c>
      <c r="T10" s="75">
        <f>ROUND(('２ 季節調整済指数'!T10-'２ 季節調整済指数'!T9)/'２ 季節調整済指数'!T9*100,1)</f>
        <v>-1.1000000000000001</v>
      </c>
    </row>
    <row r="11" spans="1:20" ht="18" customHeight="1" x14ac:dyDescent="0.15">
      <c r="A11" s="30"/>
      <c r="B11" s="43" t="str">
        <f>'１ 原指数'!B20</f>
        <v>4月</v>
      </c>
      <c r="C11" s="75">
        <f>ROUND(('２ 季節調整済指数'!C11-'２ 季節調整済指数'!C10)/'２ 季節調整済指数'!C10*100,1)</f>
        <v>4.7</v>
      </c>
      <c r="D11" s="75">
        <f>ROUND(('２ 季節調整済指数'!D11-'２ 季節調整済指数'!D10)/'２ 季節調整済指数'!D10*100,1)</f>
        <v>4.7</v>
      </c>
      <c r="E11" s="75">
        <f>ROUND(('２ 季節調整済指数'!E11-'２ 季節調整済指数'!E10)/'２ 季節調整済指数'!E10*100,1)</f>
        <v>-1.2</v>
      </c>
      <c r="F11" s="75">
        <f>ROUND(('２ 季節調整済指数'!F11-'２ 季節調整済指数'!F10)/'２ 季節調整済指数'!F10*100,1)</f>
        <v>115.2</v>
      </c>
      <c r="G11" s="75">
        <f>ROUND(('２ 季節調整済指数'!G11-'２ 季節調整済指数'!G10)/'２ 季節調整済指数'!G10*100,1)</f>
        <v>11.5</v>
      </c>
      <c r="H11" s="75">
        <f>ROUND(('２ 季節調整済指数'!H11-'２ 季節調整済指数'!H10)/'２ 季節調整済指数'!H10*100,1)</f>
        <v>-3.6</v>
      </c>
      <c r="I11" s="75">
        <f>ROUND(('２ 季節調整済指数'!I11-'２ 季節調整済指数'!I10)/'２ 季節調整済指数'!I10*100,1)</f>
        <v>0.7</v>
      </c>
      <c r="J11" s="75">
        <f>ROUND(('２ 季節調整済指数'!J11-'２ 季節調整済指数'!J10)/'２ 季節調整済指数'!J10*100,1)</f>
        <v>2.4</v>
      </c>
      <c r="K11" s="75">
        <f>ROUND(('２ 季節調整済指数'!K11-'２ 季節調整済指数'!K10)/'２ 季節調整済指数'!K10*100,1)</f>
        <v>-0.9</v>
      </c>
      <c r="L11" s="75">
        <f>ROUND(('２ 季節調整済指数'!L11-'２ 季節調整済指数'!L10)/'２ 季節調整済指数'!L10*100,1)</f>
        <v>4.8</v>
      </c>
      <c r="M11" s="75">
        <f>ROUND(('２ 季節調整済指数'!M11-'２ 季節調整済指数'!M10)/'２ 季節調整済指数'!M10*100,1)</f>
        <v>3.9</v>
      </c>
      <c r="N11" s="75">
        <f>ROUND(('２ 季節調整済指数'!N11-'２ 季節調整済指数'!N10)/'２ 季節調整済指数'!N10*100,1)</f>
        <v>3.3</v>
      </c>
      <c r="O11" s="75">
        <f>ROUND(('２ 季節調整済指数'!O11-'２ 季節調整済指数'!O10)/'２ 季節調整済指数'!O10*100,1)</f>
        <v>-10.6</v>
      </c>
      <c r="P11" s="75">
        <f>ROUND(('２ 季節調整済指数'!P11-'２ 季節調整済指数'!P10)/'２ 季節調整済指数'!P10*100,1)</f>
        <v>0.9</v>
      </c>
      <c r="Q11" s="75">
        <f>ROUND(('２ 季節調整済指数'!Q11-'２ 季節調整済指数'!Q10)/'２ 季節調整済指数'!Q10*100,1)</f>
        <v>-4.3</v>
      </c>
      <c r="R11" s="75">
        <f>ROUND(('２ 季節調整済指数'!R11-'２ 季節調整済指数'!R10)/'２ 季節調整済指数'!R10*100,1)</f>
        <v>-4.3</v>
      </c>
      <c r="S11" s="75">
        <f>ROUND(('２ 季節調整済指数'!S11-'２ 季節調整済指数'!S10)/'２ 季節調整済指数'!S10*100,1)</f>
        <v>11</v>
      </c>
      <c r="T11" s="75">
        <f>ROUND(('２ 季節調整済指数'!T11-'２ 季節調整済指数'!T10)/'２ 季節調整済指数'!T10*100,1)</f>
        <v>11</v>
      </c>
    </row>
    <row r="12" spans="1:20" ht="18" customHeight="1" x14ac:dyDescent="0.15">
      <c r="A12" s="30"/>
      <c r="B12" s="43" t="str">
        <f>'１ 原指数'!B21</f>
        <v>5月</v>
      </c>
      <c r="C12" s="75">
        <f>ROUND(('２ 季節調整済指数'!C12-'２ 季節調整済指数'!C11)/'２ 季節調整済指数'!C11*100,1)</f>
        <v>0.9</v>
      </c>
      <c r="D12" s="75">
        <f>ROUND(('２ 季節調整済指数'!D12-'２ 季節調整済指数'!D11)/'２ 季節調整済指数'!D11*100,1)</f>
        <v>0.9</v>
      </c>
      <c r="E12" s="75">
        <f>ROUND(('２ 季節調整済指数'!E12-'２ 季節調整済指数'!E11)/'２ 季節調整済指数'!E11*100,1)</f>
        <v>-8.6999999999999993</v>
      </c>
      <c r="F12" s="75">
        <f>ROUND(('２ 季節調整済指数'!F12-'２ 季節調整済指数'!F11)/'２ 季節調整済指数'!F11*100,1)</f>
        <v>-47.1</v>
      </c>
      <c r="G12" s="75">
        <f>ROUND(('２ 季節調整済指数'!G12-'２ 季節調整済指数'!G11)/'２ 季節調整済指数'!G11*100,1)</f>
        <v>-2.8</v>
      </c>
      <c r="H12" s="75">
        <f>ROUND(('２ 季節調整済指数'!H12-'２ 季節調整済指数'!H11)/'２ 季節調整済指数'!H11*100,1)</f>
        <v>0.6</v>
      </c>
      <c r="I12" s="75">
        <f>ROUND(('２ 季節調整済指数'!I12-'２ 季節調整済指数'!I11)/'２ 季節調整済指数'!I11*100,1)</f>
        <v>16.899999999999999</v>
      </c>
      <c r="J12" s="75">
        <f>ROUND(('２ 季節調整済指数'!J12-'２ 季節調整済指数'!J11)/'２ 季節調整済指数'!J11*100,1)</f>
        <v>-4.9000000000000004</v>
      </c>
      <c r="K12" s="75">
        <f>ROUND(('２ 季節調整済指数'!K12-'２ 季節調整済指数'!K11)/'２ 季節調整済指数'!K11*100,1)</f>
        <v>10</v>
      </c>
      <c r="L12" s="75">
        <f>ROUND(('２ 季節調整済指数'!L12-'２ 季節調整済指数'!L11)/'２ 季節調整済指数'!L11*100,1)</f>
        <v>-7.4</v>
      </c>
      <c r="M12" s="75">
        <f>ROUND(('２ 季節調整済指数'!M12-'２ 季節調整済指数'!M11)/'２ 季節調整済指数'!M11*100,1)</f>
        <v>-3.2</v>
      </c>
      <c r="N12" s="75">
        <f>ROUND(('２ 季節調整済指数'!N12-'２ 季節調整済指数'!N11)/'２ 季節調整済指数'!N11*100,1)</f>
        <v>-10</v>
      </c>
      <c r="O12" s="75">
        <f>ROUND(('２ 季節調整済指数'!O12-'２ 季節調整済指数'!O11)/'２ 季節調整済指数'!O11*100,1)</f>
        <v>2.2999999999999998</v>
      </c>
      <c r="P12" s="75">
        <f>ROUND(('２ 季節調整済指数'!P12-'２ 季節調整済指数'!P11)/'２ 季節調整済指数'!P11*100,1)</f>
        <v>4.9000000000000004</v>
      </c>
      <c r="Q12" s="75">
        <f>ROUND(('２ 季節調整済指数'!Q12-'２ 季節調整済指数'!Q11)/'２ 季節調整済指数'!Q11*100,1)</f>
        <v>2.9</v>
      </c>
      <c r="R12" s="75">
        <f>ROUND(('２ 季節調整済指数'!R12-'２ 季節調整済指数'!R11)/'２ 季節調整済指数'!R11*100,1)</f>
        <v>-2.7</v>
      </c>
      <c r="S12" s="75">
        <f>ROUND(('２ 季節調整済指数'!S12-'２ 季節調整済指数'!S11)/'２ 季節調整済指数'!S11*100,1)</f>
        <v>-2.2000000000000002</v>
      </c>
      <c r="T12" s="75">
        <f>ROUND(('２ 季節調整済指数'!T12-'２ 季節調整済指数'!T11)/'２ 季節調整済指数'!T11*100,1)</f>
        <v>-2.2000000000000002</v>
      </c>
    </row>
    <row r="13" spans="1:20" ht="18" customHeight="1" x14ac:dyDescent="0.15">
      <c r="A13" s="30"/>
      <c r="B13" s="43" t="str">
        <f>'１ 原指数'!B22</f>
        <v>6月</v>
      </c>
      <c r="C13" s="75">
        <f>ROUND(('２ 季節調整済指数'!C13-'２ 季節調整済指数'!C12)/'２ 季節調整済指数'!C12*100,1)</f>
        <v>-1.4</v>
      </c>
      <c r="D13" s="75">
        <f>ROUND(('２ 季節調整済指数'!D13-'２ 季節調整済指数'!D12)/'２ 季節調整済指数'!D12*100,1)</f>
        <v>-1.4</v>
      </c>
      <c r="E13" s="75">
        <f>ROUND(('２ 季節調整済指数'!E13-'２ 季節調整済指数'!E12)/'２ 季節調整済指数'!E12*100,1)</f>
        <v>4.9000000000000004</v>
      </c>
      <c r="F13" s="75">
        <f>ROUND(('２ 季節調整済指数'!F13-'２ 季節調整済指数'!F12)/'２ 季節調整済指数'!F12*100,1)</f>
        <v>-0.5</v>
      </c>
      <c r="G13" s="75">
        <f>ROUND(('２ 季節調整済指数'!G13-'２ 季節調整済指数'!G12)/'２ 季節調整済指数'!G12*100,1)</f>
        <v>3.3</v>
      </c>
      <c r="H13" s="75">
        <f>ROUND(('２ 季節調整済指数'!H13-'２ 季節調整済指数'!H12)/'２ 季節調整済指数'!H12*100,1)</f>
        <v>4.7</v>
      </c>
      <c r="I13" s="75">
        <f>ROUND(('２ 季節調整済指数'!I13-'２ 季節調整済指数'!I12)/'２ 季節調整済指数'!I12*100,1)</f>
        <v>-5.5</v>
      </c>
      <c r="J13" s="75">
        <f>ROUND(('２ 季節調整済指数'!J13-'２ 季節調整済指数'!J12)/'２ 季節調整済指数'!J12*100,1)</f>
        <v>6.6</v>
      </c>
      <c r="K13" s="75">
        <f>ROUND(('２ 季節調整済指数'!K13-'２ 季節調整済指数'!K12)/'２ 季節調整済指数'!K12*100,1)</f>
        <v>-5.2</v>
      </c>
      <c r="L13" s="75">
        <f>ROUND(('２ 季節調整済指数'!L13-'２ 季節調整済指数'!L12)/'２ 季節調整済指数'!L12*100,1)</f>
        <v>9.4</v>
      </c>
      <c r="M13" s="75">
        <f>ROUND(('２ 季節調整済指数'!M13-'２ 季節調整済指数'!M12)/'２ 季節調整済指数'!M12*100,1)</f>
        <v>4.0999999999999996</v>
      </c>
      <c r="N13" s="75">
        <f>ROUND(('２ 季節調整済指数'!N13-'２ 季節調整済指数'!N12)/'２ 季節調整済指数'!N12*100,1)</f>
        <v>6.7</v>
      </c>
      <c r="O13" s="75">
        <f>ROUND(('２ 季節調整済指数'!O13-'２ 季節調整済指数'!O12)/'２ 季節調整済指数'!O12*100,1)</f>
        <v>-1.1000000000000001</v>
      </c>
      <c r="P13" s="75">
        <f>ROUND(('２ 季節調整済指数'!P13-'２ 季節調整済指数'!P12)/'２ 季節調整済指数'!P12*100,1)</f>
        <v>-0.6</v>
      </c>
      <c r="Q13" s="75">
        <f>ROUND(('２ 季節調整済指数'!Q13-'２ 季節調整済指数'!Q12)/'２ 季節調整済指数'!Q12*100,1)</f>
        <v>-3.3</v>
      </c>
      <c r="R13" s="75">
        <f>ROUND(('２ 季節調整済指数'!R13-'２ 季節調整済指数'!R12)/'２ 季節調整済指数'!R12*100,1)</f>
        <v>4.5999999999999996</v>
      </c>
      <c r="S13" s="75">
        <f>ROUND(('２ 季節調整済指数'!S13-'２ 季節調整済指数'!S12)/'２ 季節調整済指数'!S12*100,1)</f>
        <v>4.5999999999999996</v>
      </c>
      <c r="T13" s="75">
        <f>ROUND(('２ 季節調整済指数'!T13-'２ 季節調整済指数'!T12)/'２ 季節調整済指数'!T12*100,1)</f>
        <v>4.5999999999999996</v>
      </c>
    </row>
    <row r="14" spans="1:20" ht="18" customHeight="1" x14ac:dyDescent="0.15">
      <c r="A14" s="30"/>
      <c r="B14" s="43" t="str">
        <f>'１ 原指数'!B23</f>
        <v>7月</v>
      </c>
      <c r="C14" s="75">
        <f>ROUND(('２ 季節調整済指数'!C14-'２ 季節調整済指数'!C13)/'２ 季節調整済指数'!C13*100,1)</f>
        <v>-0.9</v>
      </c>
      <c r="D14" s="75">
        <f>ROUND(('２ 季節調整済指数'!D14-'２ 季節調整済指数'!D13)/'２ 季節調整済指数'!D13*100,1)</f>
        <v>-0.9</v>
      </c>
      <c r="E14" s="75">
        <f>ROUND(('２ 季節調整済指数'!E14-'２ 季節調整済指数'!E13)/'２ 季節調整済指数'!E13*100,1)</f>
        <v>5</v>
      </c>
      <c r="F14" s="75">
        <f>ROUND(('２ 季節調整済指数'!F14-'２ 季節調整済指数'!F13)/'２ 季節調整済指数'!F13*100,1)</f>
        <v>-12.7</v>
      </c>
      <c r="G14" s="75">
        <f>ROUND(('２ 季節調整済指数'!G14-'２ 季節調整済指数'!G13)/'２ 季節調整済指数'!G13*100,1)</f>
        <v>-2.9</v>
      </c>
      <c r="H14" s="75">
        <f>ROUND(('２ 季節調整済指数'!H14-'２ 季節調整済指数'!H13)/'２ 季節調整済指数'!H13*100,1)</f>
        <v>-1.1000000000000001</v>
      </c>
      <c r="I14" s="75">
        <f>ROUND(('２ 季節調整済指数'!I14-'２ 季節調整済指数'!I13)/'２ 季節調整済指数'!I13*100,1)</f>
        <v>-7.3</v>
      </c>
      <c r="J14" s="75">
        <f>ROUND(('２ 季節調整済指数'!J14-'２ 季節調整済指数'!J13)/'２ 季節調整済指数'!J13*100,1)</f>
        <v>-10.4</v>
      </c>
      <c r="K14" s="75">
        <f>ROUND(('２ 季節調整済指数'!K14-'２ 季節調整済指数'!K13)/'２ 季節調整済指数'!K13*100,1)</f>
        <v>1.8</v>
      </c>
      <c r="L14" s="75">
        <f>ROUND(('２ 季節調整済指数'!L14-'２ 季節調整済指数'!L13)/'２ 季節調整済指数'!L13*100,1)</f>
        <v>-13.9</v>
      </c>
      <c r="M14" s="75">
        <f>ROUND(('２ 季節調整済指数'!M14-'２ 季節調整済指数'!M13)/'２ 季節調整済指数'!M13*100,1)</f>
        <v>-13.2</v>
      </c>
      <c r="N14" s="75">
        <f>ROUND(('２ 季節調整済指数'!N14-'２ 季節調整済指数'!N13)/'２ 季節調整済指数'!N13*100,1)</f>
        <v>-8.1</v>
      </c>
      <c r="O14" s="75">
        <f>ROUND(('２ 季節調整済指数'!O14-'２ 季節調整済指数'!O13)/'２ 季節調整済指数'!O13*100,1)</f>
        <v>7.2</v>
      </c>
      <c r="P14" s="75">
        <f>ROUND(('２ 季節調整済指数'!P14-'２ 季節調整済指数'!P13)/'２ 季節調整済指数'!P13*100,1)</f>
        <v>-6.2</v>
      </c>
      <c r="Q14" s="75">
        <f>ROUND(('２ 季節調整済指数'!Q14-'２ 季節調整済指数'!Q13)/'２ 季節調整済指数'!Q13*100,1)</f>
        <v>0.7</v>
      </c>
      <c r="R14" s="75">
        <f>ROUND(('２ 季節調整済指数'!R14-'２ 季節調整済指数'!R13)/'２ 季節調整済指数'!R13*100,1)</f>
        <v>1.3</v>
      </c>
      <c r="S14" s="75">
        <f>ROUND(('２ 季節調整済指数'!S14-'２ 季節調整済指数'!S13)/'２ 季節調整済指数'!S13*100,1)</f>
        <v>-14.5</v>
      </c>
      <c r="T14" s="75">
        <f>ROUND(('２ 季節調整済指数'!T14-'２ 季節調整済指数'!T13)/'２ 季節調整済指数'!T13*100,1)</f>
        <v>-14.5</v>
      </c>
    </row>
    <row r="15" spans="1:20" ht="18" customHeight="1" x14ac:dyDescent="0.15">
      <c r="A15" s="30"/>
      <c r="B15" s="43" t="str">
        <f>'１ 原指数'!B24</f>
        <v>8月</v>
      </c>
      <c r="C15" s="75">
        <f>ROUND(('２ 季節調整済指数'!C15-'２ 季節調整済指数'!C14)/'２ 季節調整済指数'!C14*100,1)</f>
        <v>1.8</v>
      </c>
      <c r="D15" s="75">
        <f>ROUND(('２ 季節調整済指数'!D15-'２ 季節調整済指数'!D14)/'２ 季節調整済指数'!D14*100,1)</f>
        <v>1.8</v>
      </c>
      <c r="E15" s="75">
        <f>ROUND(('２ 季節調整済指数'!E15-'２ 季節調整済指数'!E14)/'２ 季節調整済指数'!E14*100,1)</f>
        <v>9.6</v>
      </c>
      <c r="F15" s="75">
        <f>ROUND(('２ 季節調整済指数'!F15-'２ 季節調整済指数'!F14)/'２ 季節調整済指数'!F14*100,1)</f>
        <v>3.5</v>
      </c>
      <c r="G15" s="75">
        <f>ROUND(('２ 季節調整済指数'!G15-'２ 季節調整済指数'!G14)/'２ 季節調整済指数'!G14*100,1)</f>
        <v>3.7</v>
      </c>
      <c r="H15" s="75">
        <f>ROUND(('２ 季節調整済指数'!H15-'２ 季節調整済指数'!H14)/'２ 季節調整済指数'!H14*100,1)</f>
        <v>-1.8</v>
      </c>
      <c r="I15" s="75">
        <f>ROUND(('２ 季節調整済指数'!I15-'２ 季節調整済指数'!I14)/'２ 季節調整済指数'!I14*100,1)</f>
        <v>-1.7</v>
      </c>
      <c r="J15" s="75">
        <f>ROUND(('２ 季節調整済指数'!J15-'２ 季節調整済指数'!J14)/'２ 季節調整済指数'!J14*100,1)</f>
        <v>3.6</v>
      </c>
      <c r="K15" s="75">
        <f>ROUND(('２ 季節調整済指数'!K15-'２ 季節調整済指数'!K14)/'２ 季節調整済指数'!K14*100,1)</f>
        <v>2.5</v>
      </c>
      <c r="L15" s="75">
        <f>ROUND(('２ 季節調整済指数'!L15-'２ 季節調整済指数'!L14)/'２ 季節調整済指数'!L14*100,1)</f>
        <v>8</v>
      </c>
      <c r="M15" s="75">
        <f>ROUND(('２ 季節調整済指数'!M15-'２ 季節調整済指数'!M14)/'２ 季節調整済指数'!M14*100,1)</f>
        <v>17.5</v>
      </c>
      <c r="N15" s="75">
        <f>ROUND(('２ 季節調整済指数'!N15-'２ 季節調整済指数'!N14)/'２ 季節調整済指数'!N14*100,1)</f>
        <v>-1.7</v>
      </c>
      <c r="O15" s="75">
        <f>ROUND(('２ 季節調整済指数'!O15-'２ 季節調整済指数'!O14)/'２ 季節調整済指数'!O14*100,1)</f>
        <v>-2</v>
      </c>
      <c r="P15" s="75">
        <f>ROUND(('２ 季節調整済指数'!P15-'２ 季節調整済指数'!P14)/'２ 季節調整済指数'!P14*100,1)</f>
        <v>5</v>
      </c>
      <c r="Q15" s="75">
        <f>ROUND(('２ 季節調整済指数'!Q15-'２ 季節調整済指数'!Q14)/'２ 季節調整済指数'!Q14*100,1)</f>
        <v>1.7</v>
      </c>
      <c r="R15" s="75">
        <f>ROUND(('２ 季節調整済指数'!R15-'２ 季節調整済指数'!R14)/'２ 季節調整済指数'!R14*100,1)</f>
        <v>-4.7</v>
      </c>
      <c r="S15" s="75">
        <f>ROUND(('２ 季節調整済指数'!S15-'２ 季節調整済指数'!S14)/'２ 季節調整済指数'!S14*100,1)</f>
        <v>12</v>
      </c>
      <c r="T15" s="75">
        <f>ROUND(('２ 季節調整済指数'!T15-'２ 季節調整済指数'!T14)/'２ 季節調整済指数'!T14*100,1)</f>
        <v>12</v>
      </c>
    </row>
    <row r="16" spans="1:20" ht="18" customHeight="1" x14ac:dyDescent="0.15">
      <c r="A16" s="30"/>
      <c r="B16" s="43" t="str">
        <f>'１ 原指数'!B25</f>
        <v>9月</v>
      </c>
      <c r="C16" s="75">
        <f>ROUND(('２ 季節調整済指数'!C16-'２ 季節調整済指数'!C15)/'２ 季節調整済指数'!C15*100,1)</f>
        <v>4.7</v>
      </c>
      <c r="D16" s="75">
        <f>ROUND(('２ 季節調整済指数'!D16-'２ 季節調整済指数'!D15)/'２ 季節調整済指数'!D15*100,1)</f>
        <v>4.7</v>
      </c>
      <c r="E16" s="75">
        <f>ROUND(('２ 季節調整済指数'!E16-'２ 季節調整済指数'!E15)/'２ 季節調整済指数'!E15*100,1)</f>
        <v>47.3</v>
      </c>
      <c r="F16" s="75">
        <f>ROUND(('２ 季節調整済指数'!F16-'２ 季節調整済指数'!F15)/'２ 季節調整済指数'!F15*100,1)</f>
        <v>77.8</v>
      </c>
      <c r="G16" s="75">
        <f>ROUND(('２ 季節調整済指数'!G16-'２ 季節調整済指数'!G15)/'２ 季節調整済指数'!G15*100,1)</f>
        <v>-22.6</v>
      </c>
      <c r="H16" s="75">
        <f>ROUND(('２ 季節調整済指数'!H16-'２ 季節調整済指数'!H15)/'２ 季節調整済指数'!H15*100,1)</f>
        <v>2.7</v>
      </c>
      <c r="I16" s="75">
        <f>ROUND(('２ 季節調整済指数'!I16-'２ 季節調整済指数'!I15)/'２ 季節調整済指数'!I15*100,1)</f>
        <v>-1.7</v>
      </c>
      <c r="J16" s="75">
        <f>ROUND(('２ 季節調整済指数'!J16-'２ 季節調整済指数'!J15)/'２ 季節調整済指数'!J15*100,1)</f>
        <v>-7.4</v>
      </c>
      <c r="K16" s="75">
        <f>ROUND(('２ 季節調整済指数'!K16-'２ 季節調整済指数'!K15)/'２ 季節調整済指数'!K15*100,1)</f>
        <v>8.6</v>
      </c>
      <c r="L16" s="75">
        <f>ROUND(('２ 季節調整済指数'!L16-'２ 季節調整済指数'!L15)/'２ 季節調整済指数'!L15*100,1)</f>
        <v>0.4</v>
      </c>
      <c r="M16" s="75">
        <f>ROUND(('２ 季節調整済指数'!M16-'２ 季節調整済指数'!M15)/'２ 季節調整済指数'!M15*100,1)</f>
        <v>-0.6</v>
      </c>
      <c r="N16" s="75">
        <f>ROUND(('２ 季節調整済指数'!N16-'２ 季節調整済指数'!N15)/'２ 季節調整済指数'!N15*100,1)</f>
        <v>-2.5</v>
      </c>
      <c r="O16" s="75">
        <f>ROUND(('２ 季節調整済指数'!O16-'２ 季節調整済指数'!O15)/'２ 季節調整済指数'!O15*100,1)</f>
        <v>-1.9</v>
      </c>
      <c r="P16" s="75">
        <f>ROUND(('２ 季節調整済指数'!P16-'２ 季節調整済指数'!P15)/'２ 季節調整済指数'!P15*100,1)</f>
        <v>3.4</v>
      </c>
      <c r="Q16" s="75">
        <f>ROUND(('２ 季節調整済指数'!Q16-'２ 季節調整済指数'!Q15)/'２ 季節調整済指数'!Q15*100,1)</f>
        <v>-1.5</v>
      </c>
      <c r="R16" s="75">
        <f>ROUND(('２ 季節調整済指数'!R16-'２ 季節調整済指数'!R15)/'２ 季節調整済指数'!R15*100,1)</f>
        <v>6.8</v>
      </c>
      <c r="S16" s="75">
        <f>ROUND(('２ 季節調整済指数'!S16-'２ 季節調整済指数'!S15)/'２ 季節調整済指数'!S15*100,1)</f>
        <v>0.4</v>
      </c>
      <c r="T16" s="75">
        <f>ROUND(('２ 季節調整済指数'!T16-'２ 季節調整済指数'!T15)/'２ 季節調整済指数'!T15*100,1)</f>
        <v>0.4</v>
      </c>
    </row>
    <row r="17" spans="1:20" ht="18" customHeight="1" x14ac:dyDescent="0.15">
      <c r="A17" s="30"/>
      <c r="B17" s="43" t="str">
        <f>'１ 原指数'!B26</f>
        <v>10月</v>
      </c>
      <c r="C17" s="75">
        <f>ROUND(('２ 季節調整済指数'!C17-'２ 季節調整済指数'!C16)/'２ 季節調整済指数'!C16*100,1)</f>
        <v>1.7</v>
      </c>
      <c r="D17" s="75">
        <f>ROUND(('２ 季節調整済指数'!D17-'２ 季節調整済指数'!D16)/'２ 季節調整済指数'!D16*100,1)</f>
        <v>1.7</v>
      </c>
      <c r="E17" s="75">
        <f>ROUND(('２ 季節調整済指数'!E17-'２ 季節調整済指数'!E16)/'２ 季節調整済指数'!E16*100,1)</f>
        <v>-45.6</v>
      </c>
      <c r="F17" s="75">
        <f>ROUND(('２ 季節調整済指数'!F17-'２ 季節調整済指数'!F16)/'２ 季節調整済指数'!F16*100,1)</f>
        <v>-46.1</v>
      </c>
      <c r="G17" s="75">
        <f>ROUND(('２ 季節調整済指数'!G17-'２ 季節調整済指数'!G16)/'２ 季節調整済指数'!G16*100,1)</f>
        <v>22.9</v>
      </c>
      <c r="H17" s="75">
        <f>ROUND(('２ 季節調整済指数'!H17-'２ 季節調整済指数'!H16)/'２ 季節調整済指数'!H16*100,1)</f>
        <v>5.7</v>
      </c>
      <c r="I17" s="75">
        <f>ROUND(('２ 季節調整済指数'!I17-'２ 季節調整済指数'!I16)/'２ 季節調整済指数'!I16*100,1)</f>
        <v>-3.1</v>
      </c>
      <c r="J17" s="75">
        <f>ROUND(('２ 季節調整済指数'!J17-'２ 季節調整済指数'!J16)/'２ 季節調整済指数'!J16*100,1)</f>
        <v>10.8</v>
      </c>
      <c r="K17" s="75">
        <f>ROUND(('２ 季節調整済指数'!K17-'２ 季節調整済指数'!K16)/'２ 季節調整済指数'!K16*100,1)</f>
        <v>4.5</v>
      </c>
      <c r="L17" s="75">
        <f>ROUND(('２ 季節調整済指数'!L17-'２ 季節調整済指数'!L16)/'２ 季節調整済指数'!L16*100,1)</f>
        <v>-0.5</v>
      </c>
      <c r="M17" s="75">
        <f>ROUND(('２ 季節調整済指数'!M17-'２ 季節調整済指数'!M16)/'２ 季節調整済指数'!M16*100,1)</f>
        <v>-1.7</v>
      </c>
      <c r="N17" s="75">
        <f>ROUND(('２ 季節調整済指数'!N17-'２ 季節調整済指数'!N16)/'２ 季節調整済指数'!N16*100,1)</f>
        <v>0.2</v>
      </c>
      <c r="O17" s="75">
        <f>ROUND(('２ 季節調整済指数'!O17-'２ 季節調整済指数'!O16)/'２ 季節調整済指数'!O16*100,1)</f>
        <v>-3.2</v>
      </c>
      <c r="P17" s="75">
        <f>ROUND(('２ 季節調整済指数'!P17-'２ 季節調整済指数'!P16)/'２ 季節調整済指数'!P16*100,1)</f>
        <v>-2.4</v>
      </c>
      <c r="Q17" s="75">
        <f>ROUND(('２ 季節調整済指数'!Q17-'２ 季節調整済指数'!Q16)/'２ 季節調整済指数'!Q16*100,1)</f>
        <v>-2</v>
      </c>
      <c r="R17" s="75">
        <f>ROUND(('２ 季節調整済指数'!R17-'２ 季節調整済指数'!R16)/'２ 季節調整済指数'!R16*100,1)</f>
        <v>-4.4000000000000004</v>
      </c>
      <c r="S17" s="75">
        <f>ROUND(('２ 季節調整済指数'!S17-'２ 季節調整済指数'!S16)/'２ 季節調整済指数'!S16*100,1)</f>
        <v>-3</v>
      </c>
      <c r="T17" s="75">
        <f>ROUND(('２ 季節調整済指数'!T17-'２ 季節調整済指数'!T16)/'２ 季節調整済指数'!T16*100,1)</f>
        <v>-3</v>
      </c>
    </row>
    <row r="18" spans="1:20" ht="18" customHeight="1" x14ac:dyDescent="0.15">
      <c r="A18" s="30"/>
      <c r="B18" s="43" t="str">
        <f>'１ 原指数'!B27</f>
        <v>11月</v>
      </c>
      <c r="C18" s="75">
        <f>ROUND(('２ 季節調整済指数'!C18-'２ 季節調整済指数'!C17)/'２ 季節調整済指数'!C17*100,1)</f>
        <v>-4</v>
      </c>
      <c r="D18" s="75">
        <f>ROUND(('２ 季節調整済指数'!D18-'２ 季節調整済指数'!D17)/'２ 季節調整済指数'!D17*100,1)</f>
        <v>-3.9</v>
      </c>
      <c r="E18" s="75">
        <f>ROUND(('２ 季節調整済指数'!E18-'２ 季節調整済指数'!E17)/'２ 季節調整済指数'!E17*100,1)</f>
        <v>8.9</v>
      </c>
      <c r="F18" s="75">
        <f>ROUND(('２ 季節調整済指数'!F18-'２ 季節調整済指数'!F17)/'２ 季節調整済指数'!F17*100,1)</f>
        <v>23.3</v>
      </c>
      <c r="G18" s="75">
        <f>ROUND(('２ 季節調整済指数'!G18-'２ 季節調整済指数'!G17)/'２ 季節調整済指数'!G17*100,1)</f>
        <v>-1.7</v>
      </c>
      <c r="H18" s="75">
        <f>ROUND(('２ 季節調整済指数'!H18-'２ 季節調整済指数'!H17)/'２ 季節調整済指数'!H17*100,1)</f>
        <v>-3.8</v>
      </c>
      <c r="I18" s="75">
        <f>ROUND(('２ 季節調整済指数'!I18-'２ 季節調整済指数'!I17)/'２ 季節調整済指数'!I17*100,1)</f>
        <v>-7.5</v>
      </c>
      <c r="J18" s="75">
        <f>ROUND(('２ 季節調整済指数'!J18-'２ 季節調整済指数'!J17)/'２ 季節調整済指数'!J17*100,1)</f>
        <v>8.6999999999999993</v>
      </c>
      <c r="K18" s="75">
        <f>ROUND(('２ 季節調整済指数'!K18-'２ 季節調整済指数'!K17)/'２ 季節調整済指数'!K17*100,1)</f>
        <v>-4.4000000000000004</v>
      </c>
      <c r="L18" s="75">
        <f>ROUND(('２ 季節調整済指数'!L18-'２ 季節調整済指数'!L17)/'２ 季節調整済指数'!L17*100,1)</f>
        <v>-18.5</v>
      </c>
      <c r="M18" s="75">
        <f>ROUND(('２ 季節調整済指数'!M18-'２ 季節調整済指数'!M17)/'２ 季節調整済指数'!M17*100,1)</f>
        <v>-5.0999999999999996</v>
      </c>
      <c r="N18" s="75">
        <f>ROUND(('２ 季節調整済指数'!N18-'２ 季節調整済指数'!N17)/'２ 季節調整済指数'!N17*100,1)</f>
        <v>11.5</v>
      </c>
      <c r="O18" s="75">
        <f>ROUND(('２ 季節調整済指数'!O18-'２ 季節調整済指数'!O17)/'２ 季節調整済指数'!O17*100,1)</f>
        <v>-6.7</v>
      </c>
      <c r="P18" s="75">
        <f>ROUND(('２ 季節調整済指数'!P18-'２ 季節調整済指数'!P17)/'２ 季節調整済指数'!P17*100,1)</f>
        <v>4.9000000000000004</v>
      </c>
      <c r="Q18" s="75">
        <f>ROUND(('２ 季節調整済指数'!Q18-'２ 季節調整済指数'!Q17)/'２ 季節調整済指数'!Q17*100,1)</f>
        <v>-3.1</v>
      </c>
      <c r="R18" s="75">
        <f>ROUND(('２ 季節調整済指数'!R18-'２ 季節調整済指数'!R17)/'２ 季節調整済指数'!R17*100,1)</f>
        <v>-0.5</v>
      </c>
      <c r="S18" s="75">
        <f>ROUND(('２ 季節調整済指数'!S18-'２ 季節調整済指数'!S17)/'２ 季節調整済指数'!S17*100,1)</f>
        <v>-13.4</v>
      </c>
      <c r="T18" s="75">
        <f>ROUND(('２ 季節調整済指数'!T18-'２ 季節調整済指数'!T17)/'２ 季節調整済指数'!T17*100,1)</f>
        <v>-13.4</v>
      </c>
    </row>
    <row r="19" spans="1:20" ht="18" customHeight="1" thickBot="1" x14ac:dyDescent="0.2">
      <c r="A19" s="30"/>
      <c r="B19" s="44" t="str">
        <f>'１ 原指数'!B28</f>
        <v>12月</v>
      </c>
      <c r="C19" s="76">
        <f>ROUND(('２ 季節調整済指数'!C19-'２ 季節調整済指数'!C18)/'２ 季節調整済指数'!C18*100,1)</f>
        <v>4.5</v>
      </c>
      <c r="D19" s="76">
        <f>ROUND(('２ 季節調整済指数'!D19-'２ 季節調整済指数'!D18)/'２ 季節調整済指数'!D18*100,1)</f>
        <v>4.5</v>
      </c>
      <c r="E19" s="76">
        <f>ROUND(('２ 季節調整済指数'!E19-'２ 季節調整済指数'!E18)/'２ 季節調整済指数'!E18*100,1)</f>
        <v>-2.6</v>
      </c>
      <c r="F19" s="76">
        <f>ROUND(('２ 季節調整済指数'!F19-'２ 季節調整済指数'!F18)/'２ 季節調整済指数'!F18*100,1)</f>
        <v>-9.6999999999999993</v>
      </c>
      <c r="G19" s="76">
        <f>ROUND(('２ 季節調整済指数'!G19-'２ 季節調整済指数'!G18)/'２ 季節調整済指数'!G18*100,1)</f>
        <v>-1.6</v>
      </c>
      <c r="H19" s="76">
        <f>ROUND(('２ 季節調整済指数'!H19-'２ 季節調整済指数'!H18)/'２ 季節調整済指数'!H18*100,1)</f>
        <v>-1.1000000000000001</v>
      </c>
      <c r="I19" s="76">
        <f>ROUND(('２ 季節調整済指数'!I19-'２ 季節調整済指数'!I18)/'２ 季節調整済指数'!I18*100,1)</f>
        <v>6.9</v>
      </c>
      <c r="J19" s="76">
        <f>ROUND(('２ 季節調整済指数'!J19-'２ 季節調整済指数'!J18)/'２ 季節調整済指数'!J18*100,1)</f>
        <v>-5.9</v>
      </c>
      <c r="K19" s="76">
        <f>ROUND(('２ 季節調整済指数'!K19-'２ 季節調整済指数'!K18)/'２ 季節調整済指数'!K18*100,1)</f>
        <v>9.8000000000000007</v>
      </c>
      <c r="L19" s="76">
        <f>ROUND(('２ 季節調整済指数'!L19-'２ 季節調整済指数'!L18)/'２ 季節調整済指数'!L18*100,1)</f>
        <v>14.3</v>
      </c>
      <c r="M19" s="76">
        <f>ROUND(('２ 季節調整済指数'!M19-'２ 季節調整済指数'!M18)/'２ 季節調整済指数'!M18*100,1)</f>
        <v>14.8</v>
      </c>
      <c r="N19" s="76">
        <f>ROUND(('２ 季節調整済指数'!N19-'２ 季節調整済指数'!N18)/'２ 季節調整済指数'!N18*100,1)</f>
        <v>-20</v>
      </c>
      <c r="O19" s="76">
        <f>ROUND(('２ 季節調整済指数'!O19-'２ 季節調整済指数'!O18)/'２ 季節調整済指数'!O18*100,1)</f>
        <v>0.9</v>
      </c>
      <c r="P19" s="76">
        <f>ROUND(('２ 季節調整済指数'!P19-'２ 季節調整済指数'!P18)/'２ 季節調整済指数'!P18*100,1)</f>
        <v>-0.5</v>
      </c>
      <c r="Q19" s="76">
        <f>ROUND(('２ 季節調整済指数'!Q19-'２ 季節調整済指数'!Q18)/'２ 季節調整済指数'!Q18*100,1)</f>
        <v>7.1</v>
      </c>
      <c r="R19" s="76">
        <f>ROUND(('２ 季節調整済指数'!R19-'２ 季節調整済指数'!R18)/'２ 季節調整済指数'!R18*100,1)</f>
        <v>6.5</v>
      </c>
      <c r="S19" s="76">
        <f>ROUND(('２ 季節調整済指数'!S19-'２ 季節調整済指数'!S18)/'２ 季節調整済指数'!S18*100,1)</f>
        <v>17.3</v>
      </c>
      <c r="T19" s="76">
        <f>ROUND(('２ 季節調整済指数'!T19-'２ 季節調整済指数'!T18)/'２ 季節調整済指数'!T18*100,1)</f>
        <v>17.3</v>
      </c>
    </row>
    <row r="20" spans="1:20" ht="18" customHeight="1" x14ac:dyDescent="0.15">
      <c r="A20" s="53">
        <f>'１ 原指数'!A29</f>
        <v>2019</v>
      </c>
      <c r="B20" s="41" t="str">
        <f>'１ 原指数'!B29</f>
        <v>平成31年1月</v>
      </c>
      <c r="C20" s="77">
        <f>ROUND(('２ 季節調整済指数'!C20-'２ 季節調整済指数'!C19)/'２ 季節調整済指数'!C19*100,1)</f>
        <v>-4.4000000000000004</v>
      </c>
      <c r="D20" s="77">
        <f>ROUND(('２ 季節調整済指数'!D20-'２ 季節調整済指数'!D19)/'２ 季節調整済指数'!D19*100,1)</f>
        <v>-4.4000000000000004</v>
      </c>
      <c r="E20" s="77">
        <f>ROUND(('２ 季節調整済指数'!E20-'２ 季節調整済指数'!E19)/'２ 季節調整済指数'!E19*100,1)</f>
        <v>6.6</v>
      </c>
      <c r="F20" s="77">
        <f>ROUND(('２ 季節調整済指数'!F20-'２ 季節調整済指数'!F19)/'２ 季節調整済指数'!F19*100,1)</f>
        <v>-2.6</v>
      </c>
      <c r="G20" s="77">
        <f>ROUND(('２ 季節調整済指数'!G20-'２ 季節調整済指数'!G19)/'２ 季節調整済指数'!G19*100,1)</f>
        <v>-11.9</v>
      </c>
      <c r="H20" s="77">
        <f>ROUND(('２ 季節調整済指数'!H20-'２ 季節調整済指数'!H19)/'２ 季節調整済指数'!H19*100,1)</f>
        <v>0.2</v>
      </c>
      <c r="I20" s="77">
        <f>ROUND(('２ 季節調整済指数'!I20-'２ 季節調整済指数'!I19)/'２ 季節調整済指数'!I19*100,1)</f>
        <v>6.5</v>
      </c>
      <c r="J20" s="77">
        <f>ROUND(('２ 季節調整済指数'!J20-'２ 季節調整済指数'!J19)/'２ 季節調整済指数'!J19*100,1)</f>
        <v>-0.5</v>
      </c>
      <c r="K20" s="77">
        <f>ROUND(('２ 季節調整済指数'!K20-'２ 季節調整済指数'!K19)/'２ 季節調整済指数'!K19*100,1)</f>
        <v>-7.1</v>
      </c>
      <c r="L20" s="77">
        <f>ROUND(('２ 季節調整済指数'!L20-'２ 季節調整済指数'!L19)/'２ 季節調整済指数'!L19*100,1)</f>
        <v>-8.1</v>
      </c>
      <c r="M20" s="77">
        <f>ROUND(('２ 季節調整済指数'!M20-'２ 季節調整済指数'!M19)/'２ 季節調整済指数'!M19*100,1)</f>
        <v>-17.8</v>
      </c>
      <c r="N20" s="77">
        <f>ROUND(('２ 季節調整済指数'!N20-'２ 季節調整済指数'!N19)/'２ 季節調整済指数'!N19*100,1)</f>
        <v>13.2</v>
      </c>
      <c r="O20" s="77">
        <f>ROUND(('２ 季節調整済指数'!O20-'２ 季節調整済指数'!O19)/'２ 季節調整済指数'!O19*100,1)</f>
        <v>3.1</v>
      </c>
      <c r="P20" s="77">
        <f>ROUND(('２ 季節調整済指数'!P20-'２ 季節調整済指数'!P19)/'２ 季節調整済指数'!P19*100,1)</f>
        <v>-0.9</v>
      </c>
      <c r="Q20" s="77">
        <f>ROUND(('２ 季節調整済指数'!Q20-'２ 季節調整済指数'!Q19)/'２ 季節調整済指数'!Q19*100,1)</f>
        <v>-1.5</v>
      </c>
      <c r="R20" s="77">
        <f>ROUND(('２ 季節調整済指数'!R20-'２ 季節調整済指数'!R19)/'２ 季節調整済指数'!R19*100,1)</f>
        <v>-3.9</v>
      </c>
      <c r="S20" s="77">
        <f>ROUND(('２ 季節調整済指数'!S20-'２ 季節調整済指数'!S19)/'２ 季節調整済指数'!S19*100,1)</f>
        <v>3</v>
      </c>
      <c r="T20" s="77">
        <f>ROUND(('２ 季節調整済指数'!T20-'２ 季節調整済指数'!T19)/'２ 季節調整済指数'!T19*100,1)</f>
        <v>3</v>
      </c>
    </row>
    <row r="21" spans="1:20" ht="18" customHeight="1" x14ac:dyDescent="0.15">
      <c r="A21" s="30"/>
      <c r="B21" s="43" t="str">
        <f>'１ 原指数'!B30</f>
        <v>2月</v>
      </c>
      <c r="C21" s="75">
        <f>ROUND(('２ 季節調整済指数'!C21-'２ 季節調整済指数'!C20)/'２ 季節調整済指数'!C20*100,1)</f>
        <v>8.1999999999999993</v>
      </c>
      <c r="D21" s="75">
        <f>ROUND(('２ 季節調整済指数'!D21-'２ 季節調整済指数'!D20)/'２ 季節調整済指数'!D20*100,1)</f>
        <v>8.1999999999999993</v>
      </c>
      <c r="E21" s="75">
        <f>ROUND(('２ 季節調整済指数'!E21-'２ 季節調整済指数'!E20)/'２ 季節調整済指数'!E20*100,1)</f>
        <v>0.8</v>
      </c>
      <c r="F21" s="75">
        <f>ROUND(('２ 季節調整済指数'!F21-'２ 季節調整済指数'!F20)/'２ 季節調整済指数'!F20*100,1)</f>
        <v>145</v>
      </c>
      <c r="G21" s="75">
        <f>ROUND(('２ 季節調整済指数'!G21-'２ 季節調整済指数'!G20)/'２ 季節調整済指数'!G20*100,1)</f>
        <v>14.4</v>
      </c>
      <c r="H21" s="75">
        <f>ROUND(('２ 季節調整済指数'!H21-'２ 季節調整済指数'!H20)/'２ 季節調整済指数'!H20*100,1)</f>
        <v>-6.2</v>
      </c>
      <c r="I21" s="75">
        <f>ROUND(('２ 季節調整済指数'!I21-'２ 季節調整済指数'!I20)/'２ 季節調整済指数'!I20*100,1)</f>
        <v>-0.7</v>
      </c>
      <c r="J21" s="75">
        <f>ROUND(('２ 季節調整済指数'!J21-'２ 季節調整済指数'!J20)/'２ 季節調整済指数'!J20*100,1)</f>
        <v>-4.3</v>
      </c>
      <c r="K21" s="75">
        <f>ROUND(('２ 季節調整済指数'!K21-'２ 季節調整済指数'!K20)/'２ 季節調整済指数'!K20*100,1)</f>
        <v>5.9</v>
      </c>
      <c r="L21" s="75">
        <f>ROUND(('２ 季節調整済指数'!L21-'２ 季節調整済指数'!L20)/'２ 季節調整済指数'!L20*100,1)</f>
        <v>-3</v>
      </c>
      <c r="M21" s="75">
        <f>ROUND(('２ 季節調整済指数'!M21-'２ 季節調整済指数'!M20)/'２ 季節調整済指数'!M20*100,1)</f>
        <v>9.1999999999999993</v>
      </c>
      <c r="N21" s="75">
        <f>ROUND(('２ 季節調整済指数'!N21-'２ 季節調整済指数'!N20)/'２ 季節調整済指数'!N20*100,1)</f>
        <v>16.399999999999999</v>
      </c>
      <c r="O21" s="75">
        <f>ROUND(('２ 季節調整済指数'!O21-'２ 季節調整済指数'!O20)/'２ 季節調整済指数'!O20*100,1)</f>
        <v>6.7</v>
      </c>
      <c r="P21" s="75">
        <f>ROUND(('２ 季節調整済指数'!P21-'２ 季節調整済指数'!P20)/'２ 季節調整済指数'!P20*100,1)</f>
        <v>6.3</v>
      </c>
      <c r="Q21" s="75">
        <f>ROUND(('２ 季節調整済指数'!Q21-'２ 季節調整済指数'!Q20)/'２ 季節調整済指数'!Q20*100,1)</f>
        <v>3</v>
      </c>
      <c r="R21" s="75">
        <f>ROUND(('２ 季節調整済指数'!R21-'２ 季節調整済指数'!R20)/'２ 季節調整済指数'!R20*100,1)</f>
        <v>4.5999999999999996</v>
      </c>
      <c r="S21" s="75">
        <f>ROUND(('２ 季節調整済指数'!S21-'２ 季節調整済指数'!S20)/'２ 季節調整済指数'!S20*100,1)</f>
        <v>0.1</v>
      </c>
      <c r="T21" s="75">
        <f>ROUND(('２ 季節調整済指数'!T21-'２ 季節調整済指数'!T20)/'２ 季節調整済指数'!T20*100,1)</f>
        <v>0.1</v>
      </c>
    </row>
    <row r="22" spans="1:20" ht="18" customHeight="1" x14ac:dyDescent="0.15">
      <c r="A22" s="30"/>
      <c r="B22" s="43" t="str">
        <f>'１ 原指数'!B31</f>
        <v>3月</v>
      </c>
      <c r="C22" s="75">
        <f>ROUND(('２ 季節調整済指数'!C22-'２ 季節調整済指数'!C21)/'２ 季節調整済指数'!C21*100,1)</f>
        <v>-7.2</v>
      </c>
      <c r="D22" s="75">
        <f>ROUND(('２ 季節調整済指数'!D22-'２ 季節調整済指数'!D21)/'２ 季節調整済指数'!D21*100,1)</f>
        <v>-7.2</v>
      </c>
      <c r="E22" s="75">
        <f>ROUND(('２ 季節調整済指数'!E22-'２ 季節調整済指数'!E21)/'２ 季節調整済指数'!E21*100,1)</f>
        <v>-11.7</v>
      </c>
      <c r="F22" s="75">
        <f>ROUND(('２ 季節調整済指数'!F22-'２ 季節調整済指数'!F21)/'２ 季節調整済指数'!F21*100,1)</f>
        <v>-51.4</v>
      </c>
      <c r="G22" s="75">
        <f>ROUND(('２ 季節調整済指数'!G22-'２ 季節調整済指数'!G21)/'２ 季節調整済指数'!G21*100,1)</f>
        <v>41.7</v>
      </c>
      <c r="H22" s="75">
        <f>ROUND(('２ 季節調整済指数'!H22-'２ 季節調整済指数'!H21)/'２ 季節調整済指数'!H21*100,1)</f>
        <v>-0.8</v>
      </c>
      <c r="I22" s="75">
        <f>ROUND(('２ 季節調整済指数'!I22-'２ 季節調整済指数'!I21)/'２ 季節調整済指数'!I21*100,1)</f>
        <v>2.4</v>
      </c>
      <c r="J22" s="75">
        <f>ROUND(('２ 季節調整済指数'!J22-'２ 季節調整済指数'!J21)/'２ 季節調整済指数'!J21*100,1)</f>
        <v>9</v>
      </c>
      <c r="K22" s="75">
        <f>ROUND(('２ 季節調整済指数'!K22-'２ 季節調整済指数'!K21)/'２ 季節調整済指数'!K21*100,1)</f>
        <v>-9</v>
      </c>
      <c r="L22" s="75">
        <f>ROUND(('２ 季節調整済指数'!L22-'２ 季節調整済指数'!L21)/'２ 季節調整済指数'!L21*100,1)</f>
        <v>6.5</v>
      </c>
      <c r="M22" s="75">
        <f>ROUND(('２ 季節調整済指数'!M22-'２ 季節調整済指数'!M21)/'２ 季節調整済指数'!M21*100,1)</f>
        <v>2.2000000000000002</v>
      </c>
      <c r="N22" s="75">
        <f>ROUND(('２ 季節調整済指数'!N22-'２ 季節調整済指数'!N21)/'２ 季節調整済指数'!N21*100,1)</f>
        <v>-12.8</v>
      </c>
      <c r="O22" s="75">
        <f>ROUND(('２ 季節調整済指数'!O22-'２ 季節調整済指数'!O21)/'２ 季節調整済指数'!O21*100,1)</f>
        <v>-14.5</v>
      </c>
      <c r="P22" s="75">
        <f>ROUND(('２ 季節調整済指数'!P22-'２ 季節調整済指数'!P21)/'２ 季節調整済指数'!P21*100,1)</f>
        <v>-0.4</v>
      </c>
      <c r="Q22" s="75">
        <f>ROUND(('２ 季節調整済指数'!Q22-'２ 季節調整済指数'!Q21)/'２ 季節調整済指数'!Q21*100,1)</f>
        <v>-0.3</v>
      </c>
      <c r="R22" s="75">
        <f>ROUND(('２ 季節調整済指数'!R22-'２ 季節調整済指数'!R21)/'２ 季節調整済指数'!R21*100,1)</f>
        <v>-1.8</v>
      </c>
      <c r="S22" s="75">
        <f>ROUND(('２ 季節調整済指数'!S22-'２ 季節調整済指数'!S21)/'２ 季節調整済指数'!S21*100,1)</f>
        <v>-8.3000000000000007</v>
      </c>
      <c r="T22" s="75">
        <f>ROUND(('２ 季節調整済指数'!T22-'２ 季節調整済指数'!T21)/'２ 季節調整済指数'!T21*100,1)</f>
        <v>-8.3000000000000007</v>
      </c>
    </row>
    <row r="23" spans="1:20" ht="18" customHeight="1" x14ac:dyDescent="0.15">
      <c r="A23" s="30"/>
      <c r="B23" s="43" t="str">
        <f>'１ 原指数'!B32</f>
        <v>4月</v>
      </c>
      <c r="C23" s="75">
        <f>ROUND(('２ 季節調整済指数'!C23-'２ 季節調整済指数'!C22)/'２ 季節調整済指数'!C22*100,1)</f>
        <v>-0.6</v>
      </c>
      <c r="D23" s="75">
        <f>ROUND(('２ 季節調整済指数'!D23-'２ 季節調整済指数'!D22)/'２ 季節調整済指数'!D22*100,1)</f>
        <v>-0.6</v>
      </c>
      <c r="E23" s="75">
        <f>ROUND(('２ 季節調整済指数'!E23-'２ 季節調整済指数'!E22)/'２ 季節調整済指数'!E22*100,1)</f>
        <v>-7.7</v>
      </c>
      <c r="F23" s="75">
        <f>ROUND(('２ 季節調整済指数'!F23-'２ 季節調整済指数'!F22)/'２ 季節調整済指数'!F22*100,1)</f>
        <v>4.5999999999999996</v>
      </c>
      <c r="G23" s="75">
        <f>ROUND(('２ 季節調整済指数'!G23-'２ 季節調整済指数'!G22)/'２ 季節調整済指数'!G22*100,1)</f>
        <v>-25.4</v>
      </c>
      <c r="H23" s="75">
        <f>ROUND(('２ 季節調整済指数'!H23-'２ 季節調整済指数'!H22)/'２ 季節調整済指数'!H22*100,1)</f>
        <v>-1.5</v>
      </c>
      <c r="I23" s="75">
        <f>ROUND(('２ 季節調整済指数'!I23-'２ 季節調整済指数'!I22)/'２ 季節調整済指数'!I22*100,1)</f>
        <v>2</v>
      </c>
      <c r="J23" s="75">
        <f>ROUND(('２ 季節調整済指数'!J23-'２ 季節調整済指数'!J22)/'２ 季節調整済指数'!J22*100,1)</f>
        <v>11.3</v>
      </c>
      <c r="K23" s="75">
        <f>ROUND(('２ 季節調整済指数'!K23-'２ 季節調整済指数'!K22)/'２ 季節調整済指数'!K22*100,1)</f>
        <v>-0.9</v>
      </c>
      <c r="L23" s="75">
        <f>ROUND(('２ 季節調整済指数'!L23-'２ 季節調整済指数'!L22)/'２ 季節調整済指数'!L22*100,1)</f>
        <v>-6.5</v>
      </c>
      <c r="M23" s="75">
        <f>ROUND(('２ 季節調整済指数'!M23-'２ 季節調整済指数'!M22)/'２ 季節調整済指数'!M22*100,1)</f>
        <v>-2.9</v>
      </c>
      <c r="N23" s="75">
        <f>ROUND(('２ 季節調整済指数'!N23-'２ 季節調整済指数'!N22)/'２ 季節調整済指数'!N22*100,1)</f>
        <v>2.2999999999999998</v>
      </c>
      <c r="O23" s="75">
        <f>ROUND(('２ 季節調整済指数'!O23-'２ 季節調整済指数'!O22)/'２ 季節調整済指数'!O22*100,1)</f>
        <v>15.2</v>
      </c>
      <c r="P23" s="75">
        <f>ROUND(('２ 季節調整済指数'!P23-'２ 季節調整済指数'!P22)/'２ 季節調整済指数'!P22*100,1)</f>
        <v>3.6</v>
      </c>
      <c r="Q23" s="75">
        <f>ROUND(('２ 季節調整済指数'!Q23-'２ 季節調整済指数'!Q22)/'２ 季節調整済指数'!Q22*100,1)</f>
        <v>1.9</v>
      </c>
      <c r="R23" s="75">
        <f>ROUND(('２ 季節調整済指数'!R23-'２ 季節調整済指数'!R22)/'２ 季節調整済指数'!R22*100,1)</f>
        <v>3.1</v>
      </c>
      <c r="S23" s="75">
        <f>ROUND(('２ 季節調整済指数'!S23-'２ 季節調整済指数'!S22)/'２ 季節調整済指数'!S22*100,1)</f>
        <v>0.1</v>
      </c>
      <c r="T23" s="75">
        <f>ROUND(('２ 季節調整済指数'!T23-'２ 季節調整済指数'!T22)/'２ 季節調整済指数'!T22*100,1)</f>
        <v>0.1</v>
      </c>
    </row>
    <row r="24" spans="1:20" ht="18" customHeight="1" x14ac:dyDescent="0.15">
      <c r="A24" s="30"/>
      <c r="B24" s="43" t="str">
        <f>'１ 原指数'!B33</f>
        <v>令和元年5月</v>
      </c>
      <c r="C24" s="75">
        <f>ROUND(('２ 季節調整済指数'!C24-'２ 季節調整済指数'!C23)/'２ 季節調整済指数'!C23*100,1)</f>
        <v>3.6</v>
      </c>
      <c r="D24" s="75">
        <f>ROUND(('２ 季節調整済指数'!D24-'２ 季節調整済指数'!D23)/'２ 季節調整済指数'!D23*100,1)</f>
        <v>3.6</v>
      </c>
      <c r="E24" s="75">
        <f>ROUND(('２ 季節調整済指数'!E24-'２ 季節調整済指数'!E23)/'２ 季節調整済指数'!E23*100,1)</f>
        <v>22.9</v>
      </c>
      <c r="F24" s="75">
        <f>ROUND(('２ 季節調整済指数'!F24-'２ 季節調整済指数'!F23)/'２ 季節調整済指数'!F23*100,1)</f>
        <v>-19</v>
      </c>
      <c r="G24" s="75">
        <f>ROUND(('２ 季節調整済指数'!G24-'２ 季節調整済指数'!G23)/'２ 季節調整済指数'!G23*100,1)</f>
        <v>2.2000000000000002</v>
      </c>
      <c r="H24" s="75">
        <f>ROUND(('２ 季節調整済指数'!H24-'２ 季節調整済指数'!H23)/'２ 季節調整済指数'!H23*100,1)</f>
        <v>8.5</v>
      </c>
      <c r="I24" s="75">
        <f>ROUND(('２ 季節調整済指数'!I24-'２ 季節調整済指数'!I23)/'２ 季節調整済指数'!I23*100,1)</f>
        <v>19.899999999999999</v>
      </c>
      <c r="J24" s="75">
        <f>ROUND(('２ 季節調整済指数'!J24-'２ 季節調整済指数'!J23)/'２ 季節調整済指数'!J23*100,1)</f>
        <v>-11.6</v>
      </c>
      <c r="K24" s="75">
        <f>ROUND(('２ 季節調整済指数'!K24-'２ 季節調整済指数'!K23)/'２ 季節調整済指数'!K23*100,1)</f>
        <v>3.4</v>
      </c>
      <c r="L24" s="75">
        <f>ROUND(('２ 季節調整済指数'!L24-'２ 季節調整済指数'!L23)/'２ 季節調整済指数'!L23*100,1)</f>
        <v>8.1999999999999993</v>
      </c>
      <c r="M24" s="75">
        <f>ROUND(('２ 季節調整済指数'!M24-'２ 季節調整済指数'!M23)/'２ 季節調整済指数'!M23*100,1)</f>
        <v>4.2</v>
      </c>
      <c r="N24" s="75">
        <f>ROUND(('２ 季節調整済指数'!N24-'２ 季節調整済指数'!N23)/'２ 季節調整済指数'!N23*100,1)</f>
        <v>-1.2</v>
      </c>
      <c r="O24" s="75">
        <f>ROUND(('２ 季節調整済指数'!O24-'２ 季節調整済指数'!O23)/'２ 季節調整済指数'!O23*100,1)</f>
        <v>-0.5</v>
      </c>
      <c r="P24" s="75">
        <f>ROUND(('２ 季節調整済指数'!P24-'２ 季節調整済指数'!P23)/'２ 季節調整済指数'!P23*100,1)</f>
        <v>11.5</v>
      </c>
      <c r="Q24" s="75">
        <f>ROUND(('２ 季節調整済指数'!Q24-'２ 季節調整済指数'!Q23)/'２ 季節調整済指数'!Q23*100,1)</f>
        <v>-2.6</v>
      </c>
      <c r="R24" s="75">
        <f>ROUND(('２ 季節調整済指数'!R24-'２ 季節調整済指数'!R23)/'２ 季節調整済指数'!R23*100,1)</f>
        <v>-1.2</v>
      </c>
      <c r="S24" s="75">
        <f>ROUND(('２ 季節調整済指数'!S24-'２ 季節調整済指数'!S23)/'２ 季節調整済指数'!S23*100,1)</f>
        <v>-0.4</v>
      </c>
      <c r="T24" s="75">
        <f>ROUND(('２ 季節調整済指数'!T24-'２ 季節調整済指数'!T23)/'２ 季節調整済指数'!T23*100,1)</f>
        <v>-0.4</v>
      </c>
    </row>
    <row r="25" spans="1:20" ht="18" customHeight="1" x14ac:dyDescent="0.15">
      <c r="A25" s="30"/>
      <c r="B25" s="43" t="str">
        <f>'１ 原指数'!B34</f>
        <v>6月</v>
      </c>
      <c r="C25" s="75">
        <f>ROUND(('２ 季節調整済指数'!C25-'２ 季節調整済指数'!C24)/'２ 季節調整済指数'!C24*100,1)</f>
        <v>-3.3</v>
      </c>
      <c r="D25" s="75">
        <f>ROUND(('２ 季節調整済指数'!D25-'２ 季節調整済指数'!D24)/'２ 季節調整済指数'!D24*100,1)</f>
        <v>-3.3</v>
      </c>
      <c r="E25" s="75">
        <f>ROUND(('２ 季節調整済指数'!E25-'２ 季節調整済指数'!E24)/'２ 季節調整済指数'!E24*100,1)</f>
        <v>-0.1</v>
      </c>
      <c r="F25" s="75">
        <f>ROUND(('２ 季節調整済指数'!F25-'２ 季節調整済指数'!F24)/'２ 季節調整済指数'!F24*100,1)</f>
        <v>59.7</v>
      </c>
      <c r="G25" s="75">
        <f>ROUND(('２ 季節調整済指数'!G25-'２ 季節調整済指数'!G24)/'２ 季節調整済指数'!G24*100,1)</f>
        <v>9.5</v>
      </c>
      <c r="H25" s="75">
        <f>ROUND(('２ 季節調整済指数'!H25-'２ 季節調整済指数'!H24)/'２ 季節調整済指数'!H24*100,1)</f>
        <v>-6.8</v>
      </c>
      <c r="I25" s="75">
        <f>ROUND(('２ 季節調整済指数'!I25-'２ 季節調整済指数'!I24)/'２ 季節調整済指数'!I24*100,1)</f>
        <v>-23.5</v>
      </c>
      <c r="J25" s="75">
        <f>ROUND(('２ 季節調整済指数'!J25-'２ 季節調整済指数'!J24)/'２ 季節調整済指数'!J24*100,1)</f>
        <v>1.1000000000000001</v>
      </c>
      <c r="K25" s="75">
        <f>ROUND(('２ 季節調整済指数'!K25-'２ 季節調整済指数'!K24)/'２ 季節調整済指数'!K24*100,1)</f>
        <v>-7.8</v>
      </c>
      <c r="L25" s="75">
        <f>ROUND(('２ 季節調整済指数'!L25-'２ 季節調整済指数'!L24)/'２ 季節調整済指数'!L24*100,1)</f>
        <v>-7.1</v>
      </c>
      <c r="M25" s="75">
        <f>ROUND(('２ 季節調整済指数'!M25-'２ 季節調整済指数'!M24)/'２ 季節調整済指数'!M24*100,1)</f>
        <v>-6.7</v>
      </c>
      <c r="N25" s="75">
        <f>ROUND(('２ 季節調整済指数'!N25-'２ 季節調整済指数'!N24)/'２ 季節調整済指数'!N24*100,1)</f>
        <v>-3</v>
      </c>
      <c r="O25" s="75">
        <f>ROUND(('２ 季節調整済指数'!O25-'２ 季節調整済指数'!O24)/'２ 季節調整済指数'!O24*100,1)</f>
        <v>4.4000000000000004</v>
      </c>
      <c r="P25" s="75">
        <f>ROUND(('２ 季節調整済指数'!P25-'２ 季節調整済指数'!P24)/'２ 季節調整済指数'!P24*100,1)</f>
        <v>-16.899999999999999</v>
      </c>
      <c r="Q25" s="75">
        <f>ROUND(('２ 季節調整済指数'!Q25-'２ 季節調整済指数'!Q24)/'２ 季節調整済指数'!Q24*100,1)</f>
        <v>-4.5999999999999996</v>
      </c>
      <c r="R25" s="75">
        <f>ROUND(('２ 季節調整済指数'!R25-'２ 季節調整済指数'!R24)/'２ 季節調整済指数'!R24*100,1)</f>
        <v>-7</v>
      </c>
      <c r="S25" s="75">
        <f>ROUND(('２ 季節調整済指数'!S25-'２ 季節調整済指数'!S24)/'２ 季節調整済指数'!S24*100,1)</f>
        <v>-7.4</v>
      </c>
      <c r="T25" s="75">
        <f>ROUND(('２ 季節調整済指数'!T25-'２ 季節調整済指数'!T24)/'２ 季節調整済指数'!T24*100,1)</f>
        <v>-7.4</v>
      </c>
    </row>
    <row r="26" spans="1:20" ht="18" customHeight="1" x14ac:dyDescent="0.15">
      <c r="A26" s="30"/>
      <c r="B26" s="43" t="str">
        <f>'１ 原指数'!B35</f>
        <v>7月</v>
      </c>
      <c r="C26" s="75">
        <f>ROUND(('２ 季節調整済指数'!C26-'２ 季節調整済指数'!C25)/'２ 季節調整済指数'!C25*100,1)</f>
        <v>-1</v>
      </c>
      <c r="D26" s="75">
        <f>ROUND(('２ 季節調整済指数'!D26-'２ 季節調整済指数'!D25)/'２ 季節調整済指数'!D25*100,1)</f>
        <v>-1</v>
      </c>
      <c r="E26" s="75">
        <f>ROUND(('２ 季節調整済指数'!E26-'２ 季節調整済指数'!E25)/'２ 季節調整済指数'!E25*100,1)</f>
        <v>-1.1000000000000001</v>
      </c>
      <c r="F26" s="75">
        <f>ROUND(('２ 季節調整済指数'!F26-'２ 季節調整済指数'!F25)/'２ 季節調整済指数'!F25*100,1)</f>
        <v>-28.5</v>
      </c>
      <c r="G26" s="75">
        <f>ROUND(('２ 季節調整済指数'!G26-'２ 季節調整済指数'!G25)/'２ 季節調整済指数'!G25*100,1)</f>
        <v>-7</v>
      </c>
      <c r="H26" s="75">
        <f>ROUND(('２ 季節調整済指数'!H26-'２ 季節調整済指数'!H25)/'２ 季節調整済指数'!H25*100,1)</f>
        <v>5.2</v>
      </c>
      <c r="I26" s="75">
        <f>ROUND(('２ 季節調整済指数'!I26-'２ 季節調整済指数'!I25)/'２ 季節調整済指数'!I25*100,1)</f>
        <v>3.2</v>
      </c>
      <c r="J26" s="75">
        <f>ROUND(('２ 季節調整済指数'!J26-'２ 季節調整済指数'!J25)/'２ 季節調整済指数'!J25*100,1)</f>
        <v>3.6</v>
      </c>
      <c r="K26" s="75">
        <f>ROUND(('２ 季節調整済指数'!K26-'２ 季節調整済指数'!K25)/'２ 季節調整済指数'!K25*100,1)</f>
        <v>-4.5</v>
      </c>
      <c r="L26" s="75">
        <f>ROUND(('２ 季節調整済指数'!L26-'２ 季節調整済指数'!L25)/'２ 季節調整済指数'!L25*100,1)</f>
        <v>8.3000000000000007</v>
      </c>
      <c r="M26" s="75">
        <f>ROUND(('２ 季節調整済指数'!M26-'２ 季節調整済指数'!M25)/'２ 季節調整済指数'!M25*100,1)</f>
        <v>14.6</v>
      </c>
      <c r="N26" s="75">
        <f>ROUND(('２ 季節調整済指数'!N26-'２ 季節調整済指数'!N25)/'２ 季節調整済指数'!N25*100,1)</f>
        <v>2.4</v>
      </c>
      <c r="O26" s="75">
        <f>ROUND(('２ 季節調整済指数'!O26-'２ 季節調整済指数'!O25)/'２ 季節調整済指数'!O25*100,1)</f>
        <v>8.8000000000000007</v>
      </c>
      <c r="P26" s="75">
        <f>ROUND(('２ 季節調整済指数'!P26-'２ 季節調整済指数'!P25)/'２ 季節調整済指数'!P25*100,1)</f>
        <v>1</v>
      </c>
      <c r="Q26" s="75">
        <f>ROUND(('２ 季節調整済指数'!Q26-'２ 季節調整済指数'!Q25)/'２ 季節調整済指数'!Q25*100,1)</f>
        <v>3.7</v>
      </c>
      <c r="R26" s="75">
        <f>ROUND(('２ 季節調整済指数'!R26-'２ 季節調整済指数'!R25)/'２ 季節調整済指数'!R25*100,1)</f>
        <v>6.8</v>
      </c>
      <c r="S26" s="75">
        <f>ROUND(('２ 季節調整済指数'!S26-'２ 季節調整済指数'!S25)/'２ 季節調整済指数'!S25*100,1)</f>
        <v>13.5</v>
      </c>
      <c r="T26" s="75">
        <f>ROUND(('２ 季節調整済指数'!T26-'２ 季節調整済指数'!T25)/'２ 季節調整済指数'!T25*100,1)</f>
        <v>13.5</v>
      </c>
    </row>
    <row r="27" spans="1:20" ht="18" customHeight="1" x14ac:dyDescent="0.15">
      <c r="A27" s="30"/>
      <c r="B27" s="43" t="str">
        <f>'１ 原指数'!B36</f>
        <v>8月</v>
      </c>
      <c r="C27" s="75">
        <f>ROUND(('２ 季節調整済指数'!C27-'２ 季節調整済指数'!C26)/'２ 季節調整済指数'!C26*100,1)</f>
        <v>-6.1</v>
      </c>
      <c r="D27" s="75">
        <f>ROUND(('２ 季節調整済指数'!D27-'２ 季節調整済指数'!D26)/'２ 季節調整済指数'!D26*100,1)</f>
        <v>-6</v>
      </c>
      <c r="E27" s="75">
        <f>ROUND(('２ 季節調整済指数'!E27-'２ 季節調整済指数'!E26)/'２ 季節調整済指数'!E26*100,1)</f>
        <v>-7.4</v>
      </c>
      <c r="F27" s="75">
        <f>ROUND(('２ 季節調整済指数'!F27-'２ 季節調整済指数'!F26)/'２ 季節調整済指数'!F26*100,1)</f>
        <v>44.5</v>
      </c>
      <c r="G27" s="75">
        <f>ROUND(('２ 季節調整済指数'!G27-'２ 季節調整済指数'!G26)/'２ 季節調整済指数'!G26*100,1)</f>
        <v>-11.1</v>
      </c>
      <c r="H27" s="75">
        <f>ROUND(('２ 季節調整済指数'!H27-'２ 季節調整済指数'!H26)/'２ 季節調整済指数'!H26*100,1)</f>
        <v>-0.4</v>
      </c>
      <c r="I27" s="75">
        <f>ROUND(('２ 季節調整済指数'!I27-'２ 季節調整済指数'!I26)/'２ 季節調整済指数'!I26*100,1)</f>
        <v>-2.4</v>
      </c>
      <c r="J27" s="75">
        <f>ROUND(('２ 季節調整済指数'!J27-'２ 季節調整済指数'!J26)/'２ 季節調整済指数'!J26*100,1)</f>
        <v>-14.2</v>
      </c>
      <c r="K27" s="75">
        <f>ROUND(('２ 季節調整済指数'!K27-'２ 季節調整済指数'!K26)/'２ 季節調整済指数'!K26*100,1)</f>
        <v>-13.5</v>
      </c>
      <c r="L27" s="75">
        <f>ROUND(('２ 季節調整済指数'!L27-'２ 季節調整済指数'!L26)/'２ 季節調整済指数'!L26*100,1)</f>
        <v>4.7</v>
      </c>
      <c r="M27" s="75">
        <f>ROUND(('２ 季節調整済指数'!M27-'２ 季節調整済指数'!M26)/'２ 季節調整済指数'!M26*100,1)</f>
        <v>-8.4</v>
      </c>
      <c r="N27" s="75">
        <f>ROUND(('２ 季節調整済指数'!N27-'２ 季節調整済指数'!N26)/'２ 季節調整済指数'!N26*100,1)</f>
        <v>10.3</v>
      </c>
      <c r="O27" s="75">
        <f>ROUND(('２ 季節調整済指数'!O27-'２ 季節調整済指数'!O26)/'２ 季節調整済指数'!O26*100,1)</f>
        <v>-14</v>
      </c>
      <c r="P27" s="75">
        <f>ROUND(('２ 季節調整済指数'!P27-'２ 季節調整済指数'!P26)/'２ 季節調整済指数'!P26*100,1)</f>
        <v>1.3</v>
      </c>
      <c r="Q27" s="75">
        <f>ROUND(('２ 季節調整済指数'!Q27-'２ 季節調整済指数'!Q26)/'２ 季節調整済指数'!Q26*100,1)</f>
        <v>-3.3</v>
      </c>
      <c r="R27" s="75">
        <f>ROUND(('２ 季節調整済指数'!R27-'２ 季節調整済指数'!R26)/'２ 季節調整済指数'!R26*100,1)</f>
        <v>0.4</v>
      </c>
      <c r="S27" s="75">
        <f>ROUND(('２ 季節調整済指数'!S27-'２ 季節調整済指数'!S26)/'２ 季節調整済指数'!S26*100,1)</f>
        <v>-3.1</v>
      </c>
      <c r="T27" s="75">
        <f>ROUND(('２ 季節調整済指数'!T27-'２ 季節調整済指数'!T26)/'２ 季節調整済指数'!T26*100,1)</f>
        <v>-3.1</v>
      </c>
    </row>
    <row r="28" spans="1:20" ht="18" customHeight="1" x14ac:dyDescent="0.15">
      <c r="A28" s="30"/>
      <c r="B28" s="43" t="str">
        <f>'１ 原指数'!B37</f>
        <v>9月</v>
      </c>
      <c r="C28" s="75">
        <f>ROUND(('２ 季節調整済指数'!C28-'２ 季節調整済指数'!C27)/'２ 季節調整済指数'!C27*100,1)</f>
        <v>-7.8</v>
      </c>
      <c r="D28" s="75">
        <f>ROUND(('２ 季節調整済指数'!D28-'２ 季節調整済指数'!D27)/'２ 季節調整済指数'!D27*100,1)</f>
        <v>-7.9</v>
      </c>
      <c r="E28" s="75">
        <f>ROUND(('２ 季節調整済指数'!E28-'２ 季節調整済指数'!E27)/'２ 季節調整済指数'!E27*100,1)</f>
        <v>77.2</v>
      </c>
      <c r="F28" s="75">
        <f>ROUND(('２ 季節調整済指数'!F28-'２ 季節調整済指数'!F27)/'２ 季節調整済指数'!F27*100,1)</f>
        <v>-48.6</v>
      </c>
      <c r="G28" s="75">
        <f>ROUND(('２ 季節調整済指数'!G28-'２ 季節調整済指数'!G27)/'２ 季節調整済指数'!G27*100,1)</f>
        <v>2.2999999999999998</v>
      </c>
      <c r="H28" s="75">
        <f>ROUND(('２ 季節調整済指数'!H28-'２ 季節調整済指数'!H27)/'２ 季節調整済指数'!H27*100,1)</f>
        <v>-0.6</v>
      </c>
      <c r="I28" s="75">
        <f>ROUND(('２ 季節調整済指数'!I28-'２ 季節調整済指数'!I27)/'２ 季節調整済指数'!I27*100,1)</f>
        <v>-6.3</v>
      </c>
      <c r="J28" s="75">
        <f>ROUND(('２ 季節調整済指数'!J28-'２ 季節調整済指数'!J27)/'２ 季節調整済指数'!J27*100,1)</f>
        <v>10.1</v>
      </c>
      <c r="K28" s="75">
        <f>ROUND(('２ 季節調整済指数'!K28-'２ 季節調整済指数'!K27)/'２ 季節調整済指数'!K27*100,1)</f>
        <v>-10.199999999999999</v>
      </c>
      <c r="L28" s="75">
        <f>ROUND(('２ 季節調整済指数'!L28-'２ 季節調整済指数'!L27)/'２ 季節調整済指数'!L27*100,1)</f>
        <v>-7.2</v>
      </c>
      <c r="M28" s="75">
        <f>ROUND(('２ 季節調整済指数'!M28-'２ 季節調整済指数'!M27)/'２ 季節調整済指数'!M27*100,1)</f>
        <v>-1.9</v>
      </c>
      <c r="N28" s="75">
        <f>ROUND(('２ 季節調整済指数'!N28-'２ 季節調整済指数'!N27)/'２ 季節調整済指数'!N27*100,1)</f>
        <v>-16.399999999999999</v>
      </c>
      <c r="O28" s="75">
        <f>ROUND(('２ 季節調整済指数'!O28-'２ 季節調整済指数'!O27)/'２ 季節調整済指数'!O27*100,1)</f>
        <v>1.3</v>
      </c>
      <c r="P28" s="75">
        <f>ROUND(('２ 季節調整済指数'!P28-'２ 季節調整済指数'!P27)/'２ 季節調整済指数'!P27*100,1)</f>
        <v>8.5</v>
      </c>
      <c r="Q28" s="75">
        <f>ROUND(('２ 季節調整済指数'!Q28-'２ 季節調整済指数'!Q27)/'２ 季節調整済指数'!Q27*100,1)</f>
        <v>2.6</v>
      </c>
      <c r="R28" s="75">
        <f>ROUND(('２ 季節調整済指数'!R28-'２ 季節調整済指数'!R27)/'２ 季節調整済指数'!R27*100,1)</f>
        <v>-3.4</v>
      </c>
      <c r="S28" s="75">
        <f>ROUND(('２ 季節調整済指数'!S28-'２ 季節調整済指数'!S27)/'２ 季節調整済指数'!S27*100,1)</f>
        <v>-8.1</v>
      </c>
      <c r="T28" s="75">
        <f>ROUND(('２ 季節調整済指数'!T28-'２ 季節調整済指数'!T27)/'２ 季節調整済指数'!T27*100,1)</f>
        <v>-8.1</v>
      </c>
    </row>
    <row r="29" spans="1:20" ht="18" customHeight="1" x14ac:dyDescent="0.15">
      <c r="A29" s="30"/>
      <c r="B29" s="43" t="str">
        <f>'１ 原指数'!B38</f>
        <v>10月</v>
      </c>
      <c r="C29" s="75">
        <f>ROUND(('２ 季節調整済指数'!C29-'２ 季節調整済指数'!C28)/'２ 季節調整済指数'!C28*100,1)</f>
        <v>10.4</v>
      </c>
      <c r="D29" s="75">
        <f>ROUND(('２ 季節調整済指数'!D29-'２ 季節調整済指数'!D28)/'２ 季節調整済指数'!D28*100,1)</f>
        <v>10.4</v>
      </c>
      <c r="E29" s="75">
        <f>ROUND(('２ 季節調整済指数'!E29-'２ 季節調整済指数'!E28)/'２ 季節調整済指数'!E28*100,1)</f>
        <v>-42.9</v>
      </c>
      <c r="F29" s="75">
        <f>ROUND(('２ 季節調整済指数'!F29-'２ 季節調整済指数'!F28)/'２ 季節調整済指数'!F28*100,1)</f>
        <v>48.5</v>
      </c>
      <c r="G29" s="75">
        <f>ROUND(('２ 季節調整済指数'!G29-'２ 季節調整済指数'!G28)/'２ 季節調整済指数'!G28*100,1)</f>
        <v>11.4</v>
      </c>
      <c r="H29" s="75">
        <f>ROUND(('２ 季節調整済指数'!H29-'２ 季節調整済指数'!H28)/'２ 季節調整済指数'!H28*100,1)</f>
        <v>0.5</v>
      </c>
      <c r="I29" s="75">
        <f>ROUND(('２ 季節調整済指数'!I29-'２ 季節調整済指数'!I28)/'２ 季節調整済指数'!I28*100,1)</f>
        <v>-4.7</v>
      </c>
      <c r="J29" s="75">
        <f>ROUND(('２ 季節調整済指数'!J29-'２ 季節調整済指数'!J28)/'２ 季節調整済指数'!J28*100,1)</f>
        <v>-4.9000000000000004</v>
      </c>
      <c r="K29" s="75">
        <f>ROUND(('２ 季節調整済指数'!K29-'２ 季節調整済指数'!K28)/'２ 季節調整済指数'!K28*100,1)</f>
        <v>19.600000000000001</v>
      </c>
      <c r="L29" s="75">
        <f>ROUND(('２ 季節調整済指数'!L29-'２ 季節調整済指数'!L28)/'２ 季節調整済指数'!L28*100,1)</f>
        <v>8.6999999999999993</v>
      </c>
      <c r="M29" s="75">
        <f>ROUND(('２ 季節調整済指数'!M29-'２ 季節調整済指数'!M28)/'２ 季節調整済指数'!M28*100,1)</f>
        <v>-4.3</v>
      </c>
      <c r="N29" s="75">
        <f>ROUND(('２ 季節調整済指数'!N29-'２ 季節調整済指数'!N28)/'２ 季節調整済指数'!N28*100,1)</f>
        <v>8.3000000000000007</v>
      </c>
      <c r="O29" s="75">
        <f>ROUND(('２ 季節調整済指数'!O29-'２ 季節調整済指数'!O28)/'２ 季節調整済指数'!O28*100,1)</f>
        <v>0.6</v>
      </c>
      <c r="P29" s="75">
        <f>ROUND(('２ 季節調整済指数'!P29-'２ 季節調整済指数'!P28)/'２ 季節調整済指数'!P28*100,1)</f>
        <v>-13.8</v>
      </c>
      <c r="Q29" s="75">
        <f>ROUND(('２ 季節調整済指数'!Q29-'２ 季節調整済指数'!Q28)/'２ 季節調整済指数'!Q28*100,1)</f>
        <v>-0.5</v>
      </c>
      <c r="R29" s="75">
        <f>ROUND(('２ 季節調整済指数'!R29-'２ 季節調整済指数'!R28)/'２ 季節調整済指数'!R28*100,1)</f>
        <v>2.2999999999999998</v>
      </c>
      <c r="S29" s="75">
        <f>ROUND(('２ 季節調整済指数'!S29-'２ 季節調整済指数'!S28)/'２ 季節調整済指数'!S28*100,1)</f>
        <v>1.5</v>
      </c>
      <c r="T29" s="75">
        <f>ROUND(('２ 季節調整済指数'!T29-'２ 季節調整済指数'!T28)/'２ 季節調整済指数'!T28*100,1)</f>
        <v>1.5</v>
      </c>
    </row>
    <row r="30" spans="1:20" ht="18" customHeight="1" x14ac:dyDescent="0.15">
      <c r="A30" s="30"/>
      <c r="B30" s="43" t="str">
        <f>'１ 原指数'!B39</f>
        <v>11月</v>
      </c>
      <c r="C30" s="75">
        <f>ROUND(('２ 季節調整済指数'!C30-'２ 季節調整済指数'!C29)/'２ 季節調整済指数'!C29*100,1)</f>
        <v>-3.3</v>
      </c>
      <c r="D30" s="75">
        <f>ROUND(('２ 季節調整済指数'!D30-'２ 季節調整済指数'!D29)/'２ 季節調整済指数'!D29*100,1)</f>
        <v>-3.3</v>
      </c>
      <c r="E30" s="75">
        <f>ROUND(('２ 季節調整済指数'!E30-'２ 季節調整済指数'!E29)/'２ 季節調整済指数'!E29*100,1)</f>
        <v>-0.8</v>
      </c>
      <c r="F30" s="75">
        <f>ROUND(('２ 季節調整済指数'!F30-'２ 季節調整済指数'!F29)/'２ 季節調整済指数'!F29*100,1)</f>
        <v>-36.9</v>
      </c>
      <c r="G30" s="75">
        <f>ROUND(('２ 季節調整済指数'!G30-'２ 季節調整済指数'!G29)/'２ 季節調整済指数'!G29*100,1)</f>
        <v>-16.899999999999999</v>
      </c>
      <c r="H30" s="75">
        <f>ROUND(('２ 季節調整済指数'!H30-'２ 季節調整済指数'!H29)/'２ 季節調整済指数'!H29*100,1)</f>
        <v>-1.4</v>
      </c>
      <c r="I30" s="75">
        <f>ROUND(('２ 季節調整済指数'!I30-'２ 季節調整済指数'!I29)/'２ 季節調整済指数'!I29*100,1)</f>
        <v>7.2</v>
      </c>
      <c r="J30" s="75">
        <f>ROUND(('２ 季節調整済指数'!J30-'２ 季節調整済指数'!J29)/'２ 季節調整済指数'!J29*100,1)</f>
        <v>5.6</v>
      </c>
      <c r="K30" s="75">
        <f>ROUND(('２ 季節調整済指数'!K30-'２ 季節調整済指数'!K29)/'２ 季節調整済指数'!K29*100,1)</f>
        <v>4.0999999999999996</v>
      </c>
      <c r="L30" s="75">
        <f>ROUND(('２ 季節調整済指数'!L30-'２ 季節調整済指数'!L29)/'２ 季節調整済指数'!L29*100,1)</f>
        <v>-7.6</v>
      </c>
      <c r="M30" s="75">
        <f>ROUND(('２ 季節調整済指数'!M30-'２ 季節調整済指数'!M29)/'２ 季節調整済指数'!M29*100,1)</f>
        <v>3</v>
      </c>
      <c r="N30" s="75">
        <f>ROUND(('２ 季節調整済指数'!N30-'２ 季節調整済指数'!N29)/'２ 季節調整済指数'!N29*100,1)</f>
        <v>-2.7</v>
      </c>
      <c r="O30" s="75">
        <f>ROUND(('２ 季節調整済指数'!O30-'２ 季節調整済指数'!O29)/'２ 季節調整済指数'!O29*100,1)</f>
        <v>1.2</v>
      </c>
      <c r="P30" s="75">
        <f>ROUND(('２ 季節調整済指数'!P30-'２ 季節調整済指数'!P29)/'２ 季節調整済指数'!P29*100,1)</f>
        <v>-2.5</v>
      </c>
      <c r="Q30" s="75">
        <f>ROUND(('２ 季節調整済指数'!Q30-'２ 季節調整済指数'!Q29)/'２ 季節調整済指数'!Q29*100,1)</f>
        <v>-1.4</v>
      </c>
      <c r="R30" s="75">
        <f>ROUND(('２ 季節調整済指数'!R30-'２ 季節調整済指数'!R29)/'２ 季節調整済指数'!R29*100,1)</f>
        <v>-9.5</v>
      </c>
      <c r="S30" s="75">
        <f>ROUND(('２ 季節調整済指数'!S30-'２ 季節調整済指数'!S29)/'２ 季節調整済指数'!S29*100,1)</f>
        <v>3.1</v>
      </c>
      <c r="T30" s="75">
        <f>ROUND(('２ 季節調整済指数'!T30-'２ 季節調整済指数'!T29)/'２ 季節調整済指数'!T29*100,1)</f>
        <v>3.1</v>
      </c>
    </row>
    <row r="31" spans="1:20" ht="18" customHeight="1" thickBot="1" x14ac:dyDescent="0.2">
      <c r="A31" s="30"/>
      <c r="B31" s="44" t="str">
        <f>'１ 原指数'!B40</f>
        <v>12月</v>
      </c>
      <c r="C31" s="76">
        <f>ROUND(('２ 季節調整済指数'!C31-'２ 季節調整済指数'!C30)/'２ 季節調整済指数'!C30*100,1)</f>
        <v>-0.5</v>
      </c>
      <c r="D31" s="76">
        <f>ROUND(('２ 季節調整済指数'!D31-'２ 季節調整済指数'!D30)/'２ 季節調整済指数'!D30*100,1)</f>
        <v>-0.5</v>
      </c>
      <c r="E31" s="76">
        <f>ROUND(('２ 季節調整済指数'!E31-'２ 季節調整済指数'!E30)/'２ 季節調整済指数'!E30*100,1)</f>
        <v>11.2</v>
      </c>
      <c r="F31" s="76">
        <f>ROUND(('２ 季節調整済指数'!F31-'２ 季節調整済指数'!F30)/'２ 季節調整済指数'!F30*100,1)</f>
        <v>17.2</v>
      </c>
      <c r="G31" s="76">
        <f>ROUND(('２ 季節調整済指数'!G31-'２ 季節調整済指数'!G30)/'２ 季節調整済指数'!G30*100,1)</f>
        <v>-5.7</v>
      </c>
      <c r="H31" s="76">
        <f>ROUND(('２ 季節調整済指数'!H31-'２ 季節調整済指数'!H30)/'２ 季節調整済指数'!H30*100,1)</f>
        <v>3.1</v>
      </c>
      <c r="I31" s="76">
        <f>ROUND(('２ 季節調整済指数'!I31-'２ 季節調整済指数'!I30)/'２ 季節調整済指数'!I30*100,1)</f>
        <v>9</v>
      </c>
      <c r="J31" s="76">
        <f>ROUND(('２ 季節調整済指数'!J31-'２ 季節調整済指数'!J30)/'２ 季節調整済指数'!J30*100,1)</f>
        <v>-6.4</v>
      </c>
      <c r="K31" s="76">
        <f>ROUND(('２ 季節調整済指数'!K31-'２ 季節調整済指数'!K30)/'２ 季節調整済指数'!K30*100,1)</f>
        <v>-3.2</v>
      </c>
      <c r="L31" s="76">
        <f>ROUND(('２ 季節調整済指数'!L31-'２ 季節調整済指数'!L30)/'２ 季節調整済指数'!L30*100,1)</f>
        <v>-7.1</v>
      </c>
      <c r="M31" s="76">
        <f>ROUND(('２ 季節調整済指数'!M31-'２ 季節調整済指数'!M30)/'２ 季節調整済指数'!M30*100,1)</f>
        <v>-3.5</v>
      </c>
      <c r="N31" s="76">
        <f>ROUND(('２ 季節調整済指数'!N31-'２ 季節調整済指数'!N30)/'２ 季節調整済指数'!N30*100,1)</f>
        <v>4.5</v>
      </c>
      <c r="O31" s="76">
        <f>ROUND(('２ 季節調整済指数'!O31-'２ 季節調整済指数'!O30)/'２ 季節調整済指数'!O30*100,1)</f>
        <v>6.1</v>
      </c>
      <c r="P31" s="76">
        <f>ROUND(('２ 季節調整済指数'!P31-'２ 季節調整済指数'!P30)/'２ 季節調整済指数'!P30*100,1)</f>
        <v>1.2</v>
      </c>
      <c r="Q31" s="76">
        <f>ROUND(('２ 季節調整済指数'!Q31-'２ 季節調整済指数'!Q30)/'２ 季節調整済指数'!Q30*100,1)</f>
        <v>-2.7</v>
      </c>
      <c r="R31" s="76">
        <f>ROUND(('２ 季節調整済指数'!R31-'２ 季節調整済指数'!R30)/'２ 季節調整済指数'!R30*100,1)</f>
        <v>2.2999999999999998</v>
      </c>
      <c r="S31" s="76">
        <f>ROUND(('２ 季節調整済指数'!S31-'２ 季節調整済指数'!S30)/'２ 季節調整済指数'!S30*100,1)</f>
        <v>-6.5</v>
      </c>
      <c r="T31" s="76">
        <f>ROUND(('２ 季節調整済指数'!T31-'２ 季節調整済指数'!T30)/'２ 季節調整済指数'!T30*100,1)</f>
        <v>-6.5</v>
      </c>
    </row>
    <row r="32" spans="1:20" ht="18" customHeight="1" x14ac:dyDescent="0.15">
      <c r="A32" s="53">
        <f>'１ 原指数'!A41</f>
        <v>2020</v>
      </c>
      <c r="B32" s="41" t="str">
        <f>'１ 原指数'!B41</f>
        <v>令和2年1月</v>
      </c>
      <c r="C32" s="77">
        <f>ROUND(('２ 季節調整済指数'!C32-'２ 季節調整済指数'!C31)/'２ 季節調整済指数'!C31*100,1)</f>
        <v>-0.6</v>
      </c>
      <c r="D32" s="77">
        <f>ROUND(('２ 季節調整済指数'!D32-'２ 季節調整済指数'!D31)/'２ 季節調整済指数'!D31*100,1)</f>
        <v>-0.6</v>
      </c>
      <c r="E32" s="77">
        <f>ROUND(('２ 季節調整済指数'!E32-'２ 季節調整済指数'!E31)/'２ 季節調整済指数'!E31*100,1)</f>
        <v>-2.7</v>
      </c>
      <c r="F32" s="77">
        <f>ROUND(('２ 季節調整済指数'!F32-'２ 季節調整済指数'!F31)/'２ 季節調整済指数'!F31*100,1)</f>
        <v>110.1</v>
      </c>
      <c r="G32" s="77">
        <f>ROUND(('２ 季節調整済指数'!G32-'２ 季節調整済指数'!G31)/'２ 季節調整済指数'!G31*100,1)</f>
        <v>19</v>
      </c>
      <c r="H32" s="77">
        <f>ROUND(('２ 季節調整済指数'!H32-'２ 季節調整済指数'!H31)/'２ 季節調整済指数'!H31*100,1)</f>
        <v>-12.6</v>
      </c>
      <c r="I32" s="77">
        <f>ROUND(('２ 季節調整済指数'!I32-'２ 季節調整済指数'!I31)/'２ 季節調整済指数'!I31*100,1)</f>
        <v>6.9</v>
      </c>
      <c r="J32" s="77">
        <f>ROUND(('２ 季節調整済指数'!J32-'２ 季節調整済指数'!J31)/'２ 季節調整済指数'!J31*100,1)</f>
        <v>4</v>
      </c>
      <c r="K32" s="77">
        <f>ROUND(('２ 季節調整済指数'!K32-'２ 季節調整済指数'!K31)/'２ 季節調整済指数'!K31*100,1)</f>
        <v>-4.4000000000000004</v>
      </c>
      <c r="L32" s="77">
        <f>ROUND(('２ 季節調整済指数'!L32-'２ 季節調整済指数'!L31)/'２ 季節調整済指数'!L31*100,1)</f>
        <v>-12.5</v>
      </c>
      <c r="M32" s="77">
        <f>ROUND(('２ 季節調整済指数'!M32-'２ 季節調整済指数'!M31)/'２ 季節調整済指数'!M31*100,1)</f>
        <v>-3.9</v>
      </c>
      <c r="N32" s="77">
        <f>ROUND(('２ 季節調整済指数'!N32-'２ 季節調整済指数'!N31)/'２ 季節調整済指数'!N31*100,1)</f>
        <v>2.2000000000000002</v>
      </c>
      <c r="O32" s="77">
        <f>ROUND(('２ 季節調整済指数'!O32-'２ 季節調整済指数'!O31)/'２ 季節調整済指数'!O31*100,1)</f>
        <v>-6.9</v>
      </c>
      <c r="P32" s="77">
        <f>ROUND(('２ 季節調整済指数'!P32-'２ 季節調整済指数'!P31)/'２ 季節調整済指数'!P31*100,1)</f>
        <v>-5.3</v>
      </c>
      <c r="Q32" s="77">
        <f>ROUND(('２ 季節調整済指数'!Q32-'２ 季節調整済指数'!Q31)/'２ 季節調整済指数'!Q31*100,1)</f>
        <v>0</v>
      </c>
      <c r="R32" s="77">
        <f>ROUND(('２ 季節調整済指数'!R32-'２ 季節調整済指数'!R31)/'２ 季節調整済指数'!R31*100,1)</f>
        <v>5.4</v>
      </c>
      <c r="S32" s="77">
        <f>ROUND(('２ 季節調整済指数'!S32-'２ 季節調整済指数'!S31)/'２ 季節調整済指数'!S31*100,1)</f>
        <v>6.2</v>
      </c>
      <c r="T32" s="77">
        <f>ROUND(('２ 季節調整済指数'!T32-'２ 季節調整済指数'!T31)/'２ 季節調整済指数'!T31*100,1)</f>
        <v>6.2</v>
      </c>
    </row>
    <row r="33" spans="1:20" ht="18" customHeight="1" x14ac:dyDescent="0.15">
      <c r="A33" s="30"/>
      <c r="B33" s="43" t="str">
        <f>'１ 原指数'!B42</f>
        <v>2月</v>
      </c>
      <c r="C33" s="75">
        <f>ROUND(('２ 季節調整済指数'!C33-'２ 季節調整済指数'!C32)/'２ 季節調整済指数'!C32*100,1)</f>
        <v>1.9</v>
      </c>
      <c r="D33" s="75">
        <f>ROUND(('２ 季節調整済指数'!D33-'２ 季節調整済指数'!D32)/'２ 季節調整済指数'!D32*100,1)</f>
        <v>1.9</v>
      </c>
      <c r="E33" s="75">
        <f>ROUND(('２ 季節調整済指数'!E33-'２ 季節調整済指数'!E32)/'２ 季節調整済指数'!E32*100,1)</f>
        <v>3.8</v>
      </c>
      <c r="F33" s="75">
        <f>ROUND(('２ 季節調整済指数'!F33-'２ 季節調整済指数'!F32)/'２ 季節調整済指数'!F32*100,1)</f>
        <v>-53</v>
      </c>
      <c r="G33" s="75">
        <f>ROUND(('２ 季節調整済指数'!G33-'２ 季節調整済指数'!G32)/'２ 季節調整済指数'!G32*100,1)</f>
        <v>-5.9</v>
      </c>
      <c r="H33" s="75">
        <f>ROUND(('２ 季節調整済指数'!H33-'２ 季節調整済指数'!H32)/'２ 季節調整済指数'!H32*100,1)</f>
        <v>11.6</v>
      </c>
      <c r="I33" s="75">
        <f>ROUND(('２ 季節調整済指数'!I33-'２ 季節調整済指数'!I32)/'２ 季節調整済指数'!I32*100,1)</f>
        <v>-0.8</v>
      </c>
      <c r="J33" s="75">
        <f>ROUND(('２ 季節調整済指数'!J33-'２ 季節調整済指数'!J32)/'２ 季節調整済指数'!J32*100,1)</f>
        <v>-3.1</v>
      </c>
      <c r="K33" s="75">
        <f>ROUND(('２ 季節調整済指数'!K33-'２ 季節調整済指数'!K32)/'２ 季節調整済指数'!K32*100,1)</f>
        <v>11.5</v>
      </c>
      <c r="L33" s="75">
        <f>ROUND(('２ 季節調整済指数'!L33-'２ 季節調整済指数'!L32)/'２ 季節調整済指数'!L32*100,1)</f>
        <v>-8.1999999999999993</v>
      </c>
      <c r="M33" s="75">
        <f>ROUND(('２ 季節調整済指数'!M33-'２ 季節調整済指数'!M32)/'２ 季節調整済指数'!M32*100,1)</f>
        <v>0.5</v>
      </c>
      <c r="N33" s="75">
        <f>ROUND(('２ 季節調整済指数'!N33-'２ 季節調整済指数'!N32)/'２ 季節調整済指数'!N32*100,1)</f>
        <v>-4.5</v>
      </c>
      <c r="O33" s="75">
        <f>ROUND(('２ 季節調整済指数'!O33-'２ 季節調整済指数'!O32)/'２ 季節調整済指数'!O32*100,1)</f>
        <v>-5</v>
      </c>
      <c r="P33" s="75">
        <f>ROUND(('２ 季節調整済指数'!P33-'２ 季節調整済指数'!P32)/'２ 季節調整済指数'!P32*100,1)</f>
        <v>0.9</v>
      </c>
      <c r="Q33" s="75">
        <f>ROUND(('２ 季節調整済指数'!Q33-'２ 季節調整済指数'!Q32)/'２ 季節調整済指数'!Q32*100,1)</f>
        <v>-4</v>
      </c>
      <c r="R33" s="75">
        <f>ROUND(('２ 季節調整済指数'!R33-'２ 季節調整済指数'!R32)/'２ 季節調整済指数'!R32*100,1)</f>
        <v>0.5</v>
      </c>
      <c r="S33" s="75">
        <f>ROUND(('２ 季節調整済指数'!S33-'２ 季節調整済指数'!S32)/'２ 季節調整済指数'!S32*100,1)</f>
        <v>7.4</v>
      </c>
      <c r="T33" s="75">
        <f>ROUND(('２ 季節調整済指数'!T33-'２ 季節調整済指数'!T32)/'２ 季節調整済指数'!T32*100,1)</f>
        <v>7.4</v>
      </c>
    </row>
    <row r="34" spans="1:20" ht="18" customHeight="1" x14ac:dyDescent="0.15">
      <c r="A34" s="30"/>
      <c r="B34" s="43" t="str">
        <f>'１ 原指数'!B43</f>
        <v>3月</v>
      </c>
      <c r="C34" s="75">
        <f>ROUND(('２ 季節調整済指数'!C34-'２ 季節調整済指数'!C33)/'２ 季節調整済指数'!C33*100,1)</f>
        <v>4.2</v>
      </c>
      <c r="D34" s="75">
        <f>ROUND(('２ 季節調整済指数'!D34-'２ 季節調整済指数'!D33)/'２ 季節調整済指数'!D33*100,1)</f>
        <v>4.2</v>
      </c>
      <c r="E34" s="75">
        <f>ROUND(('２ 季節調整済指数'!E34-'２ 季節調整済指数'!E33)/'２ 季節調整済指数'!E33*100,1)</f>
        <v>-2.7</v>
      </c>
      <c r="F34" s="75">
        <f>ROUND(('２ 季節調整済指数'!F34-'２ 季節調整済指数'!F33)/'２ 季節調整済指数'!F33*100,1)</f>
        <v>-31.8</v>
      </c>
      <c r="G34" s="75">
        <f>ROUND(('２ 季節調整済指数'!G34-'２ 季節調整済指数'!G33)/'２ 季節調整済指数'!G33*100,1)</f>
        <v>-20.9</v>
      </c>
      <c r="H34" s="75">
        <f>ROUND(('２ 季節調整済指数'!H34-'２ 季節調整済指数'!H33)/'２ 季節調整済指数'!H33*100,1)</f>
        <v>-1.2</v>
      </c>
      <c r="I34" s="75">
        <f>ROUND(('２ 季節調整済指数'!I34-'２ 季節調整済指数'!I33)/'２ 季節調整済指数'!I33*100,1)</f>
        <v>-17.8</v>
      </c>
      <c r="J34" s="75">
        <f>ROUND(('２ 季節調整済指数'!J34-'２ 季節調整済指数'!J33)/'２ 季節調整済指数'!J33*100,1)</f>
        <v>1.1000000000000001</v>
      </c>
      <c r="K34" s="75">
        <f>ROUND(('２ 季節調整済指数'!K34-'２ 季節調整済指数'!K33)/'２ 季節調整済指数'!K33*100,1)</f>
        <v>17.8</v>
      </c>
      <c r="L34" s="75">
        <f>ROUND(('２ 季節調整済指数'!L34-'２ 季節調整済指数'!L33)/'２ 季節調整済指数'!L33*100,1)</f>
        <v>20.399999999999999</v>
      </c>
      <c r="M34" s="75">
        <f>ROUND(('２ 季節調整済指数'!M34-'２ 季節調整済指数'!M33)/'２ 季節調整済指数'!M33*100,1)</f>
        <v>-3.4</v>
      </c>
      <c r="N34" s="75">
        <f>ROUND(('２ 季節調整済指数'!N34-'２ 季節調整済指数'!N33)/'２ 季節調整済指数'!N33*100,1)</f>
        <v>-5.6</v>
      </c>
      <c r="O34" s="75">
        <f>ROUND(('２ 季節調整済指数'!O34-'２ 季節調整済指数'!O33)/'２ 季節調整済指数'!O33*100,1)</f>
        <v>3.7</v>
      </c>
      <c r="P34" s="75">
        <f>ROUND(('２ 季節調整済指数'!P34-'２ 季節調整済指数'!P33)/'２ 季節調整済指数'!P33*100,1)</f>
        <v>-1.5</v>
      </c>
      <c r="Q34" s="75">
        <f>ROUND(('２ 季節調整済指数'!Q34-'２ 季節調整済指数'!Q33)/'２ 季節調整済指数'!Q33*100,1)</f>
        <v>-0.8</v>
      </c>
      <c r="R34" s="75">
        <f>ROUND(('２ 季節調整済指数'!R34-'２ 季節調整済指数'!R33)/'２ 季節調整済指数'!R33*100,1)</f>
        <v>14.6</v>
      </c>
      <c r="S34" s="75">
        <f>ROUND(('２ 季節調整済指数'!S34-'２ 季節調整済指数'!S33)/'２ 季節調整済指数'!S33*100,1)</f>
        <v>2.1</v>
      </c>
      <c r="T34" s="75">
        <f>ROUND(('２ 季節調整済指数'!T34-'２ 季節調整済指数'!T33)/'２ 季節調整済指数'!T33*100,1)</f>
        <v>2.1</v>
      </c>
    </row>
    <row r="35" spans="1:20" ht="18" customHeight="1" x14ac:dyDescent="0.15">
      <c r="A35" s="30"/>
      <c r="B35" s="43" t="str">
        <f>'１ 原指数'!B44</f>
        <v>4月</v>
      </c>
      <c r="C35" s="75">
        <f>ROUND(('２ 季節調整済指数'!C35-'２ 季節調整済指数'!C34)/'２ 季節調整済指数'!C34*100,1)</f>
        <v>2.5</v>
      </c>
      <c r="D35" s="75">
        <f>ROUND(('２ 季節調整済指数'!D35-'２ 季節調整済指数'!D34)/'２ 季節調整済指数'!D34*100,1)</f>
        <v>2.5</v>
      </c>
      <c r="E35" s="75">
        <f>ROUND(('２ 季節調整済指数'!E35-'２ 季節調整済指数'!E34)/'２ 季節調整済指数'!E34*100,1)</f>
        <v>-1.9</v>
      </c>
      <c r="F35" s="75">
        <f>ROUND(('２ 季節調整済指数'!F35-'２ 季節調整済指数'!F34)/'２ 季節調整済指数'!F34*100,1)</f>
        <v>65.599999999999994</v>
      </c>
      <c r="G35" s="75">
        <f>ROUND(('２ 季節調整済指数'!G35-'２ 季節調整済指数'!G34)/'２ 季節調整済指数'!G34*100,1)</f>
        <v>2</v>
      </c>
      <c r="H35" s="75">
        <f>ROUND(('２ 季節調整済指数'!H35-'２ 季節調整済指数'!H34)/'２ 季節調整済指数'!H34*100,1)</f>
        <v>-1.7</v>
      </c>
      <c r="I35" s="75">
        <f>ROUND(('２ 季節調整済指数'!I35-'２ 季節調整済指数'!I34)/'２ 季節調整済指数'!I34*100,1)</f>
        <v>-35.799999999999997</v>
      </c>
      <c r="J35" s="75">
        <f>ROUND(('２ 季節調整済指数'!J35-'２ 季節調整済指数'!J34)/'２ 季節調整済指数'!J34*100,1)</f>
        <v>-1.1000000000000001</v>
      </c>
      <c r="K35" s="75">
        <f>ROUND(('２ 季節調整済指数'!K35-'２ 季節調整済指数'!K34)/'２ 季節調整済指数'!K34*100,1)</f>
        <v>-1.2</v>
      </c>
      <c r="L35" s="75">
        <f>ROUND(('２ 季節調整済指数'!L35-'２ 季節調整済指数'!L34)/'２ 季節調整済指数'!L34*100,1)</f>
        <v>9.1</v>
      </c>
      <c r="M35" s="75">
        <f>ROUND(('２ 季節調整済指数'!M35-'２ 季節調整済指数'!M34)/'２ 季節調整済指数'!M34*100,1)</f>
        <v>0.2</v>
      </c>
      <c r="N35" s="75">
        <f>ROUND(('２ 季節調整済指数'!N35-'２ 季節調整済指数'!N34)/'２ 季節調整済指数'!N34*100,1)</f>
        <v>3.4</v>
      </c>
      <c r="O35" s="75">
        <f>ROUND(('２ 季節調整済指数'!O35-'２ 季節調整済指数'!O34)/'２ 季節調整済指数'!O34*100,1)</f>
        <v>-2.9</v>
      </c>
      <c r="P35" s="75">
        <f>ROUND(('２ 季節調整済指数'!P35-'２ 季節調整済指数'!P34)/'２ 季節調整済指数'!P34*100,1)</f>
        <v>-1.5</v>
      </c>
      <c r="Q35" s="75">
        <f>ROUND(('２ 季節調整済指数'!Q35-'２ 季節調整済指数'!Q34)/'２ 季節調整済指数'!Q34*100,1)</f>
        <v>-5</v>
      </c>
      <c r="R35" s="75">
        <f>ROUND(('２ 季節調整済指数'!R35-'２ 季節調整済指数'!R34)/'２ 季節調整済指数'!R34*100,1)</f>
        <v>-12.1</v>
      </c>
      <c r="S35" s="75">
        <f>ROUND(('２ 季節調整済指数'!S35-'２ 季節調整済指数'!S34)/'２ 季節調整済指数'!S34*100,1)</f>
        <v>-3.4</v>
      </c>
      <c r="T35" s="75">
        <f>ROUND(('２ 季節調整済指数'!T35-'２ 季節調整済指数'!T34)/'２ 季節調整済指数'!T34*100,1)</f>
        <v>-3.4</v>
      </c>
    </row>
    <row r="36" spans="1:20" ht="18" customHeight="1" x14ac:dyDescent="0.15">
      <c r="A36" s="30"/>
      <c r="B36" s="43" t="str">
        <f>'１ 原指数'!B45</f>
        <v>5月</v>
      </c>
      <c r="C36" s="75">
        <f>ROUND(('２ 季節調整済指数'!C36-'２ 季節調整済指数'!C35)/'２ 季節調整済指数'!C35*100,1)</f>
        <v>-12.5</v>
      </c>
      <c r="D36" s="75">
        <f>ROUND(('２ 季節調整済指数'!D36-'２ 季節調整済指数'!D35)/'２ 季節調整済指数'!D35*100,1)</f>
        <v>-12.5</v>
      </c>
      <c r="E36" s="75">
        <f>ROUND(('２ 季節調整済指数'!E36-'２ 季節調整済指数'!E35)/'２ 季節調整済指数'!E35*100,1)</f>
        <v>-6.7</v>
      </c>
      <c r="F36" s="75">
        <f>ROUND(('２ 季節調整済指数'!F36-'２ 季節調整済指数'!F35)/'２ 季節調整済指数'!F35*100,1)</f>
        <v>9.6</v>
      </c>
      <c r="G36" s="75">
        <f>ROUND(('２ 季節調整済指数'!G36-'２ 季節調整済指数'!G35)/'２ 季節調整済指数'!G35*100,1)</f>
        <v>-17.5</v>
      </c>
      <c r="H36" s="75">
        <f>ROUND(('２ 季節調整済指数'!H36-'２ 季節調整済指数'!H35)/'２ 季節調整済指数'!H35*100,1)</f>
        <v>-9.5</v>
      </c>
      <c r="I36" s="75">
        <f>ROUND(('２ 季節調整済指数'!I36-'２ 季節調整済指数'!I35)/'２ 季節調整済指数'!I35*100,1)</f>
        <v>-2.2999999999999998</v>
      </c>
      <c r="J36" s="75">
        <f>ROUND(('２ 季節調整済指数'!J36-'２ 季節調整済指数'!J35)/'２ 季節調整済指数'!J35*100,1)</f>
        <v>3.4</v>
      </c>
      <c r="K36" s="75">
        <f>ROUND(('２ 季節調整済指数'!K36-'２ 季節調整済指数'!K35)/'２ 季節調整済指数'!K35*100,1)</f>
        <v>-14.7</v>
      </c>
      <c r="L36" s="75">
        <f>ROUND(('２ 季節調整済指数'!L36-'２ 季節調整済指数'!L35)/'２ 季節調整済指数'!L35*100,1)</f>
        <v>-23.1</v>
      </c>
      <c r="M36" s="75">
        <f>ROUND(('２ 季節調整済指数'!M36-'２ 季節調整済指数'!M35)/'２ 季節調整済指数'!M35*100,1)</f>
        <v>-25.3</v>
      </c>
      <c r="N36" s="75">
        <f>ROUND(('２ 季節調整済指数'!N36-'２ 季節調整済指数'!N35)/'２ 季節調整済指数'!N35*100,1)</f>
        <v>-2.2999999999999998</v>
      </c>
      <c r="O36" s="75">
        <f>ROUND(('２ 季節調整済指数'!O36-'２ 季節調整済指数'!O35)/'２ 季節調整済指数'!O35*100,1)</f>
        <v>-3.2</v>
      </c>
      <c r="P36" s="75">
        <f>ROUND(('２ 季節調整済指数'!P36-'２ 季節調整済指数'!P35)/'２ 季節調整済指数'!P35*100,1)</f>
        <v>-9.1999999999999993</v>
      </c>
      <c r="Q36" s="75">
        <f>ROUND(('２ 季節調整済指数'!Q36-'２ 季節調整済指数'!Q35)/'２ 季節調整済指数'!Q35*100,1)</f>
        <v>-1.1000000000000001</v>
      </c>
      <c r="R36" s="75">
        <f>ROUND(('２ 季節調整済指数'!R36-'２ 季節調整済指数'!R35)/'２ 季節調整済指数'!R35*100,1)</f>
        <v>-15.2</v>
      </c>
      <c r="S36" s="75">
        <f>ROUND(('２ 季節調整済指数'!S36-'２ 季節調整済指数'!S35)/'２ 季節調整済指数'!S35*100,1)</f>
        <v>-2.7</v>
      </c>
      <c r="T36" s="75">
        <f>ROUND(('２ 季節調整済指数'!T36-'２ 季節調整済指数'!T35)/'２ 季節調整済指数'!T35*100,1)</f>
        <v>-2.7</v>
      </c>
    </row>
    <row r="37" spans="1:20" ht="18" customHeight="1" x14ac:dyDescent="0.15">
      <c r="A37" s="30"/>
      <c r="B37" s="43" t="str">
        <f>'１ 原指数'!B46</f>
        <v>6月</v>
      </c>
      <c r="C37" s="75">
        <f>ROUND(('２ 季節調整済指数'!C37-'２ 季節調整済指数'!C36)/'２ 季節調整済指数'!C36*100,1)</f>
        <v>-0.2</v>
      </c>
      <c r="D37" s="75">
        <f>ROUND(('２ 季節調整済指数'!D37-'２ 季節調整済指数'!D36)/'２ 季節調整済指数'!D36*100,1)</f>
        <v>-0.2</v>
      </c>
      <c r="E37" s="75">
        <f>ROUND(('２ 季節調整済指数'!E37-'２ 季節調整済指数'!E36)/'２ 季節調整済指数'!E36*100,1)</f>
        <v>-7.4</v>
      </c>
      <c r="F37" s="75">
        <f>ROUND(('２ 季節調整済指数'!F37-'２ 季節調整済指数'!F36)/'２ 季節調整済指数'!F36*100,1)</f>
        <v>-35.5</v>
      </c>
      <c r="G37" s="75">
        <f>ROUND(('２ 季節調整済指数'!G37-'２ 季節調整済指数'!G36)/'２ 季節調整済指数'!G36*100,1)</f>
        <v>-21.1</v>
      </c>
      <c r="H37" s="75">
        <f>ROUND(('２ 季節調整済指数'!H37-'２ 季節調整済指数'!H36)/'２ 季節調整済指数'!H36*100,1)</f>
        <v>-11.4</v>
      </c>
      <c r="I37" s="75">
        <f>ROUND(('２ 季節調整済指数'!I37-'２ 季節調整済指数'!I36)/'２ 季節調整済指数'!I36*100,1)</f>
        <v>-4.2</v>
      </c>
      <c r="J37" s="75">
        <f>ROUND(('２ 季節調整済指数'!J37-'２ 季節調整済指数'!J36)/'２ 季節調整済指数'!J36*100,1)</f>
        <v>-0.8</v>
      </c>
      <c r="K37" s="75">
        <f>ROUND(('２ 季節調整済指数'!K37-'２ 季節調整済指数'!K36)/'２ 季節調整済指数'!K36*100,1)</f>
        <v>7.5</v>
      </c>
      <c r="L37" s="75">
        <f>ROUND(('２ 季節調整済指数'!L37-'２ 季節調整済指数'!L36)/'２ 季節調整済指数'!L36*100,1)</f>
        <v>10.4</v>
      </c>
      <c r="M37" s="75">
        <f>ROUND(('２ 季節調整済指数'!M37-'２ 季節調整済指数'!M36)/'２ 季節調整済指数'!M36*100,1)</f>
        <v>10.8</v>
      </c>
      <c r="N37" s="75">
        <f>ROUND(('２ 季節調整済指数'!N37-'２ 季節調整済指数'!N36)/'２ 季節調整済指数'!N36*100,1)</f>
        <v>0.3</v>
      </c>
      <c r="O37" s="75">
        <f>ROUND(('２ 季節調整済指数'!O37-'２ 季節調整済指数'!O36)/'２ 季節調整済指数'!O36*100,1)</f>
        <v>-5.9</v>
      </c>
      <c r="P37" s="75">
        <f>ROUND(('２ 季節調整済指数'!P37-'２ 季節調整済指数'!P36)/'２ 季節調整済指数'!P36*100,1)</f>
        <v>4.8</v>
      </c>
      <c r="Q37" s="75">
        <f>ROUND(('２ 季節調整済指数'!Q37-'２ 季節調整済指数'!Q36)/'２ 季節調整済指数'!Q36*100,1)</f>
        <v>-1.1000000000000001</v>
      </c>
      <c r="R37" s="75">
        <f>ROUND(('２ 季節調整済指数'!R37-'２ 季節調整済指数'!R36)/'２ 季節調整済指数'!R36*100,1)</f>
        <v>18.8</v>
      </c>
      <c r="S37" s="75">
        <f>ROUND(('２ 季節調整済指数'!S37-'２ 季節調整済指数'!S36)/'２ 季節調整済指数'!S36*100,1)</f>
        <v>15.9</v>
      </c>
      <c r="T37" s="75">
        <f>ROUND(('２ 季節調整済指数'!T37-'２ 季節調整済指数'!T36)/'２ 季節調整済指数'!T36*100,1)</f>
        <v>15.9</v>
      </c>
    </row>
    <row r="38" spans="1:20" ht="18" customHeight="1" x14ac:dyDescent="0.15">
      <c r="A38" s="30"/>
      <c r="B38" s="43" t="str">
        <f>'１ 原指数'!B47</f>
        <v>7月</v>
      </c>
      <c r="C38" s="75">
        <f>ROUND(('２ 季節調整済指数'!C38-'２ 季節調整済指数'!C37)/'２ 季節調整済指数'!C37*100,1)</f>
        <v>0.7</v>
      </c>
      <c r="D38" s="75">
        <f>ROUND(('２ 季節調整済指数'!D38-'２ 季節調整済指数'!D37)/'２ 季節調整済指数'!D37*100,1)</f>
        <v>0.7</v>
      </c>
      <c r="E38" s="75">
        <f>ROUND(('２ 季節調整済指数'!E38-'２ 季節調整済指数'!E37)/'２ 季節調整済指数'!E37*100,1)</f>
        <v>3.4</v>
      </c>
      <c r="F38" s="75">
        <f>ROUND(('２ 季節調整済指数'!F38-'２ 季節調整済指数'!F37)/'２ 季節調整済指数'!F37*100,1)</f>
        <v>10.3</v>
      </c>
      <c r="G38" s="75">
        <f>ROUND(('２ 季節調整済指数'!G38-'２ 季節調整済指数'!G37)/'２ 季節調整済指数'!G37*100,1)</f>
        <v>6.1</v>
      </c>
      <c r="H38" s="75">
        <f>ROUND(('２ 季節調整済指数'!H38-'２ 季節調整済指数'!H37)/'２ 季節調整済指数'!H37*100,1)</f>
        <v>12.7</v>
      </c>
      <c r="I38" s="75">
        <f>ROUND(('２ 季節調整済指数'!I38-'２ 季節調整済指数'!I37)/'２ 季節調整済指数'!I37*100,1)</f>
        <v>44.1</v>
      </c>
      <c r="J38" s="75">
        <f>ROUND(('２ 季節調整済指数'!J38-'２ 季節調整済指数'!J37)/'２ 季節調整済指数'!J37*100,1)</f>
        <v>-13.7</v>
      </c>
      <c r="K38" s="75">
        <f>ROUND(('２ 季節調整済指数'!K38-'２ 季節調整済指数'!K37)/'２ 季節調整済指数'!K37*100,1)</f>
        <v>-3.5</v>
      </c>
      <c r="L38" s="75">
        <f>ROUND(('２ 季節調整済指数'!L38-'２ 季節調整済指数'!L37)/'２ 季節調整済指数'!L37*100,1)</f>
        <v>-3.6</v>
      </c>
      <c r="M38" s="75">
        <f>ROUND(('２ 季節調整済指数'!M38-'２ 季節調整済指数'!M37)/'２ 季節調整済指数'!M37*100,1)</f>
        <v>5.0999999999999996</v>
      </c>
      <c r="N38" s="75">
        <f>ROUND(('２ 季節調整済指数'!N38-'２ 季節調整済指数'!N37)/'２ 季節調整済指数'!N37*100,1)</f>
        <v>-1.8</v>
      </c>
      <c r="O38" s="75">
        <f>ROUND(('２ 季節調整済指数'!O38-'２ 季節調整済指数'!O37)/'２ 季節調整済指数'!O37*100,1)</f>
        <v>2.4</v>
      </c>
      <c r="P38" s="75">
        <f>ROUND(('２ 季節調整済指数'!P38-'２ 季節調整済指数'!P37)/'２ 季節調整済指数'!P37*100,1)</f>
        <v>5.0999999999999996</v>
      </c>
      <c r="Q38" s="75">
        <f>ROUND(('２ 季節調整済指数'!Q38-'２ 季節調整済指数'!Q37)/'２ 季節調整済指数'!Q37*100,1)</f>
        <v>-1.5</v>
      </c>
      <c r="R38" s="75">
        <f>ROUND(('２ 季節調整済指数'!R38-'２ 季節調整済指数'!R37)/'２ 季節調整済指数'!R37*100,1)</f>
        <v>-4.0999999999999996</v>
      </c>
      <c r="S38" s="75">
        <f>ROUND(('２ 季節調整済指数'!S38-'２ 季節調整済指数'!S37)/'２ 季節調整済指数'!S37*100,1)</f>
        <v>-29.1</v>
      </c>
      <c r="T38" s="75">
        <f>ROUND(('２ 季節調整済指数'!T38-'２ 季節調整済指数'!T37)/'２ 季節調整済指数'!T37*100,1)</f>
        <v>-29.1</v>
      </c>
    </row>
    <row r="39" spans="1:20" ht="18" customHeight="1" x14ac:dyDescent="0.15">
      <c r="A39" s="30"/>
      <c r="B39" s="43" t="str">
        <f>'１ 原指数'!B48</f>
        <v>8月</v>
      </c>
      <c r="C39" s="75">
        <f>ROUND(('２ 季節調整済指数'!C39-'２ 季節調整済指数'!C38)/'２ 季節調整済指数'!C38*100,1)</f>
        <v>1.7</v>
      </c>
      <c r="D39" s="75">
        <f>ROUND(('２ 季節調整済指数'!D39-'２ 季節調整済指数'!D38)/'２ 季節調整済指数'!D38*100,1)</f>
        <v>1.7</v>
      </c>
      <c r="E39" s="75">
        <f>ROUND(('２ 季節調整済指数'!E39-'２ 季節調整済指数'!E38)/'２ 季節調整済指数'!E38*100,1)</f>
        <v>-7.6</v>
      </c>
      <c r="F39" s="75">
        <f>ROUND(('２ 季節調整済指数'!F39-'２ 季節調整済指数'!F38)/'２ 季節調整済指数'!F38*100,1)</f>
        <v>-12.6</v>
      </c>
      <c r="G39" s="75">
        <f>ROUND(('２ 季節調整済指数'!G39-'２ 季節調整済指数'!G38)/'２ 季節調整済指数'!G38*100,1)</f>
        <v>13.2</v>
      </c>
      <c r="H39" s="75">
        <f>ROUND(('２ 季節調整済指数'!H39-'２ 季節調整済指数'!H38)/'２ 季節調整済指数'!H38*100,1)</f>
        <v>-0.8</v>
      </c>
      <c r="I39" s="75">
        <f>ROUND(('２ 季節調整済指数'!I39-'２ 季節調整済指数'!I38)/'２ 季節調整済指数'!I38*100,1)</f>
        <v>17.8</v>
      </c>
      <c r="J39" s="75">
        <f>ROUND(('２ 季節調整済指数'!J39-'２ 季節調整済指数'!J38)/'２ 季節調整済指数'!J38*100,1)</f>
        <v>17</v>
      </c>
      <c r="K39" s="75">
        <f>ROUND(('２ 季節調整済指数'!K39-'２ 季節調整済指数'!K38)/'２ 季節調整済指数'!K38*100,1)</f>
        <v>5.2</v>
      </c>
      <c r="L39" s="75">
        <f>ROUND(('２ 季節調整済指数'!L39-'２ 季節調整済指数'!L38)/'２ 季節調整済指数'!L38*100,1)</f>
        <v>-12</v>
      </c>
      <c r="M39" s="75">
        <f>ROUND(('２ 季節調整済指数'!M39-'２ 季節調整済指数'!M38)/'２ 季節調整済指数'!M38*100,1)</f>
        <v>-2.2999999999999998</v>
      </c>
      <c r="N39" s="75">
        <f>ROUND(('２ 季節調整済指数'!N39-'２ 季節調整済指数'!N38)/'２ 季節調整済指数'!N38*100,1)</f>
        <v>-13.7</v>
      </c>
      <c r="O39" s="75">
        <f>ROUND(('２ 季節調整済指数'!O39-'２ 季節調整済指数'!O38)/'２ 季節調整済指数'!O38*100,1)</f>
        <v>7</v>
      </c>
      <c r="P39" s="75">
        <f>ROUND(('２ 季節調整済指数'!P39-'２ 季節調整済指数'!P38)/'２ 季節調整済指数'!P38*100,1)</f>
        <v>-6.5</v>
      </c>
      <c r="Q39" s="75">
        <f>ROUND(('２ 季節調整済指数'!Q39-'２ 季節調整済指数'!Q38)/'２ 季節調整済指数'!Q38*100,1)</f>
        <v>-4.9000000000000004</v>
      </c>
      <c r="R39" s="75">
        <f>ROUND(('２ 季節調整済指数'!R39-'２ 季節調整済指数'!R38)/'２ 季節調整済指数'!R38*100,1)</f>
        <v>-7.7</v>
      </c>
      <c r="S39" s="75">
        <f>ROUND(('２ 季節調整済指数'!S39-'２ 季節調整済指数'!S38)/'２ 季節調整済指数'!S38*100,1)</f>
        <v>20.9</v>
      </c>
      <c r="T39" s="75">
        <f>ROUND(('２ 季節調整済指数'!T39-'２ 季節調整済指数'!T38)/'２ 季節調整済指数'!T38*100,1)</f>
        <v>20.9</v>
      </c>
    </row>
    <row r="40" spans="1:20" ht="18" customHeight="1" x14ac:dyDescent="0.15">
      <c r="A40" s="30"/>
      <c r="B40" s="43" t="str">
        <f>'１ 原指数'!B49</f>
        <v>9月</v>
      </c>
      <c r="C40" s="75">
        <f>ROUND(('２ 季節調整済指数'!C40-'２ 季節調整済指数'!C39)/'２ 季節調整済指数'!C39*100,1)</f>
        <v>0.1</v>
      </c>
      <c r="D40" s="75">
        <f>ROUND(('２ 季節調整済指数'!D40-'２ 季節調整済指数'!D39)/'２ 季節調整済指数'!D39*100,1)</f>
        <v>0.1</v>
      </c>
      <c r="E40" s="75">
        <f>ROUND(('２ 季節調整済指数'!E40-'２ 季節調整済指数'!E39)/'２ 季節調整済指数'!E39*100,1)</f>
        <v>-1.9</v>
      </c>
      <c r="F40" s="75">
        <f>ROUND(('２ 季節調整済指数'!F40-'２ 季節調整済指数'!F39)/'２ 季節調整済指数'!F39*100,1)</f>
        <v>16.5</v>
      </c>
      <c r="G40" s="75">
        <f>ROUND(('２ 季節調整済指数'!G40-'２ 季節調整済指数'!G39)/'２ 季節調整済指数'!G39*100,1)</f>
        <v>24.2</v>
      </c>
      <c r="H40" s="75">
        <f>ROUND(('２ 季節調整済指数'!H40-'２ 季節調整済指数'!H39)/'２ 季節調整済指数'!H39*100,1)</f>
        <v>3.5</v>
      </c>
      <c r="I40" s="75">
        <f>ROUND(('２ 季節調整済指数'!I40-'２ 季節調整済指数'!I39)/'２ 季節調整済指数'!I39*100,1)</f>
        <v>9.1</v>
      </c>
      <c r="J40" s="75">
        <f>ROUND(('２ 季節調整済指数'!J40-'２ 季節調整済指数'!J39)/'２ 季節調整済指数'!J39*100,1)</f>
        <v>-5.2</v>
      </c>
      <c r="K40" s="75">
        <f>ROUND(('２ 季節調整済指数'!K40-'２ 季節調整済指数'!K39)/'２ 季節調整済指数'!K39*100,1)</f>
        <v>-4.3</v>
      </c>
      <c r="L40" s="75">
        <f>ROUND(('２ 季節調整済指数'!L40-'２ 季節調整済指数'!L39)/'２ 季節調整済指数'!L39*100,1)</f>
        <v>4.5</v>
      </c>
      <c r="M40" s="75">
        <f>ROUND(('２ 季節調整済指数'!M40-'２ 季節調整済指数'!M39)/'２ 季節調整済指数'!M39*100,1)</f>
        <v>7.8</v>
      </c>
      <c r="N40" s="75">
        <f>ROUND(('２ 季節調整済指数'!N40-'２ 季節調整済指数'!N39)/'２ 季節調整済指数'!N39*100,1)</f>
        <v>-15.3</v>
      </c>
      <c r="O40" s="75">
        <f>ROUND(('２ 季節調整済指数'!O40-'２ 季節調整済指数'!O39)/'２ 季節調整済指数'!O39*100,1)</f>
        <v>-0.4</v>
      </c>
      <c r="P40" s="75">
        <f>ROUND(('２ 季節調整済指数'!P40-'２ 季節調整済指数'!P39)/'２ 季節調整済指数'!P39*100,1)</f>
        <v>3.3</v>
      </c>
      <c r="Q40" s="75">
        <f>ROUND(('２ 季節調整済指数'!Q40-'２ 季節調整済指数'!Q39)/'２ 季節調整済指数'!Q39*100,1)</f>
        <v>3.9</v>
      </c>
      <c r="R40" s="75">
        <f>ROUND(('２ 季節調整済指数'!R40-'２ 季節調整済指数'!R39)/'２ 季節調整済指数'!R39*100,1)</f>
        <v>6.7</v>
      </c>
      <c r="S40" s="75">
        <f>ROUND(('２ 季節調整済指数'!S40-'２ 季節調整済指数'!S39)/'２ 季節調整済指数'!S39*100,1)</f>
        <v>4.5999999999999996</v>
      </c>
      <c r="T40" s="75">
        <f>ROUND(('２ 季節調整済指数'!T40-'２ 季節調整済指数'!T39)/'２ 季節調整済指数'!T39*100,1)</f>
        <v>4.5999999999999996</v>
      </c>
    </row>
    <row r="41" spans="1:20" ht="18" customHeight="1" x14ac:dyDescent="0.15">
      <c r="A41" s="30"/>
      <c r="B41" s="43" t="str">
        <f>'１ 原指数'!B50</f>
        <v>10月</v>
      </c>
      <c r="C41" s="75">
        <f>ROUND(('２ 季節調整済指数'!C41-'２ 季節調整済指数'!C40)/'２ 季節調整済指数'!C40*100,1)</f>
        <v>-2.6</v>
      </c>
      <c r="D41" s="75">
        <f>ROUND(('２ 季節調整済指数'!D41-'２ 季節調整済指数'!D40)/'２ 季節調整済指数'!D40*100,1)</f>
        <v>-2.6</v>
      </c>
      <c r="E41" s="75">
        <f>ROUND(('２ 季節調整済指数'!E41-'２ 季節調整済指数'!E40)/'２ 季節調整済指数'!E40*100,1)</f>
        <v>11.6</v>
      </c>
      <c r="F41" s="75">
        <f>ROUND(('２ 季節調整済指数'!F41-'２ 季節調整済指数'!F40)/'２ 季節調整済指数'!F40*100,1)</f>
        <v>-13.6</v>
      </c>
      <c r="G41" s="75">
        <f>ROUND(('２ 季節調整済指数'!G41-'２ 季節調整済指数'!G40)/'２ 季節調整済指数'!G40*100,1)</f>
        <v>-5.3</v>
      </c>
      <c r="H41" s="75">
        <f>ROUND(('２ 季節調整済指数'!H41-'２ 季節調整済指数'!H40)/'２ 季節調整済指数'!H40*100,1)</f>
        <v>5</v>
      </c>
      <c r="I41" s="75">
        <f>ROUND(('２ 季節調整済指数'!I41-'２ 季節調整済指数'!I40)/'２ 季節調整済指数'!I40*100,1)</f>
        <v>6.3</v>
      </c>
      <c r="J41" s="75">
        <f>ROUND(('２ 季節調整済指数'!J41-'２ 季節調整済指数'!J40)/'２ 季節調整済指数'!J40*100,1)</f>
        <v>5.4</v>
      </c>
      <c r="K41" s="75">
        <f>ROUND(('２ 季節調整済指数'!K41-'２ 季節調整済指数'!K40)/'２ 季節調整済指数'!K40*100,1)</f>
        <v>-12.7</v>
      </c>
      <c r="L41" s="75">
        <f>ROUND(('２ 季節調整済指数'!L41-'２ 季節調整済指数'!L40)/'２ 季節調整済指数'!L40*100,1)</f>
        <v>9.1</v>
      </c>
      <c r="M41" s="75">
        <f>ROUND(('２ 季節調整済指数'!M41-'２ 季節調整済指数'!M40)/'２ 季節調整済指数'!M40*100,1)</f>
        <v>10.6</v>
      </c>
      <c r="N41" s="75">
        <f>ROUND(('２ 季節調整済指数'!N41-'２ 季節調整済指数'!N40)/'２ 季節調整済指数'!N40*100,1)</f>
        <v>29.1</v>
      </c>
      <c r="O41" s="75">
        <f>ROUND(('２ 季節調整済指数'!O41-'２ 季節調整済指数'!O40)/'２ 季節調整済指数'!O40*100,1)</f>
        <v>4.2</v>
      </c>
      <c r="P41" s="75">
        <f>ROUND(('２ 季節調整済指数'!P41-'２ 季節調整済指数'!P40)/'２ 季節調整済指数'!P40*100,1)</f>
        <v>5.3</v>
      </c>
      <c r="Q41" s="75">
        <f>ROUND(('２ 季節調整済指数'!Q41-'２ 季節調整済指数'!Q40)/'２ 季節調整済指数'!Q40*100,1)</f>
        <v>3.4</v>
      </c>
      <c r="R41" s="75">
        <f>ROUND(('２ 季節調整済指数'!R41-'２ 季節調整済指数'!R40)/'２ 季節調整済指数'!R40*100,1)</f>
        <v>-0.1</v>
      </c>
      <c r="S41" s="75">
        <f>ROUND(('２ 季節調整済指数'!S41-'２ 季節調整済指数'!S40)/'２ 季節調整済指数'!S40*100,1)</f>
        <v>-10.6</v>
      </c>
      <c r="T41" s="75">
        <f>ROUND(('２ 季節調整済指数'!T41-'２ 季節調整済指数'!T40)/'２ 季節調整済指数'!T40*100,1)</f>
        <v>-10.6</v>
      </c>
    </row>
    <row r="42" spans="1:20" ht="18" customHeight="1" x14ac:dyDescent="0.15">
      <c r="A42" s="30"/>
      <c r="B42" s="43" t="str">
        <f>'１ 原指数'!B51</f>
        <v>11月</v>
      </c>
      <c r="C42" s="75">
        <f>ROUND(('２ 季節調整済指数'!C42-'２ 季節調整済指数'!C41)/'２ 季節調整済指数'!C41*100,1)</f>
        <v>10.6</v>
      </c>
      <c r="D42" s="75">
        <f>ROUND(('２ 季節調整済指数'!D42-'２ 季節調整済指数'!D41)/'２ 季節調整済指数'!D41*100,1)</f>
        <v>10.6</v>
      </c>
      <c r="E42" s="75">
        <f>ROUND(('２ 季節調整済指数'!E42-'２ 季節調整済指数'!E41)/'２ 季節調整済指数'!E41*100,1)</f>
        <v>9.6999999999999993</v>
      </c>
      <c r="F42" s="75">
        <f>ROUND(('２ 季節調整済指数'!F42-'２ 季節調整済指数'!F41)/'２ 季節調整済指数'!F41*100,1)</f>
        <v>17.600000000000001</v>
      </c>
      <c r="G42" s="75">
        <f>ROUND(('２ 季節調整済指数'!G42-'２ 季節調整済指数'!G41)/'２ 季節調整済指数'!G41*100,1)</f>
        <v>98.5</v>
      </c>
      <c r="H42" s="75">
        <f>ROUND(('２ 季節調整済指数'!H42-'２ 季節調整済指数'!H41)/'２ 季節調整済指数'!H41*100,1)</f>
        <v>-2.8</v>
      </c>
      <c r="I42" s="75">
        <f>ROUND(('２ 季節調整済指数'!I42-'２ 季節調整済指数'!I41)/'２ 季節調整済指数'!I41*100,1)</f>
        <v>-4</v>
      </c>
      <c r="J42" s="75">
        <f>ROUND(('２ 季節調整済指数'!J42-'２ 季節調整済指数'!J41)/'２ 季節調整済指数'!J41*100,1)</f>
        <v>-6.5</v>
      </c>
      <c r="K42" s="75">
        <f>ROUND(('２ 季節調整済指数'!K42-'２ 季節調整済指数'!K41)/'２ 季節調整済指数'!K41*100,1)</f>
        <v>18.5</v>
      </c>
      <c r="L42" s="75">
        <f>ROUND(('２ 季節調整済指数'!L42-'２ 季節調整済指数'!L41)/'２ 季節調整済指数'!L41*100,1)</f>
        <v>7.6</v>
      </c>
      <c r="M42" s="75">
        <f>ROUND(('２ 季節調整済指数'!M42-'２ 季節調整済指数'!M41)/'２ 季節調整済指数'!M41*100,1)</f>
        <v>-4.2</v>
      </c>
      <c r="N42" s="75">
        <f>ROUND(('２ 季節調整済指数'!N42-'２ 季節調整済指数'!N41)/'２ 季節調整済指数'!N41*100,1)</f>
        <v>0.8</v>
      </c>
      <c r="O42" s="75">
        <f>ROUND(('２ 季節調整済指数'!O42-'２ 季節調整済指数'!O41)/'２ 季節調整済指数'!O41*100,1)</f>
        <v>6.7</v>
      </c>
      <c r="P42" s="75">
        <f>ROUND(('２ 季節調整済指数'!P42-'２ 季節調整済指数'!P41)/'２ 季節調整済指数'!P41*100,1)</f>
        <v>-2.2000000000000002</v>
      </c>
      <c r="Q42" s="75">
        <f>ROUND(('２ 季節調整済指数'!Q42-'２ 季節調整済指数'!Q41)/'２ 季節調整済指数'!Q41*100,1)</f>
        <v>2.8</v>
      </c>
      <c r="R42" s="75">
        <f>ROUND(('２ 季節調整済指数'!R42-'２ 季節調整済指数'!R41)/'２ 季節調整済指数'!R41*100,1)</f>
        <v>6.9</v>
      </c>
      <c r="S42" s="75">
        <f>ROUND(('２ 季節調整済指数'!S42-'２ 季節調整済指数'!S41)/'２ 季節調整済指数'!S41*100,1)</f>
        <v>2.8</v>
      </c>
      <c r="T42" s="75">
        <f>ROUND(('２ 季節調整済指数'!T42-'２ 季節調整済指数'!T41)/'２ 季節調整済指数'!T41*100,1)</f>
        <v>2.8</v>
      </c>
    </row>
    <row r="43" spans="1:20" ht="18" customHeight="1" thickBot="1" x14ac:dyDescent="0.2">
      <c r="A43" s="30"/>
      <c r="B43" s="44" t="str">
        <f>'１ 原指数'!B52</f>
        <v>12月</v>
      </c>
      <c r="C43" s="76">
        <f>ROUND(('２ 季節調整済指数'!C43-'２ 季節調整済指数'!C42)/'２ 季節調整済指数'!C42*100,1)</f>
        <v>0.5</v>
      </c>
      <c r="D43" s="76">
        <f>ROUND(('２ 季節調整済指数'!D43-'２ 季節調整済指数'!D42)/'２ 季節調整済指数'!D42*100,1)</f>
        <v>0.5</v>
      </c>
      <c r="E43" s="76">
        <f>ROUND(('２ 季節調整済指数'!E43-'２ 季節調整済指数'!E42)/'２ 季節調整済指数'!E42*100,1)</f>
        <v>-0.7</v>
      </c>
      <c r="F43" s="76">
        <f>ROUND(('２ 季節調整済指数'!F43-'２ 季節調整済指数'!F42)/'２ 季節調整済指数'!F42*100,1)</f>
        <v>126.3</v>
      </c>
      <c r="G43" s="76">
        <f>ROUND(('２ 季節調整済指数'!G43-'２ 季節調整済指数'!G42)/'２ 季節調整済指数'!G42*100,1)</f>
        <v>-42.5</v>
      </c>
      <c r="H43" s="76">
        <f>ROUND(('２ 季節調整済指数'!H43-'２ 季節調整済指数'!H42)/'２ 季節調整済指数'!H42*100,1)</f>
        <v>5.3</v>
      </c>
      <c r="I43" s="76">
        <f>ROUND(('２ 季節調整済指数'!I43-'２ 季節調整済指数'!I42)/'２ 季節調整済指数'!I42*100,1)</f>
        <v>-12.3</v>
      </c>
      <c r="J43" s="76">
        <f>ROUND(('２ 季節調整済指数'!J43-'２ 季節調整済指数'!J42)/'２ 季節調整済指数'!J42*100,1)</f>
        <v>3</v>
      </c>
      <c r="K43" s="76">
        <f>ROUND(('２ 季節調整済指数'!K43-'２ 季節調整済指数'!K42)/'２ 季節調整済指数'!K42*100,1)</f>
        <v>-1.7</v>
      </c>
      <c r="L43" s="76">
        <f>ROUND(('２ 季節調整済指数'!L43-'２ 季節調整済指数'!L42)/'２ 季節調整済指数'!L42*100,1)</f>
        <v>10.7</v>
      </c>
      <c r="M43" s="76">
        <f>ROUND(('２ 季節調整済指数'!M43-'２ 季節調整済指数'!M42)/'２ 季節調整済指数'!M42*100,1)</f>
        <v>-2.5</v>
      </c>
      <c r="N43" s="76">
        <f>ROUND(('２ 季節調整済指数'!N43-'２ 季節調整済指数'!N42)/'２ 季節調整済指数'!N42*100,1)</f>
        <v>-7.6</v>
      </c>
      <c r="O43" s="76">
        <f>ROUND(('２ 季節調整済指数'!O43-'２ 季節調整済指数'!O42)/'２ 季節調整済指数'!O42*100,1)</f>
        <v>-14.2</v>
      </c>
      <c r="P43" s="76">
        <f>ROUND(('２ 季節調整済指数'!P43-'２ 季節調整済指数'!P42)/'２ 季節調整済指数'!P42*100,1)</f>
        <v>1.2</v>
      </c>
      <c r="Q43" s="76">
        <f>ROUND(('２ 季節調整済指数'!Q43-'２ 季節調整済指数'!Q42)/'２ 季節調整済指数'!Q42*100,1)</f>
        <v>-1.7</v>
      </c>
      <c r="R43" s="76">
        <f>ROUND(('２ 季節調整済指数'!R43-'２ 季節調整済指数'!R42)/'２ 季節調整済指数'!R42*100,1)</f>
        <v>1.2</v>
      </c>
      <c r="S43" s="76">
        <f>ROUND(('２ 季節調整済指数'!S43-'２ 季節調整済指数'!S42)/'２ 季節調整済指数'!S42*100,1)</f>
        <v>14.7</v>
      </c>
      <c r="T43" s="76">
        <f>ROUND(('２ 季節調整済指数'!T43-'２ 季節調整済指数'!T42)/'２ 季節調整済指数'!T42*100,1)</f>
        <v>14.7</v>
      </c>
    </row>
    <row r="44" spans="1:20" ht="18" customHeight="1" x14ac:dyDescent="0.15">
      <c r="A44" s="53">
        <f>'１ 原指数'!A53</f>
        <v>2021</v>
      </c>
      <c r="B44" s="41" t="str">
        <f>'１ 原指数'!B53</f>
        <v>令和3年1月</v>
      </c>
      <c r="C44" s="77">
        <f>ROUND(('２ 季節調整済指数'!C44-'２ 季節調整済指数'!C43)/'２ 季節調整済指数'!C43*100,1)</f>
        <v>2.2000000000000002</v>
      </c>
      <c r="D44" s="77">
        <f>ROUND(('２ 季節調整済指数'!D44-'２ 季節調整済指数'!D43)/'２ 季節調整済指数'!D43*100,1)</f>
        <v>2.2000000000000002</v>
      </c>
      <c r="E44" s="77">
        <f>ROUND(('２ 季節調整済指数'!E44-'２ 季節調整済指数'!E43)/'２ 季節調整済指数'!E43*100,1)</f>
        <v>-4.3</v>
      </c>
      <c r="F44" s="77">
        <f>ROUND(('２ 季節調整済指数'!F44-'２ 季節調整済指数'!F43)/'２ 季節調整済指数'!F43*100,1)</f>
        <v>-64.3</v>
      </c>
      <c r="G44" s="77">
        <f>ROUND(('２ 季節調整済指数'!G44-'２ 季節調整済指数'!G43)/'２ 季節調整済指数'!G43*100,1)</f>
        <v>3</v>
      </c>
      <c r="H44" s="77">
        <f>ROUND(('２ 季節調整済指数'!H44-'２ 季節調整済指数'!H43)/'２ 季節調整済指数'!H43*100,1)</f>
        <v>9</v>
      </c>
      <c r="I44" s="77">
        <f>ROUND(('２ 季節調整済指数'!I44-'２ 季節調整済指数'!I43)/'２ 季節調整済指数'!I43*100,1)</f>
        <v>4</v>
      </c>
      <c r="J44" s="77">
        <f>ROUND(('２ 季節調整済指数'!J44-'２ 季節調整済指数'!J43)/'２ 季節調整済指数'!J43*100,1)</f>
        <v>-2.8</v>
      </c>
      <c r="K44" s="77">
        <f>ROUND(('２ 季節調整済指数'!K44-'２ 季節調整済指数'!K43)/'２ 季節調整済指数'!K43*100,1)</f>
        <v>11.7</v>
      </c>
      <c r="L44" s="77">
        <f>ROUND(('２ 季節調整済指数'!L44-'２ 季節調整済指数'!L43)/'２ 季節調整済指数'!L43*100,1)</f>
        <v>4.8</v>
      </c>
      <c r="M44" s="77">
        <f>ROUND(('２ 季節調整済指数'!M44-'２ 季節調整済指数'!M43)/'２ 季節調整済指数'!M43*100,1)</f>
        <v>1</v>
      </c>
      <c r="N44" s="77">
        <f>ROUND(('２ 季節調整済指数'!N44-'２ 季節調整済指数'!N43)/'２ 季節調整済指数'!N43*100,1)</f>
        <v>8.4</v>
      </c>
      <c r="O44" s="77">
        <f>ROUND(('２ 季節調整済指数'!O44-'２ 季節調整済指数'!O43)/'２ 季節調整済指数'!O43*100,1)</f>
        <v>-4.8</v>
      </c>
      <c r="P44" s="77">
        <f>ROUND(('２ 季節調整済指数'!P44-'２ 季節調整済指数'!P43)/'２ 季節調整済指数'!P43*100,1)</f>
        <v>4.0999999999999996</v>
      </c>
      <c r="Q44" s="77">
        <f>ROUND(('２ 季節調整済指数'!Q44-'２ 季節調整済指数'!Q43)/'２ 季節調整済指数'!Q43*100,1)</f>
        <v>-1</v>
      </c>
      <c r="R44" s="77">
        <f>ROUND(('２ 季節調整済指数'!R44-'２ 季節調整済指数'!R43)/'２ 季節調整済指数'!R43*100,1)</f>
        <v>-5.7</v>
      </c>
      <c r="S44" s="77">
        <f>ROUND(('２ 季節調整済指数'!S44-'２ 季節調整済指数'!S43)/'２ 季節調整済指数'!S43*100,1)</f>
        <v>-10.5</v>
      </c>
      <c r="T44" s="77">
        <f>ROUND(('２ 季節調整済指数'!T44-'２ 季節調整済指数'!T43)/'２ 季節調整済指数'!T43*100,1)</f>
        <v>-10.5</v>
      </c>
    </row>
    <row r="45" spans="1:20" ht="18" customHeight="1" x14ac:dyDescent="0.15">
      <c r="A45" s="30"/>
      <c r="B45" s="42" t="str">
        <f>'１ 原指数'!B54</f>
        <v>2月</v>
      </c>
      <c r="C45" s="75">
        <f>ROUND(('２ 季節調整済指数'!C45-'２ 季節調整済指数'!C44)/'２ 季節調整済指数'!C44*100,1)</f>
        <v>-10.4</v>
      </c>
      <c r="D45" s="75">
        <f>ROUND(('２ 季節調整済指数'!D45-'２ 季節調整済指数'!D44)/'２ 季節調整済指数'!D44*100,1)</f>
        <v>-10.4</v>
      </c>
      <c r="E45" s="75">
        <f>ROUND(('２ 季節調整済指数'!E45-'２ 季節調整済指数'!E44)/'２ 季節調整済指数'!E44*100,1)</f>
        <v>-2.2999999999999998</v>
      </c>
      <c r="F45" s="75">
        <f>ROUND(('２ 季節調整済指数'!F45-'２ 季節調整済指数'!F44)/'２ 季節調整済指数'!F44*100,1)</f>
        <v>21</v>
      </c>
      <c r="G45" s="75">
        <f>ROUND(('２ 季節調整済指数'!G45-'２ 季節調整済指数'!G44)/'２ 季節調整済指数'!G44*100,1)</f>
        <v>-18.2</v>
      </c>
      <c r="H45" s="75">
        <f>ROUND(('２ 季節調整済指数'!H45-'２ 季節調整済指数'!H44)/'２ 季節調整済指数'!H44*100,1)</f>
        <v>-7.7</v>
      </c>
      <c r="I45" s="75">
        <f>ROUND(('２ 季節調整済指数'!I45-'２ 季節調整済指数'!I44)/'２ 季節調整済指数'!I44*100,1)</f>
        <v>-2.2999999999999998</v>
      </c>
      <c r="J45" s="75">
        <f>ROUND(('２ 季節調整済指数'!J45-'２ 季節調整済指数'!J44)/'２ 季節調整済指数'!J44*100,1)</f>
        <v>0.8</v>
      </c>
      <c r="K45" s="75">
        <f>ROUND(('２ 季節調整済指数'!K45-'２ 季節調整済指数'!K44)/'２ 季節調整済指数'!K44*100,1)</f>
        <v>-19.600000000000001</v>
      </c>
      <c r="L45" s="75">
        <f>ROUND(('２ 季節調整済指数'!L45-'２ 季節調整済指数'!L44)/'２ 季節調整済指数'!L44*100,1)</f>
        <v>0.9</v>
      </c>
      <c r="M45" s="75">
        <f>ROUND(('２ 季節調整済指数'!M45-'２ 季節調整済指数'!M44)/'２ 季節調整済指数'!M44*100,1)</f>
        <v>0.1</v>
      </c>
      <c r="N45" s="75">
        <f>ROUND(('２ 季節調整済指数'!N45-'２ 季節調整済指数'!N44)/'２ 季節調整済指数'!N44*100,1)</f>
        <v>-3.8</v>
      </c>
      <c r="O45" s="75">
        <f>ROUND(('２ 季節調整済指数'!O45-'２ 季節調整済指数'!O44)/'２ 季節調整済指数'!O44*100,1)</f>
        <v>5.2</v>
      </c>
      <c r="P45" s="75">
        <f>ROUND(('２ 季節調整済指数'!P45-'２ 季節調整済指数'!P44)/'２ 季節調整済指数'!P44*100,1)</f>
        <v>-4.0999999999999996</v>
      </c>
      <c r="Q45" s="75">
        <f>ROUND(('２ 季節調整済指数'!Q45-'２ 季節調整済指数'!Q44)/'２ 季節調整済指数'!Q44*100,1)</f>
        <v>-3.6</v>
      </c>
      <c r="R45" s="75">
        <f>ROUND(('２ 季節調整済指数'!R45-'２ 季節調整済指数'!R44)/'２ 季節調整済指数'!R44*100,1)</f>
        <v>4.9000000000000004</v>
      </c>
      <c r="S45" s="75">
        <f>ROUND(('２ 季節調整済指数'!S45-'２ 季節調整済指数'!S44)/'２ 季節調整済指数'!S44*100,1)</f>
        <v>-2.8</v>
      </c>
      <c r="T45" s="75">
        <f>ROUND(('２ 季節調整済指数'!T45-'２ 季節調整済指数'!T44)/'２ 季節調整済指数'!T44*100,1)</f>
        <v>-2.8</v>
      </c>
    </row>
    <row r="46" spans="1:20" ht="18" customHeight="1" x14ac:dyDescent="0.15">
      <c r="A46" s="30"/>
      <c r="B46" s="42" t="str">
        <f>'１ 原指数'!B55</f>
        <v>3月</v>
      </c>
      <c r="C46" s="75">
        <f>ROUND(('２ 季節調整済指数'!C46-'２ 季節調整済指数'!C45)/'２ 季節調整済指数'!C45*100,1)</f>
        <v>11.8</v>
      </c>
      <c r="D46" s="75">
        <f>ROUND(('２ 季節調整済指数'!D46-'２ 季節調整済指数'!D45)/'２ 季節調整済指数'!D45*100,1)</f>
        <v>11.8</v>
      </c>
      <c r="E46" s="75">
        <f>ROUND(('２ 季節調整済指数'!E46-'２ 季節調整済指数'!E45)/'２ 季節調整済指数'!E45*100,1)</f>
        <v>10.6</v>
      </c>
      <c r="F46" s="75">
        <f>ROUND(('２ 季節調整済指数'!F46-'２ 季節調整済指数'!F45)/'２ 季節調整済指数'!F45*100,1)</f>
        <v>36.1</v>
      </c>
      <c r="G46" s="75">
        <f>ROUND(('２ 季節調整済指数'!G46-'２ 季節調整済指数'!G45)/'２ 季節調整済指数'!G45*100,1)</f>
        <v>31.1</v>
      </c>
      <c r="H46" s="75">
        <f>ROUND(('２ 季節調整済指数'!H46-'２ 季節調整済指数'!H45)/'２ 季節調整済指数'!H45*100,1)</f>
        <v>4.3</v>
      </c>
      <c r="I46" s="75">
        <f>ROUND(('２ 季節調整済指数'!I46-'２ 季節調整済指数'!I45)/'２ 季節調整済指数'!I45*100,1)</f>
        <v>2.1</v>
      </c>
      <c r="J46" s="75">
        <f>ROUND(('２ 季節調整済指数'!J46-'２ 季節調整済指数'!J45)/'２ 季節調整済指数'!J45*100,1)</f>
        <v>-0.9</v>
      </c>
      <c r="K46" s="75">
        <f>ROUND(('２ 季節調整済指数'!K46-'２ 季節調整済指数'!K45)/'２ 季節調整済指数'!K45*100,1)</f>
        <v>22.1</v>
      </c>
      <c r="L46" s="75">
        <f>ROUND(('２ 季節調整済指数'!L46-'２ 季節調整済指数'!L45)/'２ 季節調整済指数'!L45*100,1)</f>
        <v>-12.7</v>
      </c>
      <c r="M46" s="75">
        <f>ROUND(('２ 季節調整済指数'!M46-'２ 季節調整済指数'!M45)/'２ 季節調整済指数'!M45*100,1)</f>
        <v>1.7</v>
      </c>
      <c r="N46" s="75">
        <f>ROUND(('２ 季節調整済指数'!N46-'２ 季節調整済指数'!N45)/'２ 季節調整済指数'!N45*100,1)</f>
        <v>6.2</v>
      </c>
      <c r="O46" s="75">
        <f>ROUND(('２ 季節調整済指数'!O46-'２ 季節調整済指数'!O45)/'２ 季節調整済指数'!O45*100,1)</f>
        <v>-5.8</v>
      </c>
      <c r="P46" s="75">
        <f>ROUND(('２ 季節調整済指数'!P46-'２ 季節調整済指数'!P45)/'２ 季節調整済指数'!P45*100,1)</f>
        <v>-0.7</v>
      </c>
      <c r="Q46" s="75">
        <f>ROUND(('２ 季節調整済指数'!Q46-'２ 季節調整済指数'!Q45)/'２ 季節調整済指数'!Q45*100,1)</f>
        <v>6</v>
      </c>
      <c r="R46" s="75">
        <f>ROUND(('２ 季節調整済指数'!R46-'２ 季節調整済指数'!R45)/'２ 季節調整済指数'!R45*100,1)</f>
        <v>0.7</v>
      </c>
      <c r="S46" s="75">
        <f>ROUND(('２ 季節調整済指数'!S46-'２ 季節調整済指数'!S45)/'２ 季節調整済指数'!S45*100,1)</f>
        <v>-1.4</v>
      </c>
      <c r="T46" s="75">
        <f>ROUND(('２ 季節調整済指数'!T46-'２ 季節調整済指数'!T45)/'２ 季節調整済指数'!T45*100,1)</f>
        <v>-1.4</v>
      </c>
    </row>
    <row r="47" spans="1:20" ht="18" customHeight="1" x14ac:dyDescent="0.15">
      <c r="A47" s="30"/>
      <c r="B47" s="42" t="str">
        <f>'１ 原指数'!B56</f>
        <v>4月</v>
      </c>
      <c r="C47" s="75">
        <f>ROUND(('２ 季節調整済指数'!C47-'２ 季節調整済指数'!C46)/'２ 季節調整済指数'!C46*100,1)</f>
        <v>0.5</v>
      </c>
      <c r="D47" s="75">
        <f>ROUND(('２ 季節調整済指数'!D47-'２ 季節調整済指数'!D46)/'２ 季節調整済指数'!D46*100,1)</f>
        <v>0.5</v>
      </c>
      <c r="E47" s="75">
        <f>ROUND(('２ 季節調整済指数'!E47-'２ 季節調整済指数'!E46)/'２ 季節調整済指数'!E46*100,1)</f>
        <v>-3.5</v>
      </c>
      <c r="F47" s="75">
        <f>ROUND(('２ 季節調整済指数'!F47-'２ 季節調整済指数'!F46)/'２ 季節調整済指数'!F46*100,1)</f>
        <v>-43.6</v>
      </c>
      <c r="G47" s="75">
        <f>ROUND(('２ 季節調整済指数'!G47-'２ 季節調整済指数'!G46)/'２ 季節調整済指数'!G46*100,1)</f>
        <v>-23.5</v>
      </c>
      <c r="H47" s="75">
        <f>ROUND(('２ 季節調整済指数'!H47-'２ 季節調整済指数'!H46)/'２ 季節調整済指数'!H46*100,1)</f>
        <v>5.0999999999999996</v>
      </c>
      <c r="I47" s="75">
        <f>ROUND(('２ 季節調整済指数'!I47-'２ 季節調整済指数'!I46)/'２ 季節調整済指数'!I46*100,1)</f>
        <v>2.1</v>
      </c>
      <c r="J47" s="75">
        <f>ROUND(('２ 季節調整済指数'!J47-'２ 季節調整済指数'!J46)/'２ 季節調整済指数'!J46*100,1)</f>
        <v>-1.7</v>
      </c>
      <c r="K47" s="75">
        <f>ROUND(('２ 季節調整済指数'!K47-'２ 季節調整済指数'!K46)/'２ 季節調整済指数'!K46*100,1)</f>
        <v>-1.4</v>
      </c>
      <c r="L47" s="75">
        <f>ROUND(('２ 季節調整済指数'!L47-'２ 季節調整済指数'!L46)/'２ 季節調整済指数'!L46*100,1)</f>
        <v>7.5</v>
      </c>
      <c r="M47" s="75">
        <f>ROUND(('２ 季節調整済指数'!M47-'２ 季節調整済指数'!M46)/'２ 季節調整済指数'!M46*100,1)</f>
        <v>-3</v>
      </c>
      <c r="N47" s="75">
        <f>ROUND(('２ 季節調整済指数'!N47-'２ 季節調整済指数'!N46)/'２ 季節調整済指数'!N46*100,1)</f>
        <v>-4.7</v>
      </c>
      <c r="O47" s="75">
        <f>ROUND(('２ 季節調整済指数'!O47-'２ 季節調整済指数'!O46)/'２ 季節調整済指数'!O46*100,1)</f>
        <v>20.100000000000001</v>
      </c>
      <c r="P47" s="75">
        <f>ROUND(('２ 季節調整済指数'!P47-'２ 季節調整済指数'!P46)/'２ 季節調整済指数'!P46*100,1)</f>
        <v>-2</v>
      </c>
      <c r="Q47" s="75">
        <f>ROUND(('２ 季節調整済指数'!Q47-'２ 季節調整済指数'!Q46)/'２ 季節調整済指数'!Q46*100,1)</f>
        <v>1</v>
      </c>
      <c r="R47" s="75">
        <f>ROUND(('２ 季節調整済指数'!R47-'２ 季節調整済指数'!R46)/'２ 季節調整済指数'!R46*100,1)</f>
        <v>-0.7</v>
      </c>
      <c r="S47" s="75">
        <f>ROUND(('２ 季節調整済指数'!S47-'２ 季節調整済指数'!S46)/'２ 季節調整済指数'!S46*100,1)</f>
        <v>18.7</v>
      </c>
      <c r="T47" s="75">
        <f>ROUND(('２ 季節調整済指数'!T47-'２ 季節調整済指数'!T46)/'２ 季節調整済指数'!T46*100,1)</f>
        <v>18.7</v>
      </c>
    </row>
    <row r="48" spans="1:20" ht="18" customHeight="1" x14ac:dyDescent="0.15">
      <c r="A48" s="30"/>
      <c r="B48" s="42" t="str">
        <f>'１ 原指数'!B57</f>
        <v>5月</v>
      </c>
      <c r="C48" s="75">
        <f>ROUND(('２ 季節調整済指数'!C48-'２ 季節調整済指数'!C47)/'２ 季節調整済指数'!C47*100,1)</f>
        <v>9</v>
      </c>
      <c r="D48" s="75">
        <f>ROUND(('２ 季節調整済指数'!D48-'２ 季節調整済指数'!D47)/'２ 季節調整済指数'!D47*100,1)</f>
        <v>9.1</v>
      </c>
      <c r="E48" s="75">
        <f>ROUND(('２ 季節調整済指数'!E48-'２ 季節調整済指数'!E47)/'２ 季節調整済指数'!E47*100,1)</f>
        <v>7</v>
      </c>
      <c r="F48" s="75">
        <f>ROUND(('２ 季節調整済指数'!F48-'２ 季節調整済指数'!F47)/'２ 季節調整済指数'!F47*100,1)</f>
        <v>3</v>
      </c>
      <c r="G48" s="75">
        <f>ROUND(('２ 季節調整済指数'!G48-'２ 季節調整済指数'!G47)/'２ 季節調整済指数'!G47*100,1)</f>
        <v>40.200000000000003</v>
      </c>
      <c r="H48" s="75">
        <f>ROUND(('２ 季節調整済指数'!H48-'２ 季節調整済指数'!H47)/'２ 季節調整済指数'!H47*100,1)</f>
        <v>3.9</v>
      </c>
      <c r="I48" s="75">
        <f>ROUND(('２ 季節調整済指数'!I48-'２ 季節調整済指数'!I47)/'２ 季節調整済指数'!I47*100,1)</f>
        <v>2.7</v>
      </c>
      <c r="J48" s="75">
        <f>ROUND(('２ 季節調整済指数'!J48-'２ 季節調整済指数'!J47)/'２ 季節調整済指数'!J47*100,1)</f>
        <v>-1.5</v>
      </c>
      <c r="K48" s="75">
        <f>ROUND(('２ 季節調整済指数'!K48-'２ 季節調整済指数'!K47)/'２ 季節調整済指数'!K47*100,1)</f>
        <v>15.5</v>
      </c>
      <c r="L48" s="75">
        <f>ROUND(('２ 季節調整済指数'!L48-'２ 季節調整済指数'!L47)/'２ 季節調整済指数'!L47*100,1)</f>
        <v>-5.9</v>
      </c>
      <c r="M48" s="75">
        <f>ROUND(('２ 季節調整済指数'!M48-'２ 季節調整済指数'!M47)/'２ 季節調整済指数'!M47*100,1)</f>
        <v>0.1</v>
      </c>
      <c r="N48" s="75">
        <f>ROUND(('２ 季節調整済指数'!N48-'２ 季節調整済指数'!N47)/'２ 季節調整済指数'!N47*100,1)</f>
        <v>9</v>
      </c>
      <c r="O48" s="75">
        <f>ROUND(('２ 季節調整済指数'!O48-'２ 季節調整済指数'!O47)/'２ 季節調整済指数'!O47*100,1)</f>
        <v>3.2</v>
      </c>
      <c r="P48" s="75">
        <f>ROUND(('２ 季節調整済指数'!P48-'２ 季節調整済指数'!P47)/'２ 季節調整済指数'!P47*100,1)</f>
        <v>10.3</v>
      </c>
      <c r="Q48" s="75">
        <f>ROUND(('２ 季節調整済指数'!Q48-'２ 季節調整済指数'!Q47)/'２ 季節調整済指数'!Q47*100,1)</f>
        <v>2.9</v>
      </c>
      <c r="R48" s="75">
        <f>ROUND(('２ 季節調整済指数'!R48-'２ 季節調整済指数'!R47)/'２ 季節調整済指数'!R47*100,1)</f>
        <v>1.7</v>
      </c>
      <c r="S48" s="75">
        <f>ROUND(('２ 季節調整済指数'!S48-'２ 季節調整済指数'!S47)/'２ 季節調整済指数'!S47*100,1)</f>
        <v>-15.3</v>
      </c>
      <c r="T48" s="75">
        <f>ROUND(('２ 季節調整済指数'!T48-'２ 季節調整済指数'!T47)/'２ 季節調整済指数'!T47*100,1)</f>
        <v>-15.3</v>
      </c>
    </row>
    <row r="49" spans="1:20" ht="18" customHeight="1" x14ac:dyDescent="0.15">
      <c r="A49" s="30"/>
      <c r="B49" s="42" t="str">
        <f>'１ 原指数'!B58</f>
        <v>6月</v>
      </c>
      <c r="C49" s="75">
        <f>ROUND(('２ 季節調整済指数'!C49-'２ 季節調整済指数'!C48)/'２ 季節調整済指数'!C48*100,1)</f>
        <v>-11.2</v>
      </c>
      <c r="D49" s="75">
        <f>ROUND(('２ 季節調整済指数'!D49-'２ 季節調整済指数'!D48)/'２ 季節調整済指数'!D48*100,1)</f>
        <v>-11.3</v>
      </c>
      <c r="E49" s="75">
        <f>ROUND(('２ 季節調整済指数'!E49-'２ 季節調整済指数'!E48)/'２ 季節調整済指数'!E48*100,1)</f>
        <v>3.2</v>
      </c>
      <c r="F49" s="75">
        <f>ROUND(('２ 季節調整済指数'!F49-'２ 季節調整済指数'!F48)/'２ 季節調整済指数'!F48*100,1)</f>
        <v>-0.6</v>
      </c>
      <c r="G49" s="75">
        <f>ROUND(('２ 季節調整済指数'!G49-'２ 季節調整済指数'!G48)/'２ 季節調整済指数'!G48*100,1)</f>
        <v>9.8000000000000007</v>
      </c>
      <c r="H49" s="75">
        <f>ROUND(('２ 季節調整済指数'!H49-'２ 季節調整済指数'!H48)/'２ 季節調整済指数'!H48*100,1)</f>
        <v>0.7</v>
      </c>
      <c r="I49" s="75">
        <f>ROUND(('２ 季節調整済指数'!I49-'２ 季節調整済指数'!I48)/'２ 季節調整済指数'!I48*100,1)</f>
        <v>12.6</v>
      </c>
      <c r="J49" s="75">
        <f>ROUND(('２ 季節調整済指数'!J49-'２ 季節調整済指数'!J48)/'２ 季節調整済指数'!J48*100,1)</f>
        <v>-4.9000000000000004</v>
      </c>
      <c r="K49" s="75">
        <f>ROUND(('２ 季節調整済指数'!K49-'２ 季節調整済指数'!K48)/'２ 季節調整済指数'!K48*100,1)</f>
        <v>-24.7</v>
      </c>
      <c r="L49" s="75">
        <f>ROUND(('２ 季節調整済指数'!L49-'２ 季節調整済指数'!L48)/'２ 季節調整済指数'!L48*100,1)</f>
        <v>1</v>
      </c>
      <c r="M49" s="75">
        <f>ROUND(('２ 季節調整済指数'!M49-'２ 季節調整済指数'!M48)/'２ 季節調整済指数'!M48*100,1)</f>
        <v>-2</v>
      </c>
      <c r="N49" s="75">
        <f>ROUND(('２ 季節調整済指数'!N49-'２ 季節調整済指数'!N48)/'２ 季節調整済指数'!N48*100,1)</f>
        <v>-1.6</v>
      </c>
      <c r="O49" s="75">
        <f>ROUND(('２ 季節調整済指数'!O49-'２ 季節調整済指数'!O48)/'２ 季節調整済指数'!O48*100,1)</f>
        <v>-5.9</v>
      </c>
      <c r="P49" s="75">
        <f>ROUND(('２ 季節調整済指数'!P49-'２ 季節調整済指数'!P48)/'２ 季節調整済指数'!P48*100,1)</f>
        <v>-3.4</v>
      </c>
      <c r="Q49" s="75">
        <f>ROUND(('２ 季節調整済指数'!Q49-'２ 季節調整済指数'!Q48)/'２ 季節調整済指数'!Q48*100,1)</f>
        <v>-0.9</v>
      </c>
      <c r="R49" s="75">
        <f>ROUND(('２ 季節調整済指数'!R49-'２ 季節調整済指数'!R48)/'２ 季節調整済指数'!R48*100,1)</f>
        <v>-2.9</v>
      </c>
      <c r="S49" s="75">
        <f>ROUND(('２ 季節調整済指数'!S49-'２ 季節調整済指数'!S48)/'２ 季節調整済指数'!S48*100,1)</f>
        <v>4.2</v>
      </c>
      <c r="T49" s="75">
        <f>ROUND(('２ 季節調整済指数'!T49-'２ 季節調整済指数'!T48)/'２ 季節調整済指数'!T48*100,1)</f>
        <v>4.2</v>
      </c>
    </row>
    <row r="50" spans="1:20" ht="18" customHeight="1" x14ac:dyDescent="0.15">
      <c r="A50" s="30"/>
      <c r="B50" s="42" t="str">
        <f>'１ 原指数'!B59</f>
        <v>7月</v>
      </c>
      <c r="C50" s="75">
        <f>ROUND(('２ 季節調整済指数'!C50-'２ 季節調整済指数'!C49)/'２ 季節調整済指数'!C49*100,1)</f>
        <v>-0.5</v>
      </c>
      <c r="D50" s="75">
        <f>ROUND(('２ 季節調整済指数'!D50-'２ 季節調整済指数'!D49)/'２ 季節調整済指数'!D49*100,1)</f>
        <v>-0.5</v>
      </c>
      <c r="E50" s="75">
        <f>ROUND(('２ 季節調整済指数'!E50-'２ 季節調整済指数'!E49)/'２ 季節調整済指数'!E49*100,1)</f>
        <v>14.3</v>
      </c>
      <c r="F50" s="75">
        <f>ROUND(('２ 季節調整済指数'!F50-'２ 季節調整済指数'!F49)/'２ 季節調整済指数'!F49*100,1)</f>
        <v>11.7</v>
      </c>
      <c r="G50" s="75">
        <f>ROUND(('２ 季節調整済指数'!G50-'２ 季節調整済指数'!G49)/'２ 季節調整済指数'!G49*100,1)</f>
        <v>5.6</v>
      </c>
      <c r="H50" s="75">
        <f>ROUND(('２ 季節調整済指数'!H50-'２ 季節調整済指数'!H49)/'２ 季節調整済指数'!H49*100,1)</f>
        <v>-3.6</v>
      </c>
      <c r="I50" s="75">
        <f>ROUND(('２ 季節調整済指数'!I50-'２ 季節調整済指数'!I49)/'２ 季節調整済指数'!I49*100,1)</f>
        <v>-6.7</v>
      </c>
      <c r="J50" s="75">
        <f>ROUND(('２ 季節調整済指数'!J50-'２ 季節調整済指数'!J49)/'２ 季節調整済指数'!J49*100,1)</f>
        <v>4.9000000000000004</v>
      </c>
      <c r="K50" s="75">
        <f>ROUND(('２ 季節調整済指数'!K50-'２ 季節調整済指数'!K49)/'２ 季節調整済指数'!K49*100,1)</f>
        <v>2.2999999999999998</v>
      </c>
      <c r="L50" s="75">
        <f>ROUND(('２ 季節調整済指数'!L50-'２ 季節調整済指数'!L49)/'２ 季節調整済指数'!L49*100,1)</f>
        <v>-8.6</v>
      </c>
      <c r="M50" s="75">
        <f>ROUND(('２ 季節調整済指数'!M50-'２ 季節調整済指数'!M49)/'２ 季節調整済指数'!M49*100,1)</f>
        <v>2.9</v>
      </c>
      <c r="N50" s="75">
        <f>ROUND(('２ 季節調整済指数'!N50-'２ 季節調整済指数'!N49)/'２ 季節調整済指数'!N49*100,1)</f>
        <v>1.9</v>
      </c>
      <c r="O50" s="75">
        <f>ROUND(('２ 季節調整済指数'!O50-'２ 季節調整済指数'!O49)/'２ 季節調整済指数'!O49*100,1)</f>
        <v>-0.7</v>
      </c>
      <c r="P50" s="75">
        <f>ROUND(('２ 季節調整済指数'!P50-'２ 季節調整済指数'!P49)/'２ 季節調整済指数'!P49*100,1)</f>
        <v>7.4</v>
      </c>
      <c r="Q50" s="75">
        <f>ROUND(('２ 季節調整済指数'!Q50-'２ 季節調整済指数'!Q49)/'２ 季節調整済指数'!Q49*100,1)</f>
        <v>3.8</v>
      </c>
      <c r="R50" s="75">
        <f>ROUND(('２ 季節調整済指数'!R50-'２ 季節調整済指数'!R49)/'２ 季節調整済指数'!R49*100,1)</f>
        <v>-7.9</v>
      </c>
      <c r="S50" s="75">
        <f>ROUND(('２ 季節調整済指数'!S50-'２ 季節調整済指数'!S49)/'２ 季節調整済指数'!S49*100,1)</f>
        <v>8.6</v>
      </c>
      <c r="T50" s="75">
        <f>ROUND(('２ 季節調整済指数'!T50-'２ 季節調整済指数'!T49)/'２ 季節調整済指数'!T49*100,1)</f>
        <v>8.6</v>
      </c>
    </row>
    <row r="51" spans="1:20" ht="18" customHeight="1" x14ac:dyDescent="0.15">
      <c r="A51" s="30"/>
      <c r="B51" s="42" t="str">
        <f>'１ 原指数'!B60</f>
        <v>8月</v>
      </c>
      <c r="C51" s="75">
        <f>ROUND(('２ 季節調整済指数'!C51-'２ 季節調整済指数'!C50)/'２ 季節調整済指数'!C50*100,1)</f>
        <v>1.8</v>
      </c>
      <c r="D51" s="75">
        <f>ROUND(('２ 季節調整済指数'!D51-'２ 季節調整済指数'!D50)/'２ 季節調整済指数'!D50*100,1)</f>
        <v>1.8</v>
      </c>
      <c r="E51" s="75">
        <f>ROUND(('２ 季節調整済指数'!E51-'２ 季節調整済指数'!E50)/'２ 季節調整済指数'!E50*100,1)</f>
        <v>-12</v>
      </c>
      <c r="F51" s="75">
        <f>ROUND(('２ 季節調整済指数'!F51-'２ 季節調整済指数'!F50)/'２ 季節調整済指数'!F50*100,1)</f>
        <v>3.8</v>
      </c>
      <c r="G51" s="75">
        <f>ROUND(('２ 季節調整済指数'!G51-'２ 季節調整済指数'!G50)/'２ 季節調整済指数'!G50*100,1)</f>
        <v>-15.6</v>
      </c>
      <c r="H51" s="75">
        <f>ROUND(('２ 季節調整済指数'!H51-'２ 季節調整済指数'!H50)/'２ 季節調整済指数'!H50*100,1)</f>
        <v>1.5</v>
      </c>
      <c r="I51" s="75">
        <f>ROUND(('２ 季節調整済指数'!I51-'２ 季節調整済指数'!I50)/'２ 季節調整済指数'!I50*100,1)</f>
        <v>-10.9</v>
      </c>
      <c r="J51" s="75">
        <f>ROUND(('２ 季節調整済指数'!J51-'２ 季節調整済指数'!J50)/'２ 季節調整済指数'!J50*100,1)</f>
        <v>-5.8</v>
      </c>
      <c r="K51" s="75">
        <f>ROUND(('２ 季節調整済指数'!K51-'２ 季節調整済指数'!K50)/'２ 季節調整済指数'!K50*100,1)</f>
        <v>6.2</v>
      </c>
      <c r="L51" s="75">
        <f>ROUND(('２ 季節調整済指数'!L51-'２ 季節調整済指数'!L50)/'２ 季節調整済指数'!L50*100,1)</f>
        <v>3.6</v>
      </c>
      <c r="M51" s="75">
        <f>ROUND(('２ 季節調整済指数'!M51-'２ 季節調整済指数'!M50)/'２ 季節調整済指数'!M50*100,1)</f>
        <v>-2.6</v>
      </c>
      <c r="N51" s="75">
        <f>ROUND(('２ 季節調整済指数'!N51-'２ 季節調整済指数'!N50)/'２ 季節調整済指数'!N50*100,1)</f>
        <v>-1.2</v>
      </c>
      <c r="O51" s="75">
        <f>ROUND(('２ 季節調整済指数'!O51-'２ 季節調整済指数'!O50)/'２ 季節調整済指数'!O50*100,1)</f>
        <v>-9.6</v>
      </c>
      <c r="P51" s="75">
        <f>ROUND(('２ 季節調整済指数'!P51-'２ 季節調整済指数'!P50)/'２ 季節調整済指数'!P50*100,1)</f>
        <v>-2.4</v>
      </c>
      <c r="Q51" s="75">
        <f>ROUND(('２ 季節調整済指数'!Q51-'２ 季節調整済指数'!Q50)/'２ 季節調整済指数'!Q50*100,1)</f>
        <v>3.6</v>
      </c>
      <c r="R51" s="75">
        <f>ROUND(('２ 季節調整済指数'!R51-'２ 季節調整済指数'!R50)/'２ 季節調整済指数'!R50*100,1)</f>
        <v>15.5</v>
      </c>
      <c r="S51" s="75">
        <f>ROUND(('２ 季節調整済指数'!S51-'２ 季節調整済指数'!S50)/'２ 季節調整済指数'!S50*100,1)</f>
        <v>-7.3</v>
      </c>
      <c r="T51" s="75">
        <f>ROUND(('２ 季節調整済指数'!T51-'２ 季節調整済指数'!T50)/'２ 季節調整済指数'!T50*100,1)</f>
        <v>-7.3</v>
      </c>
    </row>
    <row r="52" spans="1:20" ht="18" customHeight="1" x14ac:dyDescent="0.15">
      <c r="A52" s="30"/>
      <c r="B52" s="42" t="str">
        <f>'１ 原指数'!B61</f>
        <v>9月</v>
      </c>
      <c r="C52" s="75">
        <f>ROUND(('２ 季節調整済指数'!C52-'２ 季節調整済指数'!C51)/'２ 季節調整済指数'!C51*100,1)</f>
        <v>0.3</v>
      </c>
      <c r="D52" s="75">
        <f>ROUND(('２ 季節調整済指数'!D52-'２ 季節調整済指数'!D51)/'２ 季節調整済指数'!D51*100,1)</f>
        <v>0.3</v>
      </c>
      <c r="E52" s="75">
        <f>ROUND(('２ 季節調整済指数'!E52-'２ 季節調整済指数'!E51)/'２ 季節調整済指数'!E51*100,1)</f>
        <v>-14.6</v>
      </c>
      <c r="F52" s="75">
        <f>ROUND(('２ 季節調整済指数'!F52-'２ 季節調整済指数'!F51)/'２ 季節調整済指数'!F51*100,1)</f>
        <v>37.5</v>
      </c>
      <c r="G52" s="75">
        <f>ROUND(('２ 季節調整済指数'!G52-'２ 季節調整済指数'!G51)/'２ 季節調整済指数'!G51*100,1)</f>
        <v>-16.100000000000001</v>
      </c>
      <c r="H52" s="75">
        <f>ROUND(('２ 季節調整済指数'!H52-'２ 季節調整済指数'!H51)/'２ 季節調整済指数'!H51*100,1)</f>
        <v>-7.5</v>
      </c>
      <c r="I52" s="75">
        <f>ROUND(('２ 季節調整済指数'!I52-'２ 季節調整済指数'!I51)/'２ 季節調整済指数'!I51*100,1)</f>
        <v>-24.2</v>
      </c>
      <c r="J52" s="75">
        <f>ROUND(('２ 季節調整済指数'!J52-'２ 季節調整済指数'!J51)/'２ 季節調整済指数'!J51*100,1)</f>
        <v>4.3</v>
      </c>
      <c r="K52" s="75">
        <f>ROUND(('２ 季節調整済指数'!K52-'２ 季節調整済指数'!K51)/'２ 季節調整済指数'!K51*100,1)</f>
        <v>2.5</v>
      </c>
      <c r="L52" s="75">
        <f>ROUND(('２ 季節調整済指数'!L52-'２ 季節調整済指数'!L51)/'２ 季節調整済指数'!L51*100,1)</f>
        <v>12.7</v>
      </c>
      <c r="M52" s="75">
        <f>ROUND(('２ 季節調整済指数'!M52-'２ 季節調整済指数'!M51)/'２ 季節調整済指数'!M51*100,1)</f>
        <v>11</v>
      </c>
      <c r="N52" s="75">
        <f>ROUND(('２ 季節調整済指数'!N52-'２ 季節調整済指数'!N51)/'２ 季節調整済指数'!N51*100,1)</f>
        <v>2.1</v>
      </c>
      <c r="O52" s="75">
        <f>ROUND(('２ 季節調整済指数'!O52-'２ 季節調整済指数'!O51)/'２ 季節調整済指数'!O51*100,1)</f>
        <v>9.6</v>
      </c>
      <c r="P52" s="75">
        <f>ROUND(('２ 季節調整済指数'!P52-'２ 季節調整済指数'!P51)/'２ 季節調整済指数'!P51*100,1)</f>
        <v>3.1</v>
      </c>
      <c r="Q52" s="75">
        <f>ROUND(('２ 季節調整済指数'!Q52-'２ 季節調整済指数'!Q51)/'２ 季節調整済指数'!Q51*100,1)</f>
        <v>-5.8</v>
      </c>
      <c r="R52" s="75">
        <f>ROUND(('２ 季節調整済指数'!R52-'２ 季節調整済指数'!R51)/'２ 季節調整済指数'!R51*100,1)</f>
        <v>-2.9</v>
      </c>
      <c r="S52" s="75">
        <f>ROUND(('２ 季節調整済指数'!S52-'２ 季節調整済指数'!S51)/'２ 季節調整済指数'!S51*100,1)</f>
        <v>10.3</v>
      </c>
      <c r="T52" s="75">
        <f>ROUND(('２ 季節調整済指数'!T52-'２ 季節調整済指数'!T51)/'２ 季節調整済指数'!T51*100,1)</f>
        <v>10.3</v>
      </c>
    </row>
    <row r="53" spans="1:20" ht="18" customHeight="1" x14ac:dyDescent="0.15">
      <c r="A53" s="30"/>
      <c r="B53" s="42" t="str">
        <f>'１ 原指数'!B62</f>
        <v>10月</v>
      </c>
      <c r="C53" s="75">
        <f>ROUND(('２ 季節調整済指数'!C53-'２ 季節調整済指数'!C52)/'２ 季節調整済指数'!C52*100,1)</f>
        <v>2.6</v>
      </c>
      <c r="D53" s="75">
        <f>ROUND(('２ 季節調整済指数'!D53-'２ 季節調整済指数'!D52)/'２ 季節調整済指数'!D52*100,1)</f>
        <v>2.6</v>
      </c>
      <c r="E53" s="75">
        <f>ROUND(('２ 季節調整済指数'!E53-'２ 季節調整済指数'!E52)/'２ 季節調整済指数'!E52*100,1)</f>
        <v>14.3</v>
      </c>
      <c r="F53" s="75">
        <f>ROUND(('２ 季節調整済指数'!F53-'２ 季節調整済指数'!F52)/'２ 季節調整済指数'!F52*100,1)</f>
        <v>-8</v>
      </c>
      <c r="G53" s="75">
        <f>ROUND(('２ 季節調整済指数'!G53-'２ 季節調整済指数'!G52)/'２ 季節調整済指数'!G52*100,1)</f>
        <v>20.9</v>
      </c>
      <c r="H53" s="75">
        <f>ROUND(('２ 季節調整済指数'!H53-'２ 季節調整済指数'!H52)/'２ 季節調整済指数'!H52*100,1)</f>
        <v>2.2000000000000002</v>
      </c>
      <c r="I53" s="75">
        <f>ROUND(('２ 季節調整済指数'!I53-'２ 季節調整済指数'!I52)/'２ 季節調整済指数'!I52*100,1)</f>
        <v>5.0999999999999996</v>
      </c>
      <c r="J53" s="75">
        <f>ROUND(('２ 季節調整済指数'!J53-'２ 季節調整済指数'!J52)/'２ 季節調整済指数'!J52*100,1)</f>
        <v>0.1</v>
      </c>
      <c r="K53" s="75">
        <f>ROUND(('２ 季節調整済指数'!K53-'２ 季節調整済指数'!K52)/'２ 季節調整済指数'!K52*100,1)</f>
        <v>5.3</v>
      </c>
      <c r="L53" s="75">
        <f>ROUND(('２ 季節調整済指数'!L53-'２ 季節調整済指数'!L52)/'２ 季節調整済指数'!L52*100,1)</f>
        <v>-16.600000000000001</v>
      </c>
      <c r="M53" s="75">
        <f>ROUND(('２ 季節調整済指数'!M53-'２ 季節調整済指数'!M52)/'２ 季節調整済指数'!M52*100,1)</f>
        <v>-6.4</v>
      </c>
      <c r="N53" s="75">
        <f>ROUND(('２ 季節調整済指数'!N53-'２ 季節調整済指数'!N52)/'２ 季節調整済指数'!N52*100,1)</f>
        <v>-0.9</v>
      </c>
      <c r="O53" s="75">
        <f>ROUND(('２ 季節調整済指数'!O53-'２ 季節調整済指数'!O52)/'２ 季節調整済指数'!O52*100,1)</f>
        <v>-1.1000000000000001</v>
      </c>
      <c r="P53" s="75">
        <f>ROUND(('２ 季節調整済指数'!P53-'２ 季節調整済指数'!P52)/'２ 季節調整済指数'!P52*100,1)</f>
        <v>2.7</v>
      </c>
      <c r="Q53" s="75">
        <f>ROUND(('２ 季節調整済指数'!Q53-'２ 季節調整済指数'!Q52)/'２ 季節調整済指数'!Q52*100,1)</f>
        <v>4.3</v>
      </c>
      <c r="R53" s="75">
        <f>ROUND(('２ 季節調整済指数'!R53-'２ 季節調整済指数'!R52)/'２ 季節調整済指数'!R52*100,1)</f>
        <v>-0.6</v>
      </c>
      <c r="S53" s="75">
        <f>ROUND(('２ 季節調整済指数'!S53-'２ 季節調整済指数'!S52)/'２ 季節調整済指数'!S52*100,1)</f>
        <v>-1</v>
      </c>
      <c r="T53" s="75">
        <f>ROUND(('２ 季節調整済指数'!T53-'２ 季節調整済指数'!T52)/'２ 季節調整済指数'!T52*100,1)</f>
        <v>-1</v>
      </c>
    </row>
    <row r="54" spans="1:20" ht="18" customHeight="1" x14ac:dyDescent="0.15">
      <c r="A54" s="30"/>
      <c r="B54" s="42" t="str">
        <f>'１ 原指数'!B63</f>
        <v>11月</v>
      </c>
      <c r="C54" s="75">
        <f>ROUND(('２ 季節調整済指数'!C54-'２ 季節調整済指数'!C53)/'２ 季節調整済指数'!C53*100,1)</f>
        <v>-0.5</v>
      </c>
      <c r="D54" s="75">
        <f>ROUND(('２ 季節調整済指数'!D54-'２ 季節調整済指数'!D53)/'２ 季節調整済指数'!D53*100,1)</f>
        <v>-0.5</v>
      </c>
      <c r="E54" s="75">
        <f>ROUND(('２ 季節調整済指数'!E54-'２ 季節調整済指数'!E53)/'２ 季節調整済指数'!E53*100,1)</f>
        <v>-2.4</v>
      </c>
      <c r="F54" s="75">
        <f>ROUND(('２ 季節調整済指数'!F54-'２ 季節調整済指数'!F53)/'２ 季節調整済指数'!F53*100,1)</f>
        <v>-15.7</v>
      </c>
      <c r="G54" s="75">
        <f>ROUND(('２ 季節調整済指数'!G54-'２ 季節調整済指数'!G53)/'２ 季節調整済指数'!G53*100,1)</f>
        <v>6.1</v>
      </c>
      <c r="H54" s="75">
        <f>ROUND(('２ 季節調整済指数'!H54-'２ 季節調整済指数'!H53)/'２ 季節調整済指数'!H53*100,1)</f>
        <v>3</v>
      </c>
      <c r="I54" s="75">
        <f>ROUND(('２ 季節調整済指数'!I54-'２ 季節調整済指数'!I53)/'２ 季節調整済指数'!I53*100,1)</f>
        <v>14.5</v>
      </c>
      <c r="J54" s="75">
        <f>ROUND(('２ 季節調整済指数'!J54-'２ 季節調整済指数'!J53)/'２ 季節調整済指数'!J53*100,1)</f>
        <v>-6.1</v>
      </c>
      <c r="K54" s="75">
        <f>ROUND(('２ 季節調整済指数'!K54-'２ 季節調整済指数'!K53)/'２ 季節調整済指数'!K53*100,1)</f>
        <v>-2.2999999999999998</v>
      </c>
      <c r="L54" s="75">
        <f>ROUND(('２ 季節調整済指数'!L54-'２ 季節調整済指数'!L53)/'２ 季節調整済指数'!L53*100,1)</f>
        <v>6.3</v>
      </c>
      <c r="M54" s="75">
        <f>ROUND(('２ 季節調整済指数'!M54-'２ 季節調整済指数'!M53)/'２ 季節調整済指数'!M53*100,1)</f>
        <v>2.2999999999999998</v>
      </c>
      <c r="N54" s="75">
        <f>ROUND(('２ 季節調整済指数'!N54-'２ 季節調整済指数'!N53)/'２ 季節調整済指数'!N53*100,1)</f>
        <v>1.2</v>
      </c>
      <c r="O54" s="75">
        <f>ROUND(('２ 季節調整済指数'!O54-'２ 季節調整済指数'!O53)/'２ 季節調整済指数'!O53*100,1)</f>
        <v>5.5</v>
      </c>
      <c r="P54" s="75">
        <f>ROUND(('２ 季節調整済指数'!P54-'２ 季節調整済指数'!P53)/'２ 季節調整済指数'!P53*100,1)</f>
        <v>5.3</v>
      </c>
      <c r="Q54" s="75">
        <f>ROUND(('２ 季節調整済指数'!Q54-'２ 季節調整済指数'!Q53)/'２ 季節調整済指数'!Q53*100,1)</f>
        <v>-1.4</v>
      </c>
      <c r="R54" s="75">
        <f>ROUND(('２ 季節調整済指数'!R54-'２ 季節調整済指数'!R53)/'２ 季節調整済指数'!R53*100,1)</f>
        <v>0.9</v>
      </c>
      <c r="S54" s="75">
        <f>ROUND(('２ 季節調整済指数'!S54-'２ 季節調整済指数'!S53)/'２ 季節調整済指数'!S53*100,1)</f>
        <v>5.0999999999999996</v>
      </c>
      <c r="T54" s="75">
        <f>ROUND(('２ 季節調整済指数'!T54-'２ 季節調整済指数'!T53)/'２ 季節調整済指数'!T53*100,1)</f>
        <v>5.0999999999999996</v>
      </c>
    </row>
    <row r="55" spans="1:20" ht="18" customHeight="1" thickBot="1" x14ac:dyDescent="0.2">
      <c r="A55" s="30"/>
      <c r="B55" s="45" t="str">
        <f>'１ 原指数'!B64</f>
        <v>12月</v>
      </c>
      <c r="C55" s="76">
        <f>ROUND(('２ 季節調整済指数'!C55-'２ 季節調整済指数'!C54)/'２ 季節調整済指数'!C54*100,1)</f>
        <v>-1.7</v>
      </c>
      <c r="D55" s="76">
        <f>ROUND(('２ 季節調整済指数'!D55-'２ 季節調整済指数'!D54)/'２ 季節調整済指数'!D54*100,1)</f>
        <v>-1.7</v>
      </c>
      <c r="E55" s="76">
        <f>ROUND(('２ 季節調整済指数'!E55-'２ 季節調整済指数'!E54)/'２ 季節調整済指数'!E54*100,1)</f>
        <v>-1.1000000000000001</v>
      </c>
      <c r="F55" s="76">
        <f>ROUND(('２ 季節調整済指数'!F55-'２ 季節調整済指数'!F54)/'２ 季節調整済指数'!F54*100,1)</f>
        <v>-0.1</v>
      </c>
      <c r="G55" s="76">
        <f>ROUND(('２ 季節調整済指数'!G55-'２ 季節調整済指数'!G54)/'２ 季節調整済指数'!G54*100,1)</f>
        <v>-16</v>
      </c>
      <c r="H55" s="76">
        <f>ROUND(('２ 季節調整済指数'!H55-'２ 季節調整済指数'!H54)/'２ 季節調整済指数'!H54*100,1)</f>
        <v>-2.5</v>
      </c>
      <c r="I55" s="76">
        <f>ROUND(('２ 季節調整済指数'!I55-'２ 季節調整済指数'!I54)/'２ 季節調整済指数'!I54*100,1)</f>
        <v>4.4000000000000004</v>
      </c>
      <c r="J55" s="76">
        <f>ROUND(('２ 季節調整済指数'!J55-'２ 季節調整済指数'!J54)/'２ 季節調整済指数'!J54*100,1)</f>
        <v>4.2</v>
      </c>
      <c r="K55" s="76">
        <f>ROUND(('２ 季節調整済指数'!K55-'２ 季節調整済指数'!K54)/'２ 季節調整済指数'!K54*100,1)</f>
        <v>0.1</v>
      </c>
      <c r="L55" s="76">
        <f>ROUND(('２ 季節調整済指数'!L55-'２ 季節調整済指数'!L54)/'２ 季節調整済指数'!L54*100,1)</f>
        <v>-5.6</v>
      </c>
      <c r="M55" s="76">
        <f>ROUND(('２ 季節調整済指数'!M55-'２ 季節調整済指数'!M54)/'２ 季節調整済指数'!M54*100,1)</f>
        <v>-7.1</v>
      </c>
      <c r="N55" s="76">
        <f>ROUND(('２ 季節調整済指数'!N55-'２ 季節調整済指数'!N54)/'２ 季節調整済指数'!N54*100,1)</f>
        <v>-0.2</v>
      </c>
      <c r="O55" s="76">
        <f>ROUND(('２ 季節調整済指数'!O55-'２ 季節調整済指数'!O54)/'２ 季節調整済指数'!O54*100,1)</f>
        <v>-2.8</v>
      </c>
      <c r="P55" s="76">
        <f>ROUND(('２ 季節調整済指数'!P55-'２ 季節調整済指数'!P54)/'２ 季節調整済指数'!P54*100,1)</f>
        <v>-0.2</v>
      </c>
      <c r="Q55" s="76">
        <f>ROUND(('２ 季節調整済指数'!Q55-'２ 季節調整済指数'!Q54)/'２ 季節調整済指数'!Q54*100,1)</f>
        <v>-0.9</v>
      </c>
      <c r="R55" s="76">
        <f>ROUND(('２ 季節調整済指数'!R55-'２ 季節調整済指数'!R54)/'２ 季節調整済指数'!R54*100,1)</f>
        <v>2.1</v>
      </c>
      <c r="S55" s="76">
        <f>ROUND(('２ 季節調整済指数'!S55-'２ 季節調整済指数'!S54)/'２ 季節調整済指数'!S54*100,1)</f>
        <v>-7.6</v>
      </c>
      <c r="T55" s="76">
        <f>ROUND(('２ 季節調整済指数'!T55-'２ 季節調整済指数'!T54)/'２ 季節調整済指数'!T54*100,1)</f>
        <v>-7.6</v>
      </c>
    </row>
    <row r="56" spans="1:20" ht="18" customHeight="1" x14ac:dyDescent="0.15">
      <c r="A56" s="53">
        <f>'１ 原指数'!A65</f>
        <v>2022</v>
      </c>
      <c r="B56" s="46" t="str">
        <f>'１ 原指数'!B65</f>
        <v>令和4年1月</v>
      </c>
      <c r="C56" s="75">
        <f>ROUND(('２ 季節調整済指数'!C56-'２ 季節調整済指数'!C55)/'２ 季節調整済指数'!C55*100,1)</f>
        <v>0.2</v>
      </c>
      <c r="D56" s="75">
        <f>ROUND(('２ 季節調整済指数'!D56-'２ 季節調整済指数'!D55)/'２ 季節調整済指数'!D55*100,1)</f>
        <v>0.2</v>
      </c>
      <c r="E56" s="75">
        <f>ROUND(('２ 季節調整済指数'!E56-'２ 季節調整済指数'!E55)/'２ 季節調整済指数'!E55*100,1)</f>
        <v>2.5</v>
      </c>
      <c r="F56" s="75">
        <f>ROUND(('２ 季節調整済指数'!F56-'２ 季節調整済指数'!F55)/'２ 季節調整済指数'!F55*100,1)</f>
        <v>-0.2</v>
      </c>
      <c r="G56" s="75">
        <f>ROUND(('２ 季節調整済指数'!G56-'２ 季節調整済指数'!G55)/'２ 季節調整済指数'!G55*100,1)</f>
        <v>12.7</v>
      </c>
      <c r="H56" s="75">
        <f>ROUND(('２ 季節調整済指数'!H56-'２ 季節調整済指数'!H55)/'２ 季節調整済指数'!H55*100,1)</f>
        <v>3.9</v>
      </c>
      <c r="I56" s="75">
        <f>ROUND(('２ 季節調整済指数'!I56-'２ 季節調整済指数'!I55)/'２ 季節調整済指数'!I55*100,1)</f>
        <v>-2.2000000000000002</v>
      </c>
      <c r="J56" s="75">
        <f>ROUND(('２ 季節調整済指数'!J56-'２ 季節調整済指数'!J55)/'２ 季節調整済指数'!J55*100,1)</f>
        <v>-3.3</v>
      </c>
      <c r="K56" s="75">
        <f>ROUND(('２ 季節調整済指数'!K56-'２ 季節調整済指数'!K55)/'２ 季節調整済指数'!K55*100,1)</f>
        <v>-4.7</v>
      </c>
      <c r="L56" s="75">
        <f>ROUND(('２ 季節調整済指数'!L56-'２ 季節調整済指数'!L55)/'２ 季節調整済指数'!L55*100,1)</f>
        <v>-2</v>
      </c>
      <c r="M56" s="75">
        <f>ROUND(('２ 季節調整済指数'!M56-'２ 季節調整済指数'!M55)/'２ 季節調整済指数'!M55*100,1)</f>
        <v>9.5</v>
      </c>
      <c r="N56" s="75">
        <f>ROUND(('２ 季節調整済指数'!N56-'２ 季節調整済指数'!N55)/'２ 季節調整済指数'!N55*100,1)</f>
        <v>-4.5999999999999996</v>
      </c>
      <c r="O56" s="75">
        <f>ROUND(('２ 季節調整済指数'!O56-'２ 季節調整済指数'!O55)/'２ 季節調整済指数'!O55*100,1)</f>
        <v>10</v>
      </c>
      <c r="P56" s="75">
        <f>ROUND(('２ 季節調整済指数'!P56-'２ 季節調整済指数'!P55)/'２ 季節調整済指数'!P55*100,1)</f>
        <v>-0.2</v>
      </c>
      <c r="Q56" s="75">
        <f>ROUND(('２ 季節調整済指数'!Q56-'２ 季節調整済指数'!Q55)/'２ 季節調整済指数'!Q55*100,1)</f>
        <v>-3.2</v>
      </c>
      <c r="R56" s="75">
        <f>ROUND(('２ 季節調整済指数'!R56-'２ 季節調整済指数'!R55)/'２ 季節調整済指数'!R55*100,1)</f>
        <v>10.6</v>
      </c>
      <c r="S56" s="75">
        <f>ROUND(('２ 季節調整済指数'!S56-'２ 季節調整済指数'!S55)/'２ 季節調整済指数'!S55*100,1)</f>
        <v>4.5999999999999996</v>
      </c>
      <c r="T56" s="75">
        <f>ROUND(('２ 季節調整済指数'!T56-'２ 季節調整済指数'!T55)/'２ 季節調整済指数'!T55*100,1)</f>
        <v>4.5999999999999996</v>
      </c>
    </row>
    <row r="57" spans="1:20" ht="18" customHeight="1" x14ac:dyDescent="0.15">
      <c r="A57" s="30"/>
      <c r="B57" s="43" t="str">
        <f>'１ 原指数'!B66</f>
        <v>2月</v>
      </c>
      <c r="C57" s="75">
        <f>ROUND(('２ 季節調整済指数'!C57-'２ 季節調整済指数'!C56)/'２ 季節調整済指数'!C56*100,1)</f>
        <v>-0.1</v>
      </c>
      <c r="D57" s="75">
        <f>ROUND(('２ 季節調整済指数'!D57-'２ 季節調整済指数'!D56)/'２ 季節調整済指数'!D56*100,1)</f>
        <v>-0.1</v>
      </c>
      <c r="E57" s="75">
        <f>ROUND(('２ 季節調整済指数'!E57-'２ 季節調整済指数'!E56)/'２ 季節調整済指数'!E56*100,1)</f>
        <v>-1.2</v>
      </c>
      <c r="F57" s="75">
        <f>ROUND(('２ 季節調整済指数'!F57-'２ 季節調整済指数'!F56)/'２ 季節調整済指数'!F56*100,1)</f>
        <v>-8.3000000000000007</v>
      </c>
      <c r="G57" s="75">
        <f>ROUND(('２ 季節調整済指数'!G57-'２ 季節調整済指数'!G56)/'２ 季節調整済指数'!G56*100,1)</f>
        <v>12.9</v>
      </c>
      <c r="H57" s="75">
        <f>ROUND(('２ 季節調整済指数'!H57-'２ 季節調整済指数'!H56)/'２ 季節調整済指数'!H56*100,1)</f>
        <v>-0.5</v>
      </c>
      <c r="I57" s="75">
        <f>ROUND(('２ 季節調整済指数'!I57-'２ 季節調整済指数'!I56)/'２ 季節調整済指数'!I56*100,1)</f>
        <v>2.9</v>
      </c>
      <c r="J57" s="75">
        <f>ROUND(('２ 季節調整済指数'!J57-'２ 季節調整済指数'!J56)/'２ 季節調整済指数'!J56*100,1)</f>
        <v>1.8</v>
      </c>
      <c r="K57" s="75">
        <f>ROUND(('２ 季節調整済指数'!K57-'２ 季節調整済指数'!K56)/'２ 季節調整済指数'!K56*100,1)</f>
        <v>-1.1000000000000001</v>
      </c>
      <c r="L57" s="75">
        <f>ROUND(('２ 季節調整済指数'!L57-'２ 季節調整済指数'!L56)/'２ 季節調整済指数'!L56*100,1)</f>
        <v>-3.9</v>
      </c>
      <c r="M57" s="75">
        <f>ROUND(('２ 季節調整済指数'!M57-'２ 季節調整済指数'!M56)/'２ 季節調整済指数'!M56*100,1)</f>
        <v>0.5</v>
      </c>
      <c r="N57" s="75">
        <f>ROUND(('２ 季節調整済指数'!N57-'２ 季節調整済指数'!N56)/'２ 季節調整済指数'!N56*100,1)</f>
        <v>5.6</v>
      </c>
      <c r="O57" s="75">
        <f>ROUND(('２ 季節調整済指数'!O57-'２ 季節調整済指数'!O56)/'２ 季節調整済指数'!O56*100,1)</f>
        <v>0.7</v>
      </c>
      <c r="P57" s="75">
        <f>ROUND(('２ 季節調整済指数'!P57-'２ 季節調整済指数'!P56)/'２ 季節調整済指数'!P56*100,1)</f>
        <v>1.2</v>
      </c>
      <c r="Q57" s="75">
        <f>ROUND(('２ 季節調整済指数'!Q57-'２ 季節調整済指数'!Q56)/'２ 季節調整済指数'!Q56*100,1)</f>
        <v>6.9</v>
      </c>
      <c r="R57" s="75">
        <f>ROUND(('２ 季節調整済指数'!R57-'２ 季節調整済指数'!R56)/'２ 季節調整済指数'!R56*100,1)</f>
        <v>-17.600000000000001</v>
      </c>
      <c r="S57" s="75">
        <f>ROUND(('２ 季節調整済指数'!S57-'２ 季節調整済指数'!S56)/'２ 季節調整済指数'!S56*100,1)</f>
        <v>-7.3</v>
      </c>
      <c r="T57" s="75">
        <f>ROUND(('２ 季節調整済指数'!T57-'２ 季節調整済指数'!T56)/'２ 季節調整済指数'!T56*100,1)</f>
        <v>-7.3</v>
      </c>
    </row>
    <row r="58" spans="1:20" ht="18" customHeight="1" x14ac:dyDescent="0.15">
      <c r="A58" s="30"/>
      <c r="B58" s="43" t="str">
        <f>'１ 原指数'!B67</f>
        <v>3月</v>
      </c>
      <c r="C58" s="75">
        <f>ROUND(('２ 季節調整済指数'!C58-'２ 季節調整済指数'!C57)/'２ 季節調整済指数'!C57*100,1)</f>
        <v>-2.8</v>
      </c>
      <c r="D58" s="75">
        <f>ROUND(('２ 季節調整済指数'!D58-'２ 季節調整済指数'!D57)/'２ 季節調整済指数'!D57*100,1)</f>
        <v>-2.8</v>
      </c>
      <c r="E58" s="75">
        <f>ROUND(('２ 季節調整済指数'!E58-'２ 季節調整済指数'!E57)/'２ 季節調整済指数'!E57*100,1)</f>
        <v>-1.8</v>
      </c>
      <c r="F58" s="75">
        <f>ROUND(('２ 季節調整済指数'!F58-'２ 季節調整済指数'!F57)/'２ 季節調整済指数'!F57*100,1)</f>
        <v>85.5</v>
      </c>
      <c r="G58" s="75">
        <f>ROUND(('２ 季節調整済指数'!G58-'２ 季節調整済指数'!G57)/'２ 季節調整済指数'!G57*100,1)</f>
        <v>-46.2</v>
      </c>
      <c r="H58" s="75">
        <f>ROUND(('２ 季節調整済指数'!H58-'２ 季節調整済指数'!H57)/'２ 季節調整済指数'!H57*100,1)</f>
        <v>-4.5</v>
      </c>
      <c r="I58" s="75">
        <f>ROUND(('２ 季節調整済指数'!I58-'２ 季節調整済指数'!I57)/'２ 季節調整済指数'!I57*100,1)</f>
        <v>1.3</v>
      </c>
      <c r="J58" s="75">
        <f>ROUND(('２ 季節調整済指数'!J58-'２ 季節調整済指数'!J57)/'２ 季節調整済指数'!J57*100,1)</f>
        <v>-6.6</v>
      </c>
      <c r="K58" s="75">
        <f>ROUND(('２ 季節調整済指数'!K58-'２ 季節調整済指数'!K57)/'２ 季節調整済指数'!K57*100,1)</f>
        <v>-1.3</v>
      </c>
      <c r="L58" s="75">
        <f>ROUND(('２ 季節調整済指数'!L58-'２ 季節調整済指数'!L57)/'２ 季節調整済指数'!L57*100,1)</f>
        <v>0.1</v>
      </c>
      <c r="M58" s="75">
        <f>ROUND(('２ 季節調整済指数'!M58-'２ 季節調整済指数'!M57)/'２ 季節調整済指数'!M57*100,1)</f>
        <v>-0.9</v>
      </c>
      <c r="N58" s="75">
        <f>ROUND(('２ 季節調整済指数'!N58-'２ 季節調整済指数'!N57)/'２ 季節調整済指数'!N57*100,1)</f>
        <v>-5.2</v>
      </c>
      <c r="O58" s="75">
        <f>ROUND(('２ 季節調整済指数'!O58-'２ 季節調整済指数'!O57)/'２ 季節調整済指数'!O57*100,1)</f>
        <v>-4.5999999999999996</v>
      </c>
      <c r="P58" s="75">
        <f>ROUND(('２ 季節調整済指数'!P58-'２ 季節調整済指数'!P57)/'２ 季節調整済指数'!P57*100,1)</f>
        <v>3.8</v>
      </c>
      <c r="Q58" s="75">
        <f>ROUND(('２ 季節調整済指数'!Q58-'２ 季節調整済指数'!Q57)/'２ 季節調整済指数'!Q57*100,1)</f>
        <v>-1.5</v>
      </c>
      <c r="R58" s="75">
        <f>ROUND(('２ 季節調整済指数'!R58-'２ 季節調整済指数'!R57)/'２ 季節調整済指数'!R57*100,1)</f>
        <v>-1.2</v>
      </c>
      <c r="S58" s="75">
        <f>ROUND(('２ 季節調整済指数'!S58-'２ 季節調整済指数'!S57)/'２ 季節調整済指数'!S57*100,1)</f>
        <v>3.3</v>
      </c>
      <c r="T58" s="75">
        <f>ROUND(('２ 季節調整済指数'!T58-'２ 季節調整済指数'!T57)/'２ 季節調整済指数'!T57*100,1)</f>
        <v>3.3</v>
      </c>
    </row>
    <row r="59" spans="1:20" ht="18" customHeight="1" x14ac:dyDescent="0.15">
      <c r="A59" s="30"/>
      <c r="B59" s="43" t="str">
        <f>'１ 原指数'!B68</f>
        <v>4月</v>
      </c>
      <c r="C59" s="75">
        <f>ROUND(('２ 季節調整済指数'!C59-'２ 季節調整済指数'!C58)/'２ 季節調整済指数'!C58*100,1)</f>
        <v>4</v>
      </c>
      <c r="D59" s="75">
        <f>ROUND(('２ 季節調整済指数'!D59-'２ 季節調整済指数'!D58)/'２ 季節調整済指数'!D58*100,1)</f>
        <v>4</v>
      </c>
      <c r="E59" s="75">
        <f>ROUND(('２ 季節調整済指数'!E59-'２ 季節調整済指数'!E58)/'２ 季節調整済指数'!E58*100,1)</f>
        <v>2.2000000000000002</v>
      </c>
      <c r="F59" s="75">
        <f>ROUND(('２ 季節調整済指数'!F59-'２ 季節調整済指数'!F58)/'２ 季節調整済指数'!F58*100,1)</f>
        <v>-20.7</v>
      </c>
      <c r="G59" s="75">
        <f>ROUND(('２ 季節調整済指数'!G59-'２ 季節調整済指数'!G58)/'２ 季節調整済指数'!G58*100,1)</f>
        <v>45.3</v>
      </c>
      <c r="H59" s="75">
        <f>ROUND(('２ 季節調整済指数'!H59-'２ 季節調整済指数'!H58)/'２ 季節調整済指数'!H58*100,1)</f>
        <v>-0.6</v>
      </c>
      <c r="I59" s="75">
        <f>ROUND(('２ 季節調整済指数'!I59-'２ 季節調整済指数'!I58)/'２ 季節調整済指数'!I58*100,1)</f>
        <v>2.2999999999999998</v>
      </c>
      <c r="J59" s="75">
        <f>ROUND(('２ 季節調整済指数'!J59-'２ 季節調整済指数'!J58)/'２ 季節調整済指数'!J58*100,1)</f>
        <v>-1.2</v>
      </c>
      <c r="K59" s="75">
        <f>ROUND(('２ 季節調整済指数'!K59-'２ 季節調整済指数'!K58)/'２ 季節調整済指数'!K58*100,1)</f>
        <v>5.3</v>
      </c>
      <c r="L59" s="75">
        <f>ROUND(('２ 季節調整済指数'!L59-'２ 季節調整済指数'!L58)/'２ 季節調整済指数'!L58*100,1)</f>
        <v>-0.2</v>
      </c>
      <c r="M59" s="75">
        <f>ROUND(('２ 季節調整済指数'!M59-'２ 季節調整済指数'!M58)/'２ 季節調整済指数'!M58*100,1)</f>
        <v>2.8</v>
      </c>
      <c r="N59" s="75">
        <f>ROUND(('２ 季節調整済指数'!N59-'２ 季節調整済指数'!N58)/'２ 季節調整済指数'!N58*100,1)</f>
        <v>-1.5</v>
      </c>
      <c r="O59" s="75">
        <f>ROUND(('２ 季節調整済指数'!O59-'２ 季節調整済指数'!O58)/'２ 季節調整済指数'!O58*100,1)</f>
        <v>-8.4</v>
      </c>
      <c r="P59" s="75">
        <f>ROUND(('２ 季節調整済指数'!P59-'２ 季節調整済指数'!P58)/'２ 季節調整済指数'!P58*100,1)</f>
        <v>1</v>
      </c>
      <c r="Q59" s="75">
        <f>ROUND(('２ 季節調整済指数'!Q59-'２ 季節調整済指数'!Q58)/'２ 季節調整済指数'!Q58*100,1)</f>
        <v>2.4</v>
      </c>
      <c r="R59" s="75">
        <f>ROUND(('２ 季節調整済指数'!R59-'２ 季節調整済指数'!R58)/'２ 季節調整済指数'!R58*100,1)</f>
        <v>2.6</v>
      </c>
      <c r="S59" s="75">
        <f>ROUND(('２ 季節調整済指数'!S59-'２ 季節調整済指数'!S58)/'２ 季節調整済指数'!S58*100,1)</f>
        <v>-0.4</v>
      </c>
      <c r="T59" s="75">
        <f>ROUND(('２ 季節調整済指数'!T59-'２ 季節調整済指数'!T58)/'２ 季節調整済指数'!T58*100,1)</f>
        <v>-0.4</v>
      </c>
    </row>
    <row r="60" spans="1:20" ht="18" customHeight="1" x14ac:dyDescent="0.15">
      <c r="A60" s="30"/>
      <c r="B60" s="43" t="str">
        <f>'１ 原指数'!B69</f>
        <v>5月</v>
      </c>
      <c r="C60" s="75">
        <f>ROUND(('２ 季節調整済指数'!C60-'２ 季節調整済指数'!C59)/'２ 季節調整済指数'!C59*100,1)</f>
        <v>-1.4</v>
      </c>
      <c r="D60" s="75">
        <f>ROUND(('２ 季節調整済指数'!D60-'２ 季節調整済指数'!D59)/'２ 季節調整済指数'!D59*100,1)</f>
        <v>-1.5</v>
      </c>
      <c r="E60" s="75">
        <f>ROUND(('２ 季節調整済指数'!E60-'２ 季節調整済指数'!E59)/'２ 季節調整済指数'!E59*100,1)</f>
        <v>-4.2</v>
      </c>
      <c r="F60" s="75">
        <f>ROUND(('２ 季節調整済指数'!F60-'２ 季節調整済指数'!F59)/'２ 季節調整済指数'!F59*100,1)</f>
        <v>-17.7</v>
      </c>
      <c r="G60" s="75">
        <f>ROUND(('２ 季節調整済指数'!G60-'２ 季節調整済指数'!G59)/'２ 季節調整済指数'!G59*100,1)</f>
        <v>2</v>
      </c>
      <c r="H60" s="75">
        <f>ROUND(('２ 季節調整済指数'!H60-'２ 季節調整済指数'!H59)/'２ 季節調整済指数'!H59*100,1)</f>
        <v>-7.2</v>
      </c>
      <c r="I60" s="75">
        <f>ROUND(('２ 季節調整済指数'!I60-'２ 季節調整済指数'!I59)/'２ 季節調整済指数'!I59*100,1)</f>
        <v>-5.9</v>
      </c>
      <c r="J60" s="75">
        <f>ROUND(('２ 季節調整済指数'!J60-'２ 季節調整済指数'!J59)/'２ 季節調整済指数'!J59*100,1)</f>
        <v>-2</v>
      </c>
      <c r="K60" s="75">
        <f>ROUND(('２ 季節調整済指数'!K60-'２ 季節調整済指数'!K59)/'２ 季節調整済指数'!K59*100,1)</f>
        <v>1.2</v>
      </c>
      <c r="L60" s="75">
        <f>ROUND(('２ 季節調整済指数'!L60-'２ 季節調整済指数'!L59)/'２ 季節調整済指数'!L59*100,1)</f>
        <v>13.2</v>
      </c>
      <c r="M60" s="75">
        <f>ROUND(('２ 季節調整済指数'!M60-'２ 季節調整済指数'!M59)/'２ 季節調整済指数'!M59*100,1)</f>
        <v>-1.5</v>
      </c>
      <c r="N60" s="75">
        <f>ROUND(('２ 季節調整済指数'!N60-'２ 季節調整済指数'!N59)/'２ 季節調整済指数'!N59*100,1)</f>
        <v>4.8</v>
      </c>
      <c r="O60" s="75">
        <f>ROUND(('２ 季節調整済指数'!O60-'２ 季節調整済指数'!O59)/'２ 季節調整済指数'!O59*100,1)</f>
        <v>-2.2000000000000002</v>
      </c>
      <c r="P60" s="75">
        <f>ROUND(('２ 季節調整済指数'!P60-'２ 季節調整済指数'!P59)/'２ 季節調整済指数'!P59*100,1)</f>
        <v>-3.8</v>
      </c>
      <c r="Q60" s="75">
        <f>ROUND(('２ 季節調整済指数'!Q60-'２ 季節調整済指数'!Q59)/'２ 季節調整済指数'!Q59*100,1)</f>
        <v>-2.6</v>
      </c>
      <c r="R60" s="75">
        <f>ROUND(('２ 季節調整済指数'!R60-'２ 季節調整済指数'!R59)/'２ 季節調整済指数'!R59*100,1)</f>
        <v>7.7</v>
      </c>
      <c r="S60" s="75">
        <f>ROUND(('２ 季節調整済指数'!S60-'２ 季節調整済指数'!S59)/'２ 季節調整済指数'!S59*100,1)</f>
        <v>-1.7</v>
      </c>
      <c r="T60" s="75">
        <f>ROUND(('２ 季節調整済指数'!T60-'２ 季節調整済指数'!T59)/'２ 季節調整済指数'!T59*100,1)</f>
        <v>-1.7</v>
      </c>
    </row>
    <row r="61" spans="1:20" ht="18" customHeight="1" x14ac:dyDescent="0.15">
      <c r="A61" s="30"/>
      <c r="B61" s="43" t="str">
        <f>'１ 原指数'!B70</f>
        <v>6月</v>
      </c>
      <c r="C61" s="75">
        <f>ROUND(('２ 季節調整済指数'!C61-'２ 季節調整済指数'!C60)/'２ 季節調整済指数'!C60*100,1)</f>
        <v>5.0999999999999996</v>
      </c>
      <c r="D61" s="75">
        <f>ROUND(('２ 季節調整済指数'!D61-'２ 季節調整済指数'!D60)/'２ 季節調整済指数'!D60*100,1)</f>
        <v>5.2</v>
      </c>
      <c r="E61" s="75">
        <f>ROUND(('２ 季節調整済指数'!E61-'２ 季節調整済指数'!E60)/'２ 季節調整済指数'!E60*100,1)</f>
        <v>-0.4</v>
      </c>
      <c r="F61" s="75">
        <f>ROUND(('２ 季節調整済指数'!F61-'２ 季節調整済指数'!F60)/'２ 季節調整済指数'!F60*100,1)</f>
        <v>17.100000000000001</v>
      </c>
      <c r="G61" s="75">
        <f>ROUND(('２ 季節調整済指数'!G61-'２ 季節調整済指数'!G60)/'２ 季節調整済指数'!G60*100,1)</f>
        <v>-1.7</v>
      </c>
      <c r="H61" s="75">
        <f>ROUND(('２ 季節調整済指数'!H61-'２ 季節調整済指数'!H60)/'２ 季節調整済指数'!H60*100,1)</f>
        <v>-0.1</v>
      </c>
      <c r="I61" s="75">
        <f>ROUND(('２ 季節調整済指数'!I61-'２ 季節調整済指数'!I60)/'２ 季節調整済指数'!I60*100,1)</f>
        <v>5.2</v>
      </c>
      <c r="J61" s="75">
        <f>ROUND(('２ 季節調整済指数'!J61-'２ 季節調整済指数'!J60)/'２ 季節調整済指数'!J60*100,1)</f>
        <v>7.6</v>
      </c>
      <c r="K61" s="75">
        <f>ROUND(('２ 季節調整済指数'!K61-'２ 季節調整済指数'!K60)/'２ 季節調整済指数'!K60*100,1)</f>
        <v>11.2</v>
      </c>
      <c r="L61" s="75">
        <f>ROUND(('２ 季節調整済指数'!L61-'２ 季節調整済指数'!L60)/'２ 季節調整済指数'!L60*100,1)</f>
        <v>-2.2999999999999998</v>
      </c>
      <c r="M61" s="75">
        <f>ROUND(('２ 季節調整済指数'!M61-'２ 季節調整済指数'!M60)/'２ 季節調整済指数'!M60*100,1)</f>
        <v>-10.4</v>
      </c>
      <c r="N61" s="75">
        <f>ROUND(('２ 季節調整済指数'!N61-'２ 季節調整済指数'!N60)/'２ 季節調整済指数'!N60*100,1)</f>
        <v>-7</v>
      </c>
      <c r="O61" s="75">
        <f>ROUND(('２ 季節調整済指数'!O61-'２ 季節調整済指数'!O60)/'２ 季節調整済指数'!O60*100,1)</f>
        <v>4.3</v>
      </c>
      <c r="P61" s="75">
        <f>ROUND(('２ 季節調整済指数'!P61-'２ 季節調整済指数'!P60)/'２ 季節調整済指数'!P60*100,1)</f>
        <v>6</v>
      </c>
      <c r="Q61" s="75">
        <f>ROUND(('２ 季節調整済指数'!Q61-'２ 季節調整済指数'!Q60)/'２ 季節調整済指数'!Q60*100,1)</f>
        <v>2.5</v>
      </c>
      <c r="R61" s="75">
        <f>ROUND(('２ 季節調整済指数'!R61-'２ 季節調整済指数'!R60)/'２ 季節調整済指数'!R60*100,1)</f>
        <v>-3</v>
      </c>
      <c r="S61" s="75">
        <f>ROUND(('２ 季節調整済指数'!S61-'２ 季節調整済指数'!S60)/'２ 季節調整済指数'!S60*100,1)</f>
        <v>8.8000000000000007</v>
      </c>
      <c r="T61" s="75">
        <f>ROUND(('２ 季節調整済指数'!T61-'２ 季節調整済指数'!T60)/'２ 季節調整済指数'!T60*100,1)</f>
        <v>8.8000000000000007</v>
      </c>
    </row>
    <row r="62" spans="1:20" ht="18" customHeight="1" x14ac:dyDescent="0.15">
      <c r="A62" s="30"/>
      <c r="B62" s="43" t="str">
        <f>'１ 原指数'!B71</f>
        <v>７月</v>
      </c>
      <c r="C62" s="75">
        <f>ROUND(('２ 季節調整済指数'!C62-'２ 季節調整済指数'!C61)/'２ 季節調整済指数'!C61*100,1)</f>
        <v>3.4</v>
      </c>
      <c r="D62" s="75">
        <f>ROUND(('２ 季節調整済指数'!D62-'２ 季節調整済指数'!D61)/'２ 季節調整済指数'!D61*100,1)</f>
        <v>3.5</v>
      </c>
      <c r="E62" s="75">
        <f>ROUND(('２ 季節調整済指数'!E62-'２ 季節調整済指数'!E61)/'２ 季節調整済指数'!E61*100,1)</f>
        <v>-11.1</v>
      </c>
      <c r="F62" s="75">
        <f>ROUND(('２ 季節調整済指数'!F62-'２ 季節調整済指数'!F61)/'２ 季節調整済指数'!F61*100,1)</f>
        <v>52.4</v>
      </c>
      <c r="G62" s="75">
        <f>ROUND(('２ 季節調整済指数'!G62-'２ 季節調整済指数'!G61)/'２ 季節調整済指数'!G61*100,1)</f>
        <v>-2.6</v>
      </c>
      <c r="H62" s="75">
        <f>ROUND(('２ 季節調整済指数'!H62-'２ 季節調整済指数'!H61)/'２ 季節調整済指数'!H61*100,1)</f>
        <v>-2.7</v>
      </c>
      <c r="I62" s="75">
        <f>ROUND(('２ 季節調整済指数'!I62-'２ 季節調整済指数'!I61)/'２ 季節調整済指数'!I61*100,1)</f>
        <v>-1.6</v>
      </c>
      <c r="J62" s="75">
        <f>ROUND(('２ 季節調整済指数'!J62-'２ 季節調整済指数'!J61)/'２ 季節調整済指数'!J61*100,1)</f>
        <v>-6.1</v>
      </c>
      <c r="K62" s="75">
        <f>ROUND(('２ 季節調整済指数'!K62-'２ 季節調整済指数'!K61)/'２ 季節調整済指数'!K61*100,1)</f>
        <v>6.6</v>
      </c>
      <c r="L62" s="75">
        <f>ROUND(('２ 季節調整済指数'!L62-'２ 季節調整済指数'!L61)/'２ 季節調整済指数'!L61*100,1)</f>
        <v>0.4</v>
      </c>
      <c r="M62" s="75">
        <f>ROUND(('２ 季節調整済指数'!M62-'２ 季節調整済指数'!M61)/'２ 季節調整済指数'!M61*100,1)</f>
        <v>12.8</v>
      </c>
      <c r="N62" s="75">
        <f>ROUND(('２ 季節調整済指数'!N62-'２ 季節調整済指数'!N61)/'２ 季節調整済指数'!N61*100,1)</f>
        <v>4.8</v>
      </c>
      <c r="O62" s="75">
        <f>ROUND(('２ 季節調整済指数'!O62-'２ 季節調整済指数'!O61)/'２ 季節調整済指数'!O61*100,1)</f>
        <v>1.4</v>
      </c>
      <c r="P62" s="75">
        <f>ROUND(('２ 季節調整済指数'!P62-'２ 季節調整済指数'!P61)/'２ 季節調整済指数'!P61*100,1)</f>
        <v>-7.7</v>
      </c>
      <c r="Q62" s="75">
        <f>ROUND(('２ 季節調整済指数'!Q62-'２ 季節調整済指数'!Q61)/'２ 季節調整済指数'!Q61*100,1)</f>
        <v>-3.5</v>
      </c>
      <c r="R62" s="75">
        <f>ROUND(('２ 季節調整済指数'!R62-'２ 季節調整済指数'!R61)/'２ 季節調整済指数'!R61*100,1)</f>
        <v>2.1</v>
      </c>
      <c r="S62" s="75">
        <f>ROUND(('２ 季節調整済指数'!S62-'２ 季節調整済指数'!S61)/'２ 季節調整済指数'!S61*100,1)</f>
        <v>-15.1</v>
      </c>
      <c r="T62" s="75">
        <f>ROUND(('２ 季節調整済指数'!T62-'２ 季節調整済指数'!T61)/'２ 季節調整済指数'!T61*100,1)</f>
        <v>-15.1</v>
      </c>
    </row>
    <row r="63" spans="1:20" ht="18" customHeight="1" x14ac:dyDescent="0.15">
      <c r="A63" s="30"/>
      <c r="B63" s="43" t="str">
        <f>'１ 原指数'!B72</f>
        <v>8月</v>
      </c>
      <c r="C63" s="75">
        <f>ROUND(('２ 季節調整済指数'!C63-'２ 季節調整済指数'!C62)/'２ 季節調整済指数'!C62*100,1)</f>
        <v>-0.1</v>
      </c>
      <c r="D63" s="75">
        <f>ROUND(('２ 季節調整済指数'!D63-'２ 季節調整済指数'!D62)/'２ 季節調整済指数'!D62*100,1)</f>
        <v>-0.2</v>
      </c>
      <c r="E63" s="75">
        <f>ROUND(('２ 季節調整済指数'!E63-'２ 季節調整済指数'!E62)/'２ 季節調整済指数'!E62*100,1)</f>
        <v>-28.2</v>
      </c>
      <c r="F63" s="75">
        <f>ROUND(('２ 季節調整済指数'!F63-'２ 季節調整済指数'!F62)/'２ 季節調整済指数'!F62*100,1)</f>
        <v>-41.9</v>
      </c>
      <c r="G63" s="75">
        <f>ROUND(('２ 季節調整済指数'!G63-'２ 季節調整済指数'!G62)/'２ 季節調整済指数'!G62*100,1)</f>
        <v>10.8</v>
      </c>
      <c r="H63" s="75">
        <f>ROUND(('２ 季節調整済指数'!H63-'２ 季節調整済指数'!H62)/'２ 季節調整済指数'!H62*100,1)</f>
        <v>2.6</v>
      </c>
      <c r="I63" s="75">
        <f>ROUND(('２ 季節調整済指数'!I63-'２ 季節調整済指数'!I62)/'２ 季節調整済指数'!I62*100,1)</f>
        <v>5.0999999999999996</v>
      </c>
      <c r="J63" s="75">
        <f>ROUND(('２ 季節調整済指数'!J63-'２ 季節調整済指数'!J62)/'２ 季節調整済指数'!J62*100,1)</f>
        <v>5.6</v>
      </c>
      <c r="K63" s="75">
        <f>ROUND(('２ 季節調整済指数'!K63-'２ 季節調整済指数'!K62)/'２ 季節調整済指数'!K62*100,1)</f>
        <v>-0.3</v>
      </c>
      <c r="L63" s="75">
        <f>ROUND(('２ 季節調整済指数'!L63-'２ 季節調整済指数'!L62)/'２ 季節調整済指数'!L62*100,1)</f>
        <v>2.9</v>
      </c>
      <c r="M63" s="75">
        <f>ROUND(('２ 季節調整済指数'!M63-'２ 季節調整済指数'!M62)/'２ 季節調整済指数'!M62*100,1)</f>
        <v>-0.5</v>
      </c>
      <c r="N63" s="75">
        <f>ROUND(('２ 季節調整済指数'!N63-'２ 季節調整済指数'!N62)/'２ 季節調整済指数'!N62*100,1)</f>
        <v>2.5</v>
      </c>
      <c r="O63" s="75">
        <f>ROUND(('２ 季節調整済指数'!O63-'２ 季節調整済指数'!O62)/'２ 季節調整済指数'!O62*100,1)</f>
        <v>5.2</v>
      </c>
      <c r="P63" s="75">
        <f>ROUND(('２ 季節調整済指数'!P63-'２ 季節調整済指数'!P62)/'２ 季節調整済指数'!P62*100,1)</f>
        <v>4.9000000000000004</v>
      </c>
      <c r="Q63" s="75">
        <f>ROUND(('２ 季節調整済指数'!Q63-'２ 季節調整済指数'!Q62)/'２ 季節調整済指数'!Q62*100,1)</f>
        <v>-1.8</v>
      </c>
      <c r="R63" s="75">
        <f>ROUND(('２ 季節調整済指数'!R63-'２ 季節調整済指数'!R62)/'２ 季節調整済指数'!R62*100,1)</f>
        <v>-5.7</v>
      </c>
      <c r="S63" s="75">
        <f>ROUND(('２ 季節調整済指数'!S63-'２ 季節調整済指数'!S62)/'２ 季節調整済指数'!S62*100,1)</f>
        <v>8.5</v>
      </c>
      <c r="T63" s="75">
        <f>ROUND(('２ 季節調整済指数'!T63-'２ 季節調整済指数'!T62)/'２ 季節調整済指数'!T62*100,1)</f>
        <v>8.5</v>
      </c>
    </row>
    <row r="64" spans="1:20" ht="18" customHeight="1" x14ac:dyDescent="0.15">
      <c r="A64" s="30"/>
      <c r="B64" s="43" t="str">
        <f>'１ 原指数'!B73</f>
        <v>9月</v>
      </c>
      <c r="C64" s="75">
        <f>ROUND(('２ 季節調整済指数'!C64-'２ 季節調整済指数'!C63)/'２ 季節調整済指数'!C63*100,1)</f>
        <v>-2.4</v>
      </c>
      <c r="D64" s="75">
        <f>ROUND(('２ 季節調整済指数'!D64-'２ 季節調整済指数'!D63)/'２ 季節調整済指数'!D63*100,1)</f>
        <v>-2.4</v>
      </c>
      <c r="E64" s="75">
        <f>ROUND(('２ 季節調整済指数'!E64-'２ 季節調整済指数'!E63)/'２ 季節調整済指数'!E63*100,1)</f>
        <v>27.6</v>
      </c>
      <c r="F64" s="75">
        <f>ROUND(('２ 季節調整済指数'!F64-'２ 季節調整済指数'!F63)/'２ 季節調整済指数'!F63*100,1)</f>
        <v>-13.3</v>
      </c>
      <c r="G64" s="75">
        <f>ROUND(('２ 季節調整済指数'!G64-'２ 季節調整済指数'!G63)/'２ 季節調整済指数'!G63*100,1)</f>
        <v>0</v>
      </c>
      <c r="H64" s="75">
        <f>ROUND(('２ 季節調整済指数'!H64-'２ 季節調整済指数'!H63)/'２ 季節調整済指数'!H63*100,1)</f>
        <v>0.7</v>
      </c>
      <c r="I64" s="75">
        <f>ROUND(('２ 季節調整済指数'!I64-'２ 季節調整済指数'!I63)/'２ 季節調整済指数'!I63*100,1)</f>
        <v>-1.3</v>
      </c>
      <c r="J64" s="75">
        <f>ROUND(('２ 季節調整済指数'!J64-'２ 季節調整済指数'!J63)/'２ 季節調整済指数'!J63*100,1)</f>
        <v>-2.1</v>
      </c>
      <c r="K64" s="75">
        <f>ROUND(('２ 季節調整済指数'!K64-'２ 季節調整済指数'!K63)/'２ 季節調整済指数'!K63*100,1)</f>
        <v>-2.2000000000000002</v>
      </c>
      <c r="L64" s="75">
        <f>ROUND(('２ 季節調整済指数'!L64-'２ 季節調整済指数'!L63)/'２ 季節調整済指数'!L63*100,1)</f>
        <v>-5.0999999999999996</v>
      </c>
      <c r="M64" s="75">
        <f>ROUND(('２ 季節調整済指数'!M64-'２ 季節調整済指数'!M63)/'２ 季節調整済指数'!M63*100,1)</f>
        <v>-2.1</v>
      </c>
      <c r="N64" s="75">
        <f>ROUND(('２ 季節調整済指数'!N64-'２ 季節調整済指数'!N63)/'２ 季節調整済指数'!N63*100,1)</f>
        <v>1.8</v>
      </c>
      <c r="O64" s="75">
        <f>ROUND(('２ 季節調整済指数'!O64-'２ 季節調整済指数'!O63)/'２ 季節調整済指数'!O63*100,1)</f>
        <v>-0.5</v>
      </c>
      <c r="P64" s="75">
        <f>ROUND(('２ 季節調整済指数'!P64-'２ 季節調整済指数'!P63)/'２ 季節調整済指数'!P63*100,1)</f>
        <v>-2.4</v>
      </c>
      <c r="Q64" s="75">
        <f>ROUND(('２ 季節調整済指数'!Q64-'２ 季節調整済指数'!Q63)/'２ 季節調整済指数'!Q63*100,1)</f>
        <v>4.5999999999999996</v>
      </c>
      <c r="R64" s="75">
        <f>ROUND(('２ 季節調整済指数'!R64-'２ 季節調整済指数'!R63)/'２ 季節調整済指数'!R63*100,1)</f>
        <v>-2.5</v>
      </c>
      <c r="S64" s="75">
        <f>ROUND(('２ 季節調整済指数'!S64-'２ 季節調整済指数'!S63)/'２ 季節調整済指数'!S63*100,1)</f>
        <v>-7.6</v>
      </c>
      <c r="T64" s="75">
        <f>ROUND(('２ 季節調整済指数'!T64-'２ 季節調整済指数'!T63)/'２ 季節調整済指数'!T63*100,1)</f>
        <v>-7.6</v>
      </c>
    </row>
    <row r="65" spans="1:20" ht="18" customHeight="1" x14ac:dyDescent="0.15">
      <c r="A65" s="30"/>
      <c r="B65" s="43" t="str">
        <f>'１ 原指数'!B74</f>
        <v>10月</v>
      </c>
      <c r="C65" s="75">
        <f>ROUND(('２ 季節調整済指数'!C65-'２ 季節調整済指数'!C64)/'２ 季節調整済指数'!C64*100,1)</f>
        <v>-7</v>
      </c>
      <c r="D65" s="75">
        <f>ROUND(('２ 季節調整済指数'!D65-'２ 季節調整済指数'!D64)/'２ 季節調整済指数'!D64*100,1)</f>
        <v>-7</v>
      </c>
      <c r="E65" s="75">
        <f>ROUND(('２ 季節調整済指数'!E65-'２ 季節調整済指数'!E64)/'２ 季節調整済指数'!E64*100,1)</f>
        <v>38.4</v>
      </c>
      <c r="F65" s="75">
        <f>ROUND(('２ 季節調整済指数'!F65-'２ 季節調整済指数'!F64)/'２ 季節調整済指数'!F64*100,1)</f>
        <v>-5.7</v>
      </c>
      <c r="G65" s="75">
        <f>ROUND(('２ 季節調整済指数'!G65-'２ 季節調整済指数'!G64)/'２ 季節調整済指数'!G64*100,1)</f>
        <v>-28.5</v>
      </c>
      <c r="H65" s="75">
        <f>ROUND(('２ 季節調整済指数'!H65-'２ 季節調整済指数'!H64)/'２ 季節調整済指数'!H64*100,1)</f>
        <v>0</v>
      </c>
      <c r="I65" s="75">
        <f>ROUND(('２ 季節調整済指数'!I65-'２ 季節調整済指数'!I64)/'２ 季節調整済指数'!I64*100,1)</f>
        <v>-0.2</v>
      </c>
      <c r="J65" s="75">
        <f>ROUND(('２ 季節調整済指数'!J65-'２ 季節調整済指数'!J64)/'２ 季節調整済指数'!J64*100,1)</f>
        <v>-5.3</v>
      </c>
      <c r="K65" s="75">
        <f>ROUND(('２ 季節調整済指数'!K65-'２ 季節調整済指数'!K64)/'２ 季節調整済指数'!K64*100,1)</f>
        <v>-11.2</v>
      </c>
      <c r="L65" s="75">
        <f>ROUND(('２ 季節調整済指数'!L65-'２ 季節調整済指数'!L64)/'２ 季節調整済指数'!L64*100,1)</f>
        <v>-5.7</v>
      </c>
      <c r="M65" s="75">
        <f>ROUND(('２ 季節調整済指数'!M65-'２ 季節調整済指数'!M64)/'２ 季節調整済指数'!M64*100,1)</f>
        <v>2</v>
      </c>
      <c r="N65" s="75">
        <f>ROUND(('２ 季節調整済指数'!N65-'２ 季節調整済指数'!N64)/'２ 季節調整済指数'!N64*100,1)</f>
        <v>2</v>
      </c>
      <c r="O65" s="75">
        <f>ROUND(('２ 季節調整済指数'!O65-'２ 季節調整済指数'!O64)/'２ 季節調整済指数'!O64*100,1)</f>
        <v>-0.7</v>
      </c>
      <c r="P65" s="75">
        <f>ROUND(('２ 季節調整済指数'!P65-'２ 季節調整済指数'!P64)/'２ 季節調整済指数'!P64*100,1)</f>
        <v>-3</v>
      </c>
      <c r="Q65" s="75">
        <f>ROUND(('２ 季節調整済指数'!Q65-'２ 季節調整済指数'!Q64)/'２ 季節調整済指数'!Q64*100,1)</f>
        <v>-5.7</v>
      </c>
      <c r="R65" s="75">
        <f>ROUND(('２ 季節調整済指数'!R65-'２ 季節調整済指数'!R64)/'２ 季節調整済指数'!R64*100,1)</f>
        <v>6</v>
      </c>
      <c r="S65" s="75">
        <f>ROUND(('２ 季節調整済指数'!S65-'２ 季節調整済指数'!S64)/'２ 季節調整済指数'!S64*100,1)</f>
        <v>7.8</v>
      </c>
      <c r="T65" s="75">
        <f>ROUND(('２ 季節調整済指数'!T65-'２ 季節調整済指数'!T64)/'２ 季節調整済指数'!T64*100,1)</f>
        <v>7.8</v>
      </c>
    </row>
    <row r="66" spans="1:20" ht="18" customHeight="1" x14ac:dyDescent="0.15">
      <c r="A66" s="30"/>
      <c r="B66" s="43" t="str">
        <f>'１ 原指数'!B75</f>
        <v>11月</v>
      </c>
      <c r="C66" s="75">
        <f>ROUND(('２ 季節調整済指数'!C66-'２ 季節調整済指数'!C65)/'２ 季節調整済指数'!C65*100,1)</f>
        <v>0.7</v>
      </c>
      <c r="D66" s="75">
        <f>ROUND(('２ 季節調整済指数'!D66-'２ 季節調整済指数'!D65)/'２ 季節調整済指数'!D65*100,1)</f>
        <v>0.7</v>
      </c>
      <c r="E66" s="75">
        <f>ROUND(('２ 季節調整済指数'!E66-'２ 季節調整済指数'!E65)/'２ 季節調整済指数'!E65*100,1)</f>
        <v>-9.3000000000000007</v>
      </c>
      <c r="F66" s="75">
        <f>ROUND(('２ 季節調整済指数'!F66-'２ 季節調整済指数'!F65)/'２ 季節調整済指数'!F65*100,1)</f>
        <v>15.3</v>
      </c>
      <c r="G66" s="75">
        <f>ROUND(('２ 季節調整済指数'!G66-'２ 季節調整済指数'!G65)/'２ 季節調整済指数'!G65*100,1)</f>
        <v>16.100000000000001</v>
      </c>
      <c r="H66" s="75">
        <f>ROUND(('２ 季節調整済指数'!H66-'２ 季節調整済指数'!H65)/'２ 季節調整済指数'!H65*100,1)</f>
        <v>-0.4</v>
      </c>
      <c r="I66" s="75">
        <f>ROUND(('２ 季節調整済指数'!I66-'２ 季節調整済指数'!I65)/'２ 季節調整済指数'!I65*100,1)</f>
        <v>-9.1999999999999993</v>
      </c>
      <c r="J66" s="75">
        <f>ROUND(('２ 季節調整済指数'!J66-'２ 季節調整済指数'!J65)/'２ 季節調整済指数'!J65*100,1)</f>
        <v>4.3</v>
      </c>
      <c r="K66" s="75">
        <f>ROUND(('２ 季節調整済指数'!K66-'２ 季節調整済指数'!K65)/'２ 季節調整済指数'!K65*100,1)</f>
        <v>2.6</v>
      </c>
      <c r="L66" s="75">
        <f>ROUND(('２ 季節調整済指数'!L66-'２ 季節調整済指数'!L65)/'２ 季節調整済指数'!L65*100,1)</f>
        <v>-1.7</v>
      </c>
      <c r="M66" s="75">
        <f>ROUND(('２ 季節調整済指数'!M66-'２ 季節調整済指数'!M65)/'２ 季節調整済指数'!M65*100,1)</f>
        <v>-4.4000000000000004</v>
      </c>
      <c r="N66" s="75">
        <f>ROUND(('２ 季節調整済指数'!N66-'２ 季節調整済指数'!N65)/'２ 季節調整済指数'!N65*100,1)</f>
        <v>0.1</v>
      </c>
      <c r="O66" s="75">
        <f>ROUND(('２ 季節調整済指数'!O66-'２ 季節調整済指数'!O65)/'２ 季節調整済指数'!O65*100,1)</f>
        <v>-3.3</v>
      </c>
      <c r="P66" s="75">
        <f>ROUND(('２ 季節調整済指数'!P66-'２ 季節調整済指数'!P65)/'２ 季節調整済指数'!P65*100,1)</f>
        <v>-3.7</v>
      </c>
      <c r="Q66" s="75">
        <f>ROUND(('２ 季節調整済指数'!Q66-'２ 季節調整済指数'!Q65)/'２ 季節調整済指数'!Q65*100,1)</f>
        <v>1.5</v>
      </c>
      <c r="R66" s="75">
        <f>ROUND(('２ 季節調整済指数'!R66-'２ 季節調整済指数'!R65)/'２ 季節調整済指数'!R65*100,1)</f>
        <v>-0.1</v>
      </c>
      <c r="S66" s="75">
        <f>ROUND(('２ 季節調整済指数'!S66-'２ 季節調整済指数'!S65)/'２ 季節調整済指数'!S65*100,1)</f>
        <v>-9.5</v>
      </c>
      <c r="T66" s="75">
        <f>ROUND(('２ 季節調整済指数'!T66-'２ 季節調整済指数'!T65)/'２ 季節調整済指数'!T65*100,1)</f>
        <v>-9.5</v>
      </c>
    </row>
    <row r="67" spans="1:20" ht="18" customHeight="1" thickBot="1" x14ac:dyDescent="0.2">
      <c r="A67" s="30"/>
      <c r="B67" s="44" t="str">
        <f>'１ 原指数'!B76</f>
        <v>12月</v>
      </c>
      <c r="C67" s="76">
        <f>ROUND(('２ 季節調整済指数'!C67-'２ 季節調整済指数'!C66)/'２ 季節調整済指数'!C66*100,1)</f>
        <v>-2.8</v>
      </c>
      <c r="D67" s="76">
        <f>ROUND(('２ 季節調整済指数'!D67-'２ 季節調整済指数'!D66)/'２ 季節調整済指数'!D66*100,1)</f>
        <v>-2.8</v>
      </c>
      <c r="E67" s="76">
        <f>ROUND(('２ 季節調整済指数'!E67-'２ 季節調整済指数'!E66)/'２ 季節調整済指数'!E66*100,1)</f>
        <v>-5.6</v>
      </c>
      <c r="F67" s="76">
        <f>ROUND(('２ 季節調整済指数'!F67-'２ 季節調整済指数'!F66)/'２ 季節調整済指数'!F66*100,1)</f>
        <v>4.2</v>
      </c>
      <c r="G67" s="76">
        <f>ROUND(('２ 季節調整済指数'!G67-'２ 季節調整済指数'!G66)/'２ 季節調整済指数'!G66*100,1)</f>
        <v>0.8</v>
      </c>
      <c r="H67" s="76">
        <f>ROUND(('２ 季節調整済指数'!H67-'２ 季節調整済指数'!H66)/'２ 季節調整済指数'!H66*100,1)</f>
        <v>-3.5</v>
      </c>
      <c r="I67" s="76">
        <f>ROUND(('２ 季節調整済指数'!I67-'２ 季節調整済指数'!I66)/'２ 季節調整済指数'!I66*100,1)</f>
        <v>0.5</v>
      </c>
      <c r="J67" s="76">
        <f>ROUND(('２ 季節調整済指数'!J67-'２ 季節調整済指数'!J66)/'２ 季節調整済指数'!J66*100,1)</f>
        <v>-8.1999999999999993</v>
      </c>
      <c r="K67" s="76">
        <f>ROUND(('２ 季節調整済指数'!K67-'２ 季節調整済指数'!K66)/'２ 季節調整済指数'!K66*100,1)</f>
        <v>-2.8</v>
      </c>
      <c r="L67" s="76">
        <f>ROUND(('２ 季節調整済指数'!L67-'２ 季節調整済指数'!L66)/'２ 季節調整済指数'!L66*100,1)</f>
        <v>0.1</v>
      </c>
      <c r="M67" s="76">
        <f>ROUND(('２ 季節調整済指数'!M67-'２ 季節調整済指数'!M66)/'２ 季節調整済指数'!M66*100,1)</f>
        <v>3</v>
      </c>
      <c r="N67" s="76">
        <f>ROUND(('２ 季節調整済指数'!N67-'２ 季節調整済指数'!N66)/'２ 季節調整済指数'!N66*100,1)</f>
        <v>0.7</v>
      </c>
      <c r="O67" s="76">
        <f>ROUND(('２ 季節調整済指数'!O67-'２ 季節調整済指数'!O66)/'２ 季節調整済指数'!O66*100,1)</f>
        <v>-10.4</v>
      </c>
      <c r="P67" s="76">
        <f>ROUND(('２ 季節調整済指数'!P67-'２ 季節調整済指数'!P66)/'２ 季節調整済指数'!P66*100,1)</f>
        <v>-3.8</v>
      </c>
      <c r="Q67" s="76">
        <f>ROUND(('２ 季節調整済指数'!Q67-'２ 季節調整済指数'!Q66)/'２ 季節調整済指数'!Q66*100,1)</f>
        <v>-0.2</v>
      </c>
      <c r="R67" s="76">
        <f>ROUND(('２ 季節調整済指数'!R67-'２ 季節調整済指数'!R66)/'２ 季節調整済指数'!R66*100,1)</f>
        <v>-9.5</v>
      </c>
      <c r="S67" s="76">
        <f>ROUND(('２ 季節調整済指数'!S67-'２ 季節調整済指数'!S66)/'２ 季節調整済指数'!S66*100,1)</f>
        <v>14.5</v>
      </c>
      <c r="T67" s="76">
        <f>ROUND(('２ 季節調整済指数'!T67-'２ 季節調整済指数'!T66)/'２ 季節調整済指数'!T66*100,1)</f>
        <v>14.5</v>
      </c>
    </row>
    <row r="68" spans="1:20" ht="18" customHeight="1" x14ac:dyDescent="0.15">
      <c r="A68" s="53">
        <f>'１ 原指数'!A77</f>
        <v>2023</v>
      </c>
      <c r="B68" s="43" t="str">
        <f>'１ 原指数'!B77</f>
        <v>令和5年1月</v>
      </c>
      <c r="C68" s="75">
        <f>ROUND(('２ 季節調整済指数'!C68-'２ 季節調整済指数'!C67)/'２ 季節調整済指数'!C67*100,1)</f>
        <v>-1.7</v>
      </c>
      <c r="D68" s="75">
        <f>ROUND(('２ 季節調整済指数'!D68-'２ 季節調整済指数'!D67)/'２ 季節調整済指数'!D67*100,1)</f>
        <v>-1.8</v>
      </c>
      <c r="E68" s="75">
        <f>ROUND(('２ 季節調整済指数'!E68-'２ 季節調整済指数'!E67)/'２ 季節調整済指数'!E67*100,1)</f>
        <v>8.5</v>
      </c>
      <c r="F68" s="75">
        <f>ROUND(('２ 季節調整済指数'!F68-'２ 季節調整済指数'!F67)/'２ 季節調整済指数'!F67*100,1)</f>
        <v>-8.1999999999999993</v>
      </c>
      <c r="G68" s="75">
        <f>ROUND(('２ 季節調整済指数'!G68-'２ 季節調整済指数'!G67)/'２ 季節調整済指数'!G67*100,1)</f>
        <v>-17.399999999999999</v>
      </c>
      <c r="H68" s="75">
        <f>ROUND(('２ 季節調整済指数'!H68-'２ 季節調整済指数'!H67)/'２ 季節調整済指数'!H67*100,1)</f>
        <v>-3.7</v>
      </c>
      <c r="I68" s="75">
        <f>ROUND(('２ 季節調整済指数'!I68-'２ 季節調整済指数'!I67)/'２ 季節調整済指数'!I67*100,1)</f>
        <v>-7.3</v>
      </c>
      <c r="J68" s="75">
        <f>ROUND(('２ 季節調整済指数'!J68-'２ 季節調整済指数'!J67)/'２ 季節調整済指数'!J67*100,1)</f>
        <v>-4.9000000000000004</v>
      </c>
      <c r="K68" s="75">
        <f>ROUND(('２ 季節調整済指数'!K68-'２ 季節調整済指数'!K67)/'２ 季節調整済指数'!K67*100,1)</f>
        <v>-2</v>
      </c>
      <c r="L68" s="75">
        <f>ROUND(('２ 季節調整済指数'!L68-'２ 季節調整済指数'!L67)/'２ 季節調整済指数'!L67*100,1)</f>
        <v>-13.5</v>
      </c>
      <c r="M68" s="75">
        <f>ROUND(('２ 季節調整済指数'!M68-'２ 季節調整済指数'!M67)/'２ 季節調整済指数'!M67*100,1)</f>
        <v>-1.2</v>
      </c>
      <c r="N68" s="75">
        <f>ROUND(('２ 季節調整済指数'!N68-'２ 季節調整済指数'!N67)/'２ 季節調整済指数'!N67*100,1)</f>
        <v>-3.4</v>
      </c>
      <c r="O68" s="75">
        <f>ROUND(('２ 季節調整済指数'!O68-'２ 季節調整済指数'!O67)/'２ 季節調整済指数'!O67*100,1)</f>
        <v>15.9</v>
      </c>
      <c r="P68" s="75">
        <f>ROUND(('２ 季節調整済指数'!P68-'２ 季節調整済指数'!P67)/'２ 季節調整済指数'!P67*100,1)</f>
        <v>4.0999999999999996</v>
      </c>
      <c r="Q68" s="75">
        <f>ROUND(('２ 季節調整済指数'!Q68-'２ 季節調整済指数'!Q67)/'２ 季節調整済指数'!Q67*100,1)</f>
        <v>-9.4</v>
      </c>
      <c r="R68" s="75">
        <f>ROUND(('２ 季節調整済指数'!R68-'２ 季節調整済指数'!R67)/'２ 季節調整済指数'!R67*100,1)</f>
        <v>9.6</v>
      </c>
      <c r="S68" s="75">
        <f>ROUND(('２ 季節調整済指数'!S68-'２ 季節調整済指数'!S67)/'２ 季節調整済指数'!S67*100,1)</f>
        <v>15.9</v>
      </c>
      <c r="T68" s="75">
        <f>ROUND(('２ 季節調整済指数'!T68-'２ 季節調整済指数'!T67)/'２ 季節調整済指数'!T67*100,1)</f>
        <v>15.9</v>
      </c>
    </row>
    <row r="69" spans="1:20" ht="18" customHeight="1" x14ac:dyDescent="0.15">
      <c r="A69" s="30"/>
      <c r="B69" s="43" t="str">
        <f>'１ 原指数'!B78</f>
        <v>2月</v>
      </c>
      <c r="C69" s="75">
        <f>ROUND(('２ 季節調整済指数'!C69-'２ 季節調整済指数'!C68)/'２ 季節調整済指数'!C68*100,1)</f>
        <v>2.2000000000000002</v>
      </c>
      <c r="D69" s="75">
        <f>ROUND(('２ 季節調整済指数'!D69-'２ 季節調整済指数'!D68)/'２ 季節調整済指数'!D68*100,1)</f>
        <v>2.2999999999999998</v>
      </c>
      <c r="E69" s="75">
        <f>ROUND(('２ 季節調整済指数'!E69-'２ 季節調整済指数'!E68)/'２ 季節調整済指数'!E68*100,1)</f>
        <v>-1.5</v>
      </c>
      <c r="F69" s="75">
        <f>ROUND(('２ 季節調整済指数'!F69-'２ 季節調整済指数'!F68)/'２ 季節調整済指数'!F68*100,1)</f>
        <v>11.8</v>
      </c>
      <c r="G69" s="75">
        <f>ROUND(('２ 季節調整済指数'!G69-'２ 季節調整済指数'!G68)/'２ 季節調整済指数'!G68*100,1)</f>
        <v>4.7</v>
      </c>
      <c r="H69" s="75">
        <f>ROUND(('２ 季節調整済指数'!H69-'２ 季節調整済指数'!H68)/'２ 季節調整済指数'!H68*100,1)</f>
        <v>5.8</v>
      </c>
      <c r="I69" s="75">
        <f>ROUND(('２ 季節調整済指数'!I69-'２ 季節調整済指数'!I68)/'２ 季節調整済指数'!I68*100,1)</f>
        <v>8.3000000000000007</v>
      </c>
      <c r="J69" s="75">
        <f>ROUND(('２ 季節調整済指数'!J69-'２ 季節調整済指数'!J68)/'２ 季節調整済指数'!J68*100,1)</f>
        <v>-7.6</v>
      </c>
      <c r="K69" s="75">
        <f>ROUND(('２ 季節調整済指数'!K69-'２ 季節調整済指数'!K68)/'２ 季節調整済指数'!K68*100,1)</f>
        <v>2.9</v>
      </c>
      <c r="L69" s="75">
        <f>ROUND(('２ 季節調整済指数'!L69-'２ 季節調整済指数'!L68)/'２ 季節調整済指数'!L68*100,1)</f>
        <v>11.3</v>
      </c>
      <c r="M69" s="75">
        <f>ROUND(('２ 季節調整済指数'!M69-'２ 季節調整済指数'!M68)/'２ 季節調整済指数'!M68*100,1)</f>
        <v>-4.4000000000000004</v>
      </c>
      <c r="N69" s="75">
        <f>ROUND(('２ 季節調整済指数'!N69-'２ 季節調整済指数'!N68)/'２ 季節調整済指数'!N68*100,1)</f>
        <v>-0.5</v>
      </c>
      <c r="O69" s="75">
        <f>ROUND(('２ 季節調整済指数'!O69-'２ 季節調整済指数'!O68)/'２ 季節調整済指数'!O68*100,1)</f>
        <v>-1.5</v>
      </c>
      <c r="P69" s="75">
        <f>ROUND(('２ 季節調整済指数'!P69-'２ 季節調整済指数'!P68)/'２ 季節調整済指数'!P68*100,1)</f>
        <v>-5.3</v>
      </c>
      <c r="Q69" s="75">
        <f>ROUND(('２ 季節調整済指数'!Q69-'２ 季節調整済指数'!Q68)/'２ 季節調整済指数'!Q68*100,1)</f>
        <v>2.4</v>
      </c>
      <c r="R69" s="75">
        <f>ROUND(('２ 季節調整済指数'!R69-'２ 季節調整済指数'!R68)/'２ 季節調整済指数'!R68*100,1)</f>
        <v>-11.2</v>
      </c>
      <c r="S69" s="75">
        <f>ROUND(('２ 季節調整済指数'!S69-'２ 季節調整済指数'!S68)/'２ 季節調整済指数'!S68*100,1)</f>
        <v>-9.3000000000000007</v>
      </c>
      <c r="T69" s="75">
        <f>ROUND(('２ 季節調整済指数'!T69-'２ 季節調整済指数'!T68)/'２ 季節調整済指数'!T68*100,1)</f>
        <v>-9.3000000000000007</v>
      </c>
    </row>
    <row r="70" spans="1:20" ht="18" customHeight="1" x14ac:dyDescent="0.15">
      <c r="A70" s="30"/>
      <c r="B70" s="43" t="str">
        <f>'１ 原指数'!B79</f>
        <v>3月</v>
      </c>
      <c r="C70" s="75">
        <f>ROUND(('２ 季節調整済指数'!C70-'２ 季節調整済指数'!C69)/'２ 季節調整済指数'!C69*100,1)</f>
        <v>2</v>
      </c>
      <c r="D70" s="75">
        <f>ROUND(('２ 季節調整済指数'!D70-'２ 季節調整済指数'!D69)/'２ 季節調整済指数'!D69*100,1)</f>
        <v>2</v>
      </c>
      <c r="E70" s="75">
        <f>ROUND(('２ 季節調整済指数'!E70-'２ 季節調整済指数'!E69)/'２ 季節調整済指数'!E69*100,1)</f>
        <v>-1.2</v>
      </c>
      <c r="F70" s="75">
        <f>ROUND(('２ 季節調整済指数'!F70-'２ 季節調整済指数'!F69)/'２ 季節調整済指数'!F69*100,1)</f>
        <v>-12.6</v>
      </c>
      <c r="G70" s="75">
        <f>ROUND(('２ 季節調整済指数'!G70-'２ 季節調整済指数'!G69)/'２ 季節調整済指数'!G69*100,1)</f>
        <v>15.4</v>
      </c>
      <c r="H70" s="75">
        <f>ROUND(('２ 季節調整済指数'!H70-'２ 季節調整済指数'!H69)/'２ 季節調整済指数'!H69*100,1)</f>
        <v>-6.4</v>
      </c>
      <c r="I70" s="75">
        <f>ROUND(('２ 季節調整済指数'!I70-'２ 季節調整済指数'!I69)/'２ 季節調整済指数'!I69*100,1)</f>
        <v>2.2000000000000002</v>
      </c>
      <c r="J70" s="75">
        <f>ROUND(('２ 季節調整済指数'!J70-'２ 季節調整済指数'!J69)/'２ 季節調整済指数'!J69*100,1)</f>
        <v>24.3</v>
      </c>
      <c r="K70" s="75">
        <f>ROUND(('２ 季節調整済指数'!K70-'２ 季節調整済指数'!K69)/'２ 季節調整済指数'!K69*100,1)</f>
        <v>4.4000000000000004</v>
      </c>
      <c r="L70" s="75">
        <f>ROUND(('２ 季節調整済指数'!L70-'２ 季節調整済指数'!L69)/'２ 季節調整済指数'!L69*100,1)</f>
        <v>-1.8</v>
      </c>
      <c r="M70" s="75">
        <f>ROUND(('２ 季節調整済指数'!M70-'２ 季節調整済指数'!M69)/'２ 季節調整済指数'!M69*100,1)</f>
        <v>3.2</v>
      </c>
      <c r="N70" s="75">
        <f>ROUND(('２ 季節調整済指数'!N70-'２ 季節調整済指数'!N69)/'２ 季節調整済指数'!N69*100,1)</f>
        <v>-0.3</v>
      </c>
      <c r="O70" s="75">
        <f>ROUND(('２ 季節調整済指数'!O70-'２ 季節調整済指数'!O69)/'２ 季節調整済指数'!O69*100,1)</f>
        <v>-5</v>
      </c>
      <c r="P70" s="75">
        <f>ROUND(('２ 季節調整済指数'!P70-'２ 季節調整済指数'!P69)/'２ 季節調整済指数'!P69*100,1)</f>
        <v>3.7</v>
      </c>
      <c r="Q70" s="75">
        <f>ROUND(('２ 季節調整済指数'!Q70-'２ 季節調整済指数'!Q69)/'２ 季節調整済指数'!Q69*100,1)</f>
        <v>5.3</v>
      </c>
      <c r="R70" s="75">
        <f>ROUND(('２ 季節調整済指数'!R70-'２ 季節調整済指数'!R69)/'２ 季節調整済指数'!R69*100,1)</f>
        <v>5.2</v>
      </c>
      <c r="S70" s="75">
        <f>ROUND(('２ 季節調整済指数'!S70-'２ 季節調整済指数'!S69)/'２ 季節調整済指数'!S69*100,1)</f>
        <v>0.6</v>
      </c>
      <c r="T70" s="75">
        <f>ROUND(('２ 季節調整済指数'!T70-'２ 季節調整済指数'!T69)/'２ 季節調整済指数'!T69*100,1)</f>
        <v>0.6</v>
      </c>
    </row>
    <row r="71" spans="1:20" ht="18" customHeight="1" x14ac:dyDescent="0.15">
      <c r="A71" s="30"/>
      <c r="B71" s="43" t="str">
        <f>'１ 原指数'!B80</f>
        <v>4月</v>
      </c>
      <c r="C71" s="75">
        <f>ROUND(('２ 季節調整済指数'!C71-'２ 季節調整済指数'!C70)/'２ 季節調整済指数'!C70*100,1)</f>
        <v>5.5</v>
      </c>
      <c r="D71" s="75">
        <f>ROUND(('２ 季節調整済指数'!D71-'２ 季節調整済指数'!D70)/'２ 季節調整済指数'!D70*100,1)</f>
        <v>5.5</v>
      </c>
      <c r="E71" s="75">
        <f>ROUND(('２ 季節調整済指数'!E71-'２ 季節調整済指数'!E70)/'２ 季節調整済指数'!E70*100,1)</f>
        <v>2.4</v>
      </c>
      <c r="F71" s="75">
        <f>ROUND(('２ 季節調整済指数'!F71-'２ 季節調整済指数'!F70)/'２ 季節調整済指数'!F70*100,1)</f>
        <v>47.1</v>
      </c>
      <c r="G71" s="75">
        <f>ROUND(('２ 季節調整済指数'!G71-'２ 季節調整済指数'!G70)/'２ 季節調整済指数'!G70*100,1)</f>
        <v>12.9</v>
      </c>
      <c r="H71" s="75">
        <f>ROUND(('２ 季節調整済指数'!H71-'２ 季節調整済指数'!H70)/'２ 季節調整済指数'!H70*100,1)</f>
        <v>6</v>
      </c>
      <c r="I71" s="75">
        <f>ROUND(('２ 季節調整済指数'!I71-'２ 季節調整済指数'!I70)/'２ 季節調整済指数'!I70*100,1)</f>
        <v>3.2</v>
      </c>
      <c r="J71" s="75">
        <f>ROUND(('２ 季節調整済指数'!J71-'２ 季節調整済指数'!J70)/'２ 季節調整済指数'!J70*100,1)</f>
        <v>-16.399999999999999</v>
      </c>
      <c r="K71" s="75">
        <f>ROUND(('２ 季節調整済指数'!K71-'２ 季節調整済指数'!K70)/'２ 季節調整済指数'!K70*100,1)</f>
        <v>0.9</v>
      </c>
      <c r="L71" s="75">
        <f>ROUND(('２ 季節調整済指数'!L71-'２ 季節調整済指数'!L70)/'２ 季節調整済指数'!L70*100,1)</f>
        <v>-4</v>
      </c>
      <c r="M71" s="75">
        <f>ROUND(('２ 季節調整済指数'!M71-'２ 季節調整済指数'!M70)/'２ 季節調整済指数'!M70*100,1)</f>
        <v>0.4</v>
      </c>
      <c r="N71" s="75">
        <f>ROUND(('２ 季節調整済指数'!N71-'２ 季節調整済指数'!N70)/'２ 季節調整済指数'!N70*100,1)</f>
        <v>0.7</v>
      </c>
      <c r="O71" s="75">
        <f>ROUND(('２ 季節調整済指数'!O71-'２ 季節調整済指数'!O70)/'２ 季節調整済指数'!O70*100,1)</f>
        <v>-1.8</v>
      </c>
      <c r="P71" s="75">
        <f>ROUND(('２ 季節調整済指数'!P71-'２ 季節調整済指数'!P70)/'２ 季節調整済指数'!P70*100,1)</f>
        <v>12.7</v>
      </c>
      <c r="Q71" s="75">
        <f>ROUND(('２ 季節調整済指数'!Q71-'２ 季節調整済指数'!Q70)/'２ 季節調整済指数'!Q70*100,1)</f>
        <v>-5.2</v>
      </c>
      <c r="R71" s="75">
        <f>ROUND(('２ 季節調整済指数'!R71-'２ 季節調整済指数'!R70)/'２ 季節調整済指数'!R70*100,1)</f>
        <v>-0.5</v>
      </c>
      <c r="S71" s="75">
        <f>ROUND(('２ 季節調整済指数'!S71-'２ 季節調整済指数'!S70)/'２ 季節調整済指数'!S70*100,1)</f>
        <v>-1.6</v>
      </c>
      <c r="T71" s="75">
        <f>ROUND(('２ 季節調整済指数'!T71-'２ 季節調整済指数'!T70)/'２ 季節調整済指数'!T70*100,1)</f>
        <v>-1.6</v>
      </c>
    </row>
    <row r="72" spans="1:20" ht="18" customHeight="1" x14ac:dyDescent="0.15">
      <c r="A72" s="30"/>
      <c r="B72" s="43" t="str">
        <f>'１ 原指数'!B81</f>
        <v>5月</v>
      </c>
      <c r="C72" s="75">
        <f>ROUND(('２ 季節調整済指数'!C72-'２ 季節調整済指数'!C71)/'２ 季節調整済指数'!C71*100,1)</f>
        <v>-6.7</v>
      </c>
      <c r="D72" s="75">
        <f>ROUND(('２ 季節調整済指数'!D72-'２ 季節調整済指数'!D71)/'２ 季節調整済指数'!D71*100,1)</f>
        <v>-6.7</v>
      </c>
      <c r="E72" s="75">
        <f>ROUND(('２ 季節調整済指数'!E72-'２ 季節調整済指数'!E71)/'２ 季節調整済指数'!E71*100,1)</f>
        <v>-0.4</v>
      </c>
      <c r="F72" s="75">
        <f>ROUND(('２ 季節調整済指数'!F72-'２ 季節調整済指数'!F71)/'２ 季節調整済指数'!F71*100,1)</f>
        <v>-10.3</v>
      </c>
      <c r="G72" s="75">
        <f>ROUND(('２ 季節調整済指数'!G72-'２ 季節調整済指数'!G71)/'２ 季節調整済指数'!G71*100,1)</f>
        <v>-19.899999999999999</v>
      </c>
      <c r="H72" s="75">
        <f>ROUND(('２ 季節調整済指数'!H72-'２ 季節調整済指数'!H71)/'２ 季節調整済指数'!H71*100,1)</f>
        <v>-0.3</v>
      </c>
      <c r="I72" s="75">
        <f>ROUND(('２ 季節調整済指数'!I72-'２ 季節調整済指数'!I71)/'２ 季節調整済指数'!I71*100,1)</f>
        <v>10.7</v>
      </c>
      <c r="J72" s="75">
        <f>ROUND(('２ 季節調整済指数'!J72-'２ 季節調整済指数'!J71)/'２ 季節調整済指数'!J71*100,1)</f>
        <v>10.1</v>
      </c>
      <c r="K72" s="75">
        <f>ROUND(('２ 季節調整済指数'!K72-'２ 季節調整済指数'!K71)/'２ 季節調整済指数'!K71*100,1)</f>
        <v>-7.8</v>
      </c>
      <c r="L72" s="75">
        <f>ROUND(('２ 季節調整済指数'!L72-'２ 季節調整済指数'!L71)/'２ 季節調整済指数'!L71*100,1)</f>
        <v>-16.399999999999999</v>
      </c>
      <c r="M72" s="75">
        <f>ROUND(('２ 季節調整済指数'!M72-'２ 季節調整済指数'!M71)/'２ 季節調整済指数'!M71*100,1)</f>
        <v>-2.2000000000000002</v>
      </c>
      <c r="N72" s="75">
        <f>ROUND(('２ 季節調整済指数'!N72-'２ 季節調整済指数'!N71)/'２ 季節調整済指数'!N71*100,1)</f>
        <v>-2.4</v>
      </c>
      <c r="O72" s="75">
        <f>ROUND(('２ 季節調整済指数'!O72-'２ 季節調整済指数'!O71)/'２ 季節調整済指数'!O71*100,1)</f>
        <v>6.1</v>
      </c>
      <c r="P72" s="75">
        <f>ROUND(('２ 季節調整済指数'!P72-'２ 季節調整済指数'!P71)/'２ 季節調整済指数'!P71*100,1)</f>
        <v>-9.6</v>
      </c>
      <c r="Q72" s="75">
        <f>ROUND(('２ 季節調整済指数'!Q72-'２ 季節調整済指数'!Q71)/'２ 季節調整済指数'!Q71*100,1)</f>
        <v>-2.2999999999999998</v>
      </c>
      <c r="R72" s="75">
        <f>ROUND(('２ 季節調整済指数'!R72-'２ 季節調整済指数'!R71)/'２ 季節調整済指数'!R71*100,1)</f>
        <v>-1.5</v>
      </c>
      <c r="S72" s="75">
        <f>ROUND(('２ 季節調整済指数'!S72-'２ 季節調整済指数'!S71)/'２ 季節調整済指数'!S71*100,1)</f>
        <v>-6.6</v>
      </c>
      <c r="T72" s="75">
        <f>ROUND(('２ 季節調整済指数'!T72-'２ 季節調整済指数'!T71)/'２ 季節調整済指数'!T71*100,1)</f>
        <v>-6.6</v>
      </c>
    </row>
    <row r="73" spans="1:20" ht="18" customHeight="1" x14ac:dyDescent="0.15">
      <c r="A73" s="30"/>
      <c r="B73" s="43" t="str">
        <f>'１ 原指数'!B82</f>
        <v>6月</v>
      </c>
      <c r="C73" s="75">
        <f>ROUND(('２ 季節調整済指数'!C73-'２ 季節調整済指数'!C72)/'２ 季節調整済指数'!C72*100,1)</f>
        <v>-3.3</v>
      </c>
      <c r="D73" s="75">
        <f>ROUND(('２ 季節調整済指数'!D73-'２ 季節調整済指数'!D72)/'２ 季節調整済指数'!D72*100,1)</f>
        <v>-3.3</v>
      </c>
      <c r="E73" s="75">
        <f>ROUND(('２ 季節調整済指数'!E73-'２ 季節調整済指数'!E72)/'２ 季節調整済指数'!E72*100,1)</f>
        <v>-10.1</v>
      </c>
      <c r="F73" s="75">
        <f>ROUND(('２ 季節調整済指数'!F73-'２ 季節調整済指数'!F72)/'２ 季節調整済指数'!F72*100,1)</f>
        <v>-19.399999999999999</v>
      </c>
      <c r="G73" s="75">
        <f>ROUND(('２ 季節調整済指数'!G73-'２ 季節調整済指数'!G72)/'２ 季節調整済指数'!G72*100,1)</f>
        <v>-1.2</v>
      </c>
      <c r="H73" s="75">
        <f>ROUND(('２ 季節調整済指数'!H73-'２ 季節調整済指数'!H72)/'２ 季節調整済指数'!H72*100,1)</f>
        <v>-2.6</v>
      </c>
      <c r="I73" s="75">
        <f>ROUND(('２ 季節調整済指数'!I73-'２ 季節調整済指数'!I72)/'２ 季節調整済指数'!I72*100,1)</f>
        <v>-6</v>
      </c>
      <c r="J73" s="75">
        <f>ROUND(('２ 季節調整済指数'!J73-'２ 季節調整済指数'!J72)/'２ 季節調整済指数'!J72*100,1)</f>
        <v>-12.2</v>
      </c>
      <c r="K73" s="75">
        <f>ROUND(('２ 季節調整済指数'!K73-'２ 季節調整済指数'!K72)/'２ 季節調整済指数'!K72*100,1)</f>
        <v>-3.3</v>
      </c>
      <c r="L73" s="75">
        <f>ROUND(('２ 季節調整済指数'!L73-'２ 季節調整済指数'!L72)/'２ 季節調整済指数'!L72*100,1)</f>
        <v>13.8</v>
      </c>
      <c r="M73" s="75">
        <f>ROUND(('２ 季節調整済指数'!M73-'２ 季節調整済指数'!M72)/'２ 季節調整済指数'!M72*100,1)</f>
        <v>-11.7</v>
      </c>
      <c r="N73" s="75">
        <f>ROUND(('２ 季節調整済指数'!N73-'２ 季節調整済指数'!N72)/'２ 季節調整済指数'!N72*100,1)</f>
        <v>2.2999999999999998</v>
      </c>
      <c r="O73" s="75">
        <f>ROUND(('２ 季節調整済指数'!O73-'２ 季節調整済指数'!O72)/'２ 季節調整済指数'!O72*100,1)</f>
        <v>4.9000000000000004</v>
      </c>
      <c r="P73" s="75">
        <f>ROUND(('２ 季節調整済指数'!P73-'２ 季節調整済指数'!P72)/'２ 季節調整済指数'!P72*100,1)</f>
        <v>1.7</v>
      </c>
      <c r="Q73" s="75">
        <f>ROUND(('２ 季節調整済指数'!Q73-'２ 季節調整済指数'!Q72)/'２ 季節調整済指数'!Q72*100,1)</f>
        <v>2.2000000000000002</v>
      </c>
      <c r="R73" s="75">
        <f>ROUND(('２ 季節調整済指数'!R73-'２ 季節調整済指数'!R72)/'２ 季節調整済指数'!R72*100,1)</f>
        <v>0.3</v>
      </c>
      <c r="S73" s="75">
        <f>ROUND(('２ 季節調整済指数'!S73-'２ 季節調整済指数'!S72)/'２ 季節調整済指数'!S72*100,1)</f>
        <v>0.2</v>
      </c>
      <c r="T73" s="75">
        <f>ROUND(('２ 季節調整済指数'!T73-'２ 季節調整済指数'!T72)/'２ 季節調整済指数'!T72*100,1)</f>
        <v>0.2</v>
      </c>
    </row>
    <row r="74" spans="1:20" ht="18" customHeight="1" x14ac:dyDescent="0.15">
      <c r="A74" s="30"/>
      <c r="B74" s="43" t="str">
        <f>'１ 原指数'!B83</f>
        <v>7月</v>
      </c>
      <c r="C74" s="75">
        <f>ROUND(('２ 季節調整済指数'!C74-'２ 季節調整済指数'!C73)/'２ 季節調整済指数'!C73*100,1)</f>
        <v>2.4</v>
      </c>
      <c r="D74" s="75">
        <f>ROUND(('２ 季節調整済指数'!D74-'２ 季節調整済指数'!D73)/'２ 季節調整済指数'!D73*100,1)</f>
        <v>2.4</v>
      </c>
      <c r="E74" s="75">
        <f>ROUND(('２ 季節調整済指数'!E74-'２ 季節調整済指数'!E73)/'２ 季節調整済指数'!E73*100,1)</f>
        <v>-11.6</v>
      </c>
      <c r="F74" s="75">
        <f>ROUND(('２ 季節調整済指数'!F74-'２ 季節調整済指数'!F73)/'２ 季節調整済指数'!F73*100,1)</f>
        <v>0.2</v>
      </c>
      <c r="G74" s="75">
        <f>ROUND(('２ 季節調整済指数'!G74-'２ 季節調整済指数'!G73)/'２ 季節調整済指数'!G73*100,1)</f>
        <v>75.099999999999994</v>
      </c>
      <c r="H74" s="75">
        <f>ROUND(('２ 季節調整済指数'!H74-'２ 季節調整済指数'!H73)/'２ 季節調整済指数'!H73*100,1)</f>
        <v>-2.6</v>
      </c>
      <c r="I74" s="75">
        <f>ROUND(('２ 季節調整済指数'!I74-'２ 季節調整済指数'!I73)/'２ 季節調整済指数'!I73*100,1)</f>
        <v>-2.1</v>
      </c>
      <c r="J74" s="75">
        <f>ROUND(('２ 季節調整済指数'!J74-'２ 季節調整済指数'!J73)/'２ 季節調整済指数'!J73*100,1)</f>
        <v>0.3</v>
      </c>
      <c r="K74" s="75">
        <f>ROUND(('２ 季節調整済指数'!K74-'２ 季節調整済指数'!K73)/'２ 季節調整済指数'!K73*100,1)</f>
        <v>4.3</v>
      </c>
      <c r="L74" s="75">
        <f>ROUND(('２ 季節調整済指数'!L74-'２ 季節調整済指数'!L73)/'２ 季節調整済指数'!L73*100,1)</f>
        <v>4.3</v>
      </c>
      <c r="M74" s="75">
        <f>ROUND(('２ 季節調整済指数'!M74-'２ 季節調整済指数'!M73)/'２ 季節調整済指数'!M73*100,1)</f>
        <v>12.4</v>
      </c>
      <c r="N74" s="75">
        <f>ROUND(('２ 季節調整済指数'!N74-'２ 季節調整済指数'!N73)/'２ 季節調整済指数'!N73*100,1)</f>
        <v>1.3</v>
      </c>
      <c r="O74" s="75">
        <f>ROUND(('２ 季節調整済指数'!O74-'２ 季節調整済指数'!O73)/'２ 季節調整済指数'!O73*100,1)</f>
        <v>-4.5999999999999996</v>
      </c>
      <c r="P74" s="75">
        <f>ROUND(('２ 季節調整済指数'!P74-'２ 季節調整済指数'!P73)/'２ 季節調整済指数'!P73*100,1)</f>
        <v>-2.7</v>
      </c>
      <c r="Q74" s="75">
        <f>ROUND(('２ 季節調整済指数'!Q74-'２ 季節調整済指数'!Q73)/'２ 季節調整済指数'!Q73*100,1)</f>
        <v>-1</v>
      </c>
      <c r="R74" s="75">
        <f>ROUND(('２ 季節調整済指数'!R74-'２ 季節調整済指数'!R73)/'２ 季節調整済指数'!R73*100,1)</f>
        <v>-4.5999999999999996</v>
      </c>
      <c r="S74" s="75">
        <f>ROUND(('２ 季節調整済指数'!S74-'２ 季節調整済指数'!S73)/'２ 季節調整済指数'!S73*100,1)</f>
        <v>-3.1</v>
      </c>
      <c r="T74" s="75">
        <f>ROUND(('２ 季節調整済指数'!T74-'２ 季節調整済指数'!T73)/'２ 季節調整済指数'!T73*100,1)</f>
        <v>-3.1</v>
      </c>
    </row>
    <row r="75" spans="1:20" ht="18" customHeight="1" x14ac:dyDescent="0.15">
      <c r="A75" s="30"/>
      <c r="B75" s="43" t="str">
        <f>'１ 原指数'!B84</f>
        <v>8月</v>
      </c>
      <c r="C75" s="75">
        <f>ROUND(('２ 季節調整済指数'!C75-'２ 季節調整済指数'!C74)/'２ 季節調整済指数'!C74*100,1)</f>
        <v>3.8</v>
      </c>
      <c r="D75" s="75">
        <f>ROUND(('２ 季節調整済指数'!D75-'２ 季節調整済指数'!D74)/'２ 季節調整済指数'!D74*100,1)</f>
        <v>3.9</v>
      </c>
      <c r="E75" s="75">
        <f>ROUND(('２ 季節調整済指数'!E75-'２ 季節調整済指数'!E74)/'２ 季節調整済指数'!E74*100,1)</f>
        <v>20.7</v>
      </c>
      <c r="F75" s="75">
        <f>ROUND(('２ 季節調整済指数'!F75-'２ 季節調整済指数'!F74)/'２ 季節調整済指数'!F74*100,1)</f>
        <v>124</v>
      </c>
      <c r="G75" s="75">
        <f>ROUND(('２ 季節調整済指数'!G75-'２ 季節調整済指数'!G74)/'２ 季節調整済指数'!G74*100,1)</f>
        <v>-32.5</v>
      </c>
      <c r="H75" s="75">
        <f>ROUND(('２ 季節調整済指数'!H75-'２ 季節調整済指数'!H74)/'２ 季節調整済指数'!H74*100,1)</f>
        <v>-1.5</v>
      </c>
      <c r="I75" s="75">
        <f>ROUND(('２ 季節調整済指数'!I75-'２ 季節調整済指数'!I74)/'２ 季節調整済指数'!I74*100,1)</f>
        <v>-1.6</v>
      </c>
      <c r="J75" s="75">
        <f>ROUND(('２ 季節調整済指数'!J75-'２ 季節調整済指数'!J74)/'２ 季節調整済指数'!J74*100,1)</f>
        <v>-6.4</v>
      </c>
      <c r="K75" s="75">
        <f>ROUND(('２ 季節調整済指数'!K75-'２ 季節調整済指数'!K74)/'２ 季節調整済指数'!K74*100,1)</f>
        <v>4.9000000000000004</v>
      </c>
      <c r="L75" s="75">
        <f>ROUND(('２ 季節調整済指数'!L75-'２ 季節調整済指数'!L74)/'２ 季節調整済指数'!L74*100,1)</f>
        <v>-7.5</v>
      </c>
      <c r="M75" s="75">
        <f>ROUND(('２ 季節調整済指数'!M75-'２ 季節調整済指数'!M74)/'２ 季節調整済指数'!M74*100,1)</f>
        <v>-3.2</v>
      </c>
      <c r="N75" s="75">
        <f>ROUND(('２ 季節調整済指数'!N75-'２ 季節調整済指数'!N74)/'２ 季節調整済指数'!N74*100,1)</f>
        <v>0.6</v>
      </c>
      <c r="O75" s="75">
        <f>ROUND(('２ 季節調整済指数'!O75-'２ 季節調整済指数'!O74)/'２ 季節調整済指数'!O74*100,1)</f>
        <v>-5.6</v>
      </c>
      <c r="P75" s="75">
        <f>ROUND(('２ 季節調整済指数'!P75-'２ 季節調整済指数'!P74)/'２ 季節調整済指数'!P74*100,1)</f>
        <v>1</v>
      </c>
      <c r="Q75" s="75">
        <f>ROUND(('２ 季節調整済指数'!Q75-'２ 季節調整済指数'!Q74)/'２ 季節調整済指数'!Q74*100,1)</f>
        <v>0.2</v>
      </c>
      <c r="R75" s="75">
        <f>ROUND(('２ 季節調整済指数'!R75-'２ 季節調整済指数'!R74)/'２ 季節調整済指数'!R74*100,1)</f>
        <v>-7</v>
      </c>
      <c r="S75" s="75">
        <f>ROUND(('２ 季節調整済指数'!S75-'２ 季節調整済指数'!S74)/'２ 季節調整済指数'!S74*100,1)</f>
        <v>-4.5999999999999996</v>
      </c>
      <c r="T75" s="75">
        <f>ROUND(('２ 季節調整済指数'!T75-'２ 季節調整済指数'!T74)/'２ 季節調整済指数'!T74*100,1)</f>
        <v>-4.5999999999999996</v>
      </c>
    </row>
    <row r="76" spans="1:20" ht="18" customHeight="1" x14ac:dyDescent="0.15">
      <c r="A76" s="30"/>
      <c r="B76" s="43" t="str">
        <f>'１ 原指数'!B85</f>
        <v>9月</v>
      </c>
      <c r="C76" s="75">
        <f>ROUND(('２ 季節調整済指数'!C76-'２ 季節調整済指数'!C75)/'２ 季節調整済指数'!C75*100,1)</f>
        <v>-2.2999999999999998</v>
      </c>
      <c r="D76" s="75">
        <f>ROUND(('２ 季節調整済指数'!D76-'２ 季節調整済指数'!D75)/'２ 季節調整済指数'!D75*100,1)</f>
        <v>-2.2999999999999998</v>
      </c>
      <c r="E76" s="75">
        <f>ROUND(('２ 季節調整済指数'!E76-'２ 季節調整済指数'!E75)/'２ 季節調整済指数'!E75*100,1)</f>
        <v>-0.2</v>
      </c>
      <c r="F76" s="75">
        <f>ROUND(('２ 季節調整済指数'!F76-'２ 季節調整済指数'!F75)/'２ 季節調整済指数'!F75*100,1)</f>
        <v>-62.2</v>
      </c>
      <c r="G76" s="75">
        <f>ROUND(('２ 季節調整済指数'!G76-'２ 季節調整済指数'!G75)/'２ 季節調整済指数'!G75*100,1)</f>
        <v>-2.7</v>
      </c>
      <c r="H76" s="75">
        <f>ROUND(('２ 季節調整済指数'!H76-'２ 季節調整済指数'!H75)/'２ 季節調整済指数'!H75*100,1)</f>
        <v>0.5</v>
      </c>
      <c r="I76" s="75">
        <f>ROUND(('２ 季節調整済指数'!I76-'２ 季節調整済指数'!I75)/'２ 季節調整済指数'!I75*100,1)</f>
        <v>1.5</v>
      </c>
      <c r="J76" s="75">
        <f>ROUND(('２ 季節調整済指数'!J76-'２ 季節調整済指数'!J75)/'２ 季節調整済指数'!J75*100,1)</f>
        <v>6.8</v>
      </c>
      <c r="K76" s="75">
        <f>ROUND(('２ 季節調整済指数'!K76-'２ 季節調整済指数'!K75)/'２ 季節調整済指数'!K75*100,1)</f>
        <v>2.1</v>
      </c>
      <c r="L76" s="75">
        <f>ROUND(('２ 季節調整済指数'!L76-'２ 季節調整済指数'!L75)/'２ 季節調整済指数'!L75*100,1)</f>
        <v>7.4</v>
      </c>
      <c r="M76" s="75">
        <f>ROUND(('２ 季節調整済指数'!M76-'２ 季節調整済指数'!M75)/'２ 季節調整済指数'!M75*100,1)</f>
        <v>6.3</v>
      </c>
      <c r="N76" s="75">
        <f>ROUND(('２ 季節調整済指数'!N76-'２ 季節調整済指数'!N75)/'２ 季節調整済指数'!N75*100,1)</f>
        <v>-3.2</v>
      </c>
      <c r="O76" s="75">
        <f>ROUND(('２ 季節調整済指数'!O76-'２ 季節調整済指数'!O75)/'２ 季節調整済指数'!O75*100,1)</f>
        <v>5</v>
      </c>
      <c r="P76" s="75">
        <f>ROUND(('２ 季節調整済指数'!P76-'２ 季節調整済指数'!P75)/'２ 季節調整済指数'!P75*100,1)</f>
        <v>-2.2000000000000002</v>
      </c>
      <c r="Q76" s="75">
        <f>ROUND(('２ 季節調整済指数'!Q76-'２ 季節調整済指数'!Q75)/'２ 季節調整済指数'!Q75*100,1)</f>
        <v>-2.9</v>
      </c>
      <c r="R76" s="75">
        <f>ROUND(('２ 季節調整済指数'!R76-'２ 季節調整済指数'!R75)/'２ 季節調整済指数'!R75*100,1)</f>
        <v>15.5</v>
      </c>
      <c r="S76" s="75">
        <f>ROUND(('２ 季節調整済指数'!S76-'２ 季節調整済指数'!S75)/'２ 季節調整済指数'!S75*100,1)</f>
        <v>3.4</v>
      </c>
      <c r="T76" s="75">
        <f>ROUND(('２ 季節調整済指数'!T76-'２ 季節調整済指数'!T75)/'２ 季節調整済指数'!T75*100,1)</f>
        <v>3.4</v>
      </c>
    </row>
    <row r="77" spans="1:20" ht="18" customHeight="1" x14ac:dyDescent="0.15">
      <c r="A77" s="30"/>
      <c r="B77" s="43" t="str">
        <f>'１ 原指数'!B86</f>
        <v>10月</v>
      </c>
      <c r="C77" s="75">
        <f>ROUND(('２ 季節調整済指数'!C77-'２ 季節調整済指数'!C76)/'２ 季節調整済指数'!C76*100,1)</f>
        <v>0.4</v>
      </c>
      <c r="D77" s="75">
        <f>ROUND(('２ 季節調整済指数'!D77-'２ 季節調整済指数'!D76)/'２ 季節調整済指数'!D76*100,1)</f>
        <v>0.4</v>
      </c>
      <c r="E77" s="75">
        <f>ROUND(('２ 季節調整済指数'!E77-'２ 季節調整済指数'!E76)/'２ 季節調整済指数'!E76*100,1)</f>
        <v>0.4</v>
      </c>
      <c r="F77" s="75">
        <f>ROUND(('２ 季節調整済指数'!F77-'２ 季節調整済指数'!F76)/'２ 季節調整済指数'!F76*100,1)</f>
        <v>1.9</v>
      </c>
      <c r="G77" s="75">
        <f>ROUND(('２ 季節調整済指数'!G77-'２ 季節調整済指数'!G76)/'２ 季節調整済指数'!G76*100,1)</f>
        <v>-17.2</v>
      </c>
      <c r="H77" s="75">
        <f>ROUND(('２ 季節調整済指数'!H77-'２ 季節調整済指数'!H76)/'２ 季節調整済指数'!H76*100,1)</f>
        <v>1.5</v>
      </c>
      <c r="I77" s="75">
        <f>ROUND(('２ 季節調整済指数'!I77-'２ 季節調整済指数'!I76)/'２ 季節調整済指数'!I76*100,1)</f>
        <v>1.1000000000000001</v>
      </c>
      <c r="J77" s="75">
        <f>ROUND(('２ 季節調整済指数'!J77-'２ 季節調整済指数'!J76)/'２ 季節調整済指数'!J76*100,1)</f>
        <v>-3.6</v>
      </c>
      <c r="K77" s="75">
        <f>ROUND(('２ 季節調整済指数'!K77-'２ 季節調整済指数'!K76)/'２ 季節調整済指数'!K76*100,1)</f>
        <v>0.9</v>
      </c>
      <c r="L77" s="75">
        <f>ROUND(('２ 季節調整済指数'!L77-'２ 季節調整済指数'!L76)/'２ 季節調整済指数'!L76*100,1)</f>
        <v>16</v>
      </c>
      <c r="M77" s="75">
        <f>ROUND(('２ 季節調整済指数'!M77-'２ 季節調整済指数'!M76)/'２ 季節調整済指数'!M76*100,1)</f>
        <v>-0.6</v>
      </c>
      <c r="N77" s="75">
        <f>ROUND(('２ 季節調整済指数'!N77-'２ 季節調整済指数'!N76)/'２ 季節調整済指数'!N76*100,1)</f>
        <v>-4.0999999999999996</v>
      </c>
      <c r="O77" s="75">
        <f>ROUND(('２ 季節調整済指数'!O77-'２ 季節調整済指数'!O76)/'２ 季節調整済指数'!O76*100,1)</f>
        <v>-0.6</v>
      </c>
      <c r="P77" s="75">
        <f>ROUND(('２ 季節調整済指数'!P77-'２ 季節調整済指数'!P76)/'２ 季節調整済指数'!P76*100,1)</f>
        <v>7.1</v>
      </c>
      <c r="Q77" s="75">
        <f>ROUND(('２ 季節調整済指数'!Q77-'２ 季節調整済指数'!Q76)/'２ 季節調整済指数'!Q76*100,1)</f>
        <v>5.0999999999999996</v>
      </c>
      <c r="R77" s="75">
        <f>ROUND(('２ 季節調整済指数'!R77-'２ 季節調整済指数'!R76)/'２ 季節調整済指数'!R76*100,1)</f>
        <v>-16.100000000000001</v>
      </c>
      <c r="S77" s="75">
        <f>ROUND(('２ 季節調整済指数'!S77-'２ 季節調整済指数'!S76)/'２ 季節調整済指数'!S76*100,1)</f>
        <v>-1.4</v>
      </c>
      <c r="T77" s="75">
        <f>ROUND(('２ 季節調整済指数'!T77-'２ 季節調整済指数'!T76)/'２ 季節調整済指数'!T76*100,1)</f>
        <v>-1.4</v>
      </c>
    </row>
    <row r="78" spans="1:20" ht="18" customHeight="1" x14ac:dyDescent="0.15">
      <c r="A78" s="30"/>
      <c r="B78" s="43" t="str">
        <f>'１ 原指数'!B87</f>
        <v>11月</v>
      </c>
      <c r="C78" s="75">
        <f>ROUND(('２ 季節調整済指数'!C78-'２ 季節調整済指数'!C77)/'２ 季節調整済指数'!C77*100,1)</f>
        <v>1.4</v>
      </c>
      <c r="D78" s="75">
        <f>ROUND(('２ 季節調整済指数'!D78-'２ 季節調整済指数'!D77)/'２ 季節調整済指数'!D77*100,1)</f>
        <v>1.4</v>
      </c>
      <c r="E78" s="75">
        <f>ROUND(('２ 季節調整済指数'!E78-'２ 季節調整済指数'!E77)/'２ 季節調整済指数'!E77*100,1)</f>
        <v>2.4</v>
      </c>
      <c r="F78" s="75">
        <f>ROUND(('２ 季節調整済指数'!F78-'２ 季節調整済指数'!F77)/'２ 季節調整済指数'!F77*100,1)</f>
        <v>71.5</v>
      </c>
      <c r="G78" s="75">
        <f>ROUND(('２ 季節調整済指数'!G78-'２ 季節調整済指数'!G77)/'２ 季節調整済指数'!G77*100,1)</f>
        <v>43.9</v>
      </c>
      <c r="H78" s="75">
        <f>ROUND(('２ 季節調整済指数'!H78-'２ 季節調整済指数'!H77)/'２ 季節調整済指数'!H77*100,1)</f>
        <v>1.2</v>
      </c>
      <c r="I78" s="75">
        <f>ROUND(('２ 季節調整済指数'!I78-'２ 季節調整済指数'!I77)/'２ 季節調整済指数'!I77*100,1)</f>
        <v>2.2999999999999998</v>
      </c>
      <c r="J78" s="75">
        <f>ROUND(('２ 季節調整済指数'!J78-'２ 季節調整済指数'!J77)/'２ 季節調整済指数'!J77*100,1)</f>
        <v>-0.6</v>
      </c>
      <c r="K78" s="75">
        <f>ROUND(('２ 季節調整済指数'!K78-'２ 季節調整済指数'!K77)/'２ 季節調整済指数'!K77*100,1)</f>
        <v>-2.4</v>
      </c>
      <c r="L78" s="75">
        <f>ROUND(('２ 季節調整済指数'!L78-'２ 季節調整済指数'!L77)/'２ 季節調整済指数'!L77*100,1)</f>
        <v>-10.4</v>
      </c>
      <c r="M78" s="75">
        <f>ROUND(('２ 季節調整済指数'!M78-'２ 季節調整済指数'!M77)/'２ 季節調整済指数'!M77*100,1)</f>
        <v>-1.2</v>
      </c>
      <c r="N78" s="75">
        <f>ROUND(('２ 季節調整済指数'!N78-'２ 季節調整済指数'!N77)/'２ 季節調整済指数'!N77*100,1)</f>
        <v>5.2</v>
      </c>
      <c r="O78" s="75">
        <f>ROUND(('２ 季節調整済指数'!O78-'２ 季節調整済指数'!O77)/'２ 季節調整済指数'!O77*100,1)</f>
        <v>-2.5</v>
      </c>
      <c r="P78" s="75">
        <f>ROUND(('２ 季節調整済指数'!P78-'２ 季節調整済指数'!P77)/'２ 季節調整済指数'!P77*100,1)</f>
        <v>-5.8</v>
      </c>
      <c r="Q78" s="75">
        <f>ROUND(('２ 季節調整済指数'!Q78-'２ 季節調整済指数'!Q77)/'２ 季節調整済指数'!Q77*100,1)</f>
        <v>-3.1</v>
      </c>
      <c r="R78" s="75">
        <f>ROUND(('２ 季節調整済指数'!R78-'２ 季節調整済指数'!R77)/'２ 季節調整済指数'!R77*100,1)</f>
        <v>-1.1000000000000001</v>
      </c>
      <c r="S78" s="75">
        <f>ROUND(('２ 季節調整済指数'!S78-'２ 季節調整済指数'!S77)/'２ 季節調整済指数'!S77*100,1)</f>
        <v>7</v>
      </c>
      <c r="T78" s="75">
        <f>ROUND(('２ 季節調整済指数'!T78-'２ 季節調整済指数'!T77)/'２ 季節調整済指数'!T77*100,1)</f>
        <v>7</v>
      </c>
    </row>
    <row r="79" spans="1:20" ht="18" customHeight="1" thickBot="1" x14ac:dyDescent="0.2">
      <c r="A79" s="30"/>
      <c r="B79" s="44" t="str">
        <f>'１ 原指数'!B88</f>
        <v>12月</v>
      </c>
      <c r="C79" s="76">
        <f>ROUND(('２ 季節調整済指数'!C79-'２ 季節調整済指数'!C78)/'２ 季節調整済指数'!C78*100,1)</f>
        <v>-0.8</v>
      </c>
      <c r="D79" s="76">
        <f>ROUND(('２ 季節調整済指数'!D79-'２ 季節調整済指数'!D78)/'２ 季節調整済指数'!D78*100,1)</f>
        <v>-0.8</v>
      </c>
      <c r="E79" s="76">
        <f>ROUND(('２ 季節調整済指数'!E79-'２ 季節調整済指数'!E78)/'２ 季節調整済指数'!E78*100,1)</f>
        <v>2.1</v>
      </c>
      <c r="F79" s="76">
        <f>ROUND(('２ 季節調整済指数'!F79-'２ 季節調整済指数'!F78)/'２ 季節調整済指数'!F78*100,1)</f>
        <v>-38.200000000000003</v>
      </c>
      <c r="G79" s="76">
        <f>ROUND(('２ 季節調整済指数'!G79-'２ 季節調整済指数'!G78)/'２ 季節調整済指数'!G78*100,1)</f>
        <v>-11.8</v>
      </c>
      <c r="H79" s="76">
        <f>ROUND(('２ 季節調整済指数'!H79-'２ 季節調整済指数'!H78)/'２ 季節調整済指数'!H78*100,1)</f>
        <v>-4.7</v>
      </c>
      <c r="I79" s="76">
        <f>ROUND(('２ 季節調整済指数'!I79-'２ 季節調整済指数'!I78)/'２ 季節調整済指数'!I78*100,1)</f>
        <v>0.6</v>
      </c>
      <c r="J79" s="76">
        <f>ROUND(('２ 季節調整済指数'!J79-'２ 季節調整済指数'!J78)/'２ 季節調整済指数'!J78*100,1)</f>
        <v>1.4</v>
      </c>
      <c r="K79" s="76">
        <f>ROUND(('２ 季節調整済指数'!K79-'２ 季節調整済指数'!K78)/'２ 季節調整済指数'!K78*100,1)</f>
        <v>5</v>
      </c>
      <c r="L79" s="76">
        <f>ROUND(('２ 季節調整済指数'!L79-'２ 季節調整済指数'!L78)/'２ 季節調整済指数'!L78*100,1)</f>
        <v>-7.1</v>
      </c>
      <c r="M79" s="76">
        <f>ROUND(('２ 季節調整済指数'!M79-'２ 季節調整済指数'!M78)/'２ 季節調整済指数'!M78*100,1)</f>
        <v>8.1</v>
      </c>
      <c r="N79" s="76">
        <f>ROUND(('２ 季節調整済指数'!N79-'２ 季節調整済指数'!N78)/'２ 季節調整済指数'!N78*100,1)</f>
        <v>3.5</v>
      </c>
      <c r="O79" s="76">
        <f>ROUND(('２ 季節調整済指数'!O79-'２ 季節調整済指数'!O78)/'２ 季節調整済指数'!O78*100,1)</f>
        <v>-5.7</v>
      </c>
      <c r="P79" s="76">
        <f>ROUND(('２ 季節調整済指数'!P79-'２ 季節調整済指数'!P78)/'２ 季節調整済指数'!P78*100,1)</f>
        <v>3.5</v>
      </c>
      <c r="Q79" s="76">
        <f>ROUND(('２ 季節調整済指数'!Q79-'２ 季節調整済指数'!Q78)/'２ 季節調整済指数'!Q78*100,1)</f>
        <v>1.2</v>
      </c>
      <c r="R79" s="76">
        <f>ROUND(('２ 季節調整済指数'!R79-'２ 季節調整済指数'!R78)/'２ 季節調整済指数'!R78*100,1)</f>
        <v>4</v>
      </c>
      <c r="S79" s="76">
        <f>ROUND(('２ 季節調整済指数'!S79-'２ 季節調整済指数'!S78)/'２ 季節調整済指数'!S78*100,1)</f>
        <v>3.8</v>
      </c>
      <c r="T79" s="76">
        <f>ROUND(('２ 季節調整済指数'!T79-'２ 季節調整済指数'!T78)/'２ 季節調整済指数'!T78*100,1)</f>
        <v>3.8</v>
      </c>
    </row>
    <row r="80" spans="1:20" ht="20.25" customHeight="1" x14ac:dyDescent="0.15">
      <c r="A80" s="53">
        <f>'１ 原指数'!A89</f>
        <v>2024</v>
      </c>
      <c r="B80" s="46" t="str">
        <f>'１ 原指数'!B89</f>
        <v>令和6年1月</v>
      </c>
      <c r="C80" s="77">
        <f>ROUND(('２ 季節調整済指数'!C80-'２ 季節調整済指数'!C79)/'２ 季節調整済指数'!C79*100,1)</f>
        <v>-5.4</v>
      </c>
      <c r="D80" s="77">
        <f>ROUND(('２ 季節調整済指数'!D80-'２ 季節調整済指数'!D79)/'２ 季節調整済指数'!D79*100,1)</f>
        <v>-5.4</v>
      </c>
      <c r="E80" s="77">
        <f>ROUND(('２ 季節調整済指数'!E80-'２ 季節調整済指数'!E79)/'２ 季節調整済指数'!E79*100,1)</f>
        <v>-5.2</v>
      </c>
      <c r="F80" s="77">
        <f>ROUND(('２ 季節調整済指数'!F80-'２ 季節調整済指数'!F79)/'２ 季節調整済指数'!F79*100,1)</f>
        <v>-11.3</v>
      </c>
      <c r="G80" s="77">
        <f>ROUND(('２ 季節調整済指数'!G80-'２ 季節調整済指数'!G79)/'２ 季節調整済指数'!G79*100,1)</f>
        <v>-34</v>
      </c>
      <c r="H80" s="77">
        <f>ROUND(('２ 季節調整済指数'!H80-'２ 季節調整済指数'!H79)/'２ 季節調整済指数'!H79*100,1)</f>
        <v>-8.8000000000000007</v>
      </c>
      <c r="I80" s="77">
        <f>ROUND(('２ 季節調整済指数'!I80-'２ 季節調整済指数'!I79)/'２ 季節調整済指数'!I79*100,1)</f>
        <v>-12.8</v>
      </c>
      <c r="J80" s="77">
        <f>ROUND(('２ 季節調整済指数'!J80-'２ 季節調整済指数'!J79)/'２ 季節調整済指数'!J79*100,1)</f>
        <v>9.1999999999999993</v>
      </c>
      <c r="K80" s="77">
        <f>ROUND(('２ 季節調整済指数'!K80-'２ 季節調整済指数'!K79)/'２ 季節調整済指数'!K79*100,1)</f>
        <v>-1.3</v>
      </c>
      <c r="L80" s="77">
        <f>ROUND(('２ 季節調整済指数'!L80-'２ 季節調整済指数'!L79)/'２ 季節調整済指数'!L79*100,1)</f>
        <v>6</v>
      </c>
      <c r="M80" s="77">
        <f>ROUND(('２ 季節調整済指数'!M80-'２ 季節調整済指数'!M79)/'２ 季節調整済指数'!M79*100,1)</f>
        <v>-20.100000000000001</v>
      </c>
      <c r="N80" s="77">
        <f>ROUND(('２ 季節調整済指数'!N80-'２ 季節調整済指数'!N79)/'２ 季節調整済指数'!N79*100,1)</f>
        <v>-8.3000000000000007</v>
      </c>
      <c r="O80" s="77">
        <f>ROUND(('２ 季節調整済指数'!O80-'２ 季節調整済指数'!O79)/'２ 季節調整済指数'!O79*100,1)</f>
        <v>0.9</v>
      </c>
      <c r="P80" s="77">
        <f>ROUND(('２ 季節調整済指数'!P80-'２ 季節調整済指数'!P79)/'２ 季節調整済指数'!P79*100,1)</f>
        <v>-8.4</v>
      </c>
      <c r="Q80" s="77">
        <f>ROUND(('２ 季節調整済指数'!Q80-'２ 季節調整済指数'!Q79)/'２ 季節調整済指数'!Q79*100,1)</f>
        <v>-9.5</v>
      </c>
      <c r="R80" s="77">
        <f>ROUND(('２ 季節調整済指数'!R80-'２ 季節調整済指数'!R79)/'２ 季節調整済指数'!R79*100,1)</f>
        <v>-8.1999999999999993</v>
      </c>
      <c r="S80" s="77">
        <f>ROUND(('２ 季節調整済指数'!S80-'２ 季節調整済指数'!S79)/'２ 季節調整済指数'!S79*100,1)</f>
        <v>-15.3</v>
      </c>
      <c r="T80" s="77">
        <f>ROUND(('２ 季節調整済指数'!T80-'２ 季節調整済指数'!T79)/'２ 季節調整済指数'!T79*100,1)</f>
        <v>-15.3</v>
      </c>
    </row>
    <row r="81" spans="1:20" ht="20.25" customHeight="1" x14ac:dyDescent="0.15">
      <c r="A81" s="53"/>
      <c r="B81" s="43" t="str">
        <f>'１ 原指数'!B90</f>
        <v>2月</v>
      </c>
      <c r="C81" s="75">
        <f>ROUND(('２ 季節調整済指数'!C81-'２ 季節調整済指数'!C80)/'２ 季節調整済指数'!C80*100,1)</f>
        <v>0.8</v>
      </c>
      <c r="D81" s="75">
        <f>ROUND(('２ 季節調整済指数'!D81-'２ 季節調整済指数'!D80)/'２ 季節調整済指数'!D80*100,1)</f>
        <v>0.8</v>
      </c>
      <c r="E81" s="75">
        <f>ROUND(('２ 季節調整済指数'!E81-'２ 季節調整済指数'!E80)/'２ 季節調整済指数'!E80*100,1)</f>
        <v>4.5</v>
      </c>
      <c r="F81" s="75">
        <f>ROUND(('２ 季節調整済指数'!F81-'２ 季節調整済指数'!F80)/'２ 季節調整済指数'!F80*100,1)</f>
        <v>8.1999999999999993</v>
      </c>
      <c r="G81" s="75">
        <f>ROUND(('２ 季節調整済指数'!G81-'２ 季節調整済指数'!G80)/'２ 季節調整済指数'!G80*100,1)</f>
        <v>58.1</v>
      </c>
      <c r="H81" s="75">
        <f>ROUND(('２ 季節調整済指数'!H81-'２ 季節調整済指数'!H80)/'２ 季節調整済指数'!H80*100,1)</f>
        <v>-11.2</v>
      </c>
      <c r="I81" s="75">
        <f>ROUND(('２ 季節調整済指数'!I81-'２ 季節調整済指数'!I80)/'２ 季節調整済指数'!I80*100,1)</f>
        <v>1.8</v>
      </c>
      <c r="J81" s="75">
        <f>ROUND(('２ 季節調整済指数'!J81-'２ 季節調整済指数'!J80)/'２ 季節調整済指数'!J80*100,1)</f>
        <v>-12.9</v>
      </c>
      <c r="K81" s="75">
        <f>ROUND(('２ 季節調整済指数'!K81-'２ 季節調整済指数'!K80)/'２ 季節調整済指数'!K80*100,1)</f>
        <v>1.8</v>
      </c>
      <c r="L81" s="75">
        <f>ROUND(('２ 季節調整済指数'!L81-'２ 季節調整済指数'!L80)/'２ 季節調整済指数'!L80*100,1)</f>
        <v>-5.5</v>
      </c>
      <c r="M81" s="75">
        <f>ROUND(('２ 季節調整済指数'!M81-'２ 季節調整済指数'!M80)/'２ 季節調整済指数'!M80*100,1)</f>
        <v>-11.2</v>
      </c>
      <c r="N81" s="75">
        <f>ROUND(('２ 季節調整済指数'!N81-'２ 季節調整済指数'!N80)/'２ 季節調整済指数'!N80*100,1)</f>
        <v>-19</v>
      </c>
      <c r="O81" s="75">
        <f>ROUND(('２ 季節調整済指数'!O81-'２ 季節調整済指数'!O80)/'２ 季節調整済指数'!O80*100,1)</f>
        <v>-2.1</v>
      </c>
      <c r="P81" s="75">
        <f>ROUND(('２ 季節調整済指数'!P81-'２ 季節調整済指数'!P80)/'２ 季節調整済指数'!P80*100,1)</f>
        <v>5.9</v>
      </c>
      <c r="Q81" s="75">
        <f>ROUND(('２ 季節調整済指数'!Q81-'２ 季節調整済指数'!Q80)/'２ 季節調整済指数'!Q80*100,1)</f>
        <v>4.8</v>
      </c>
      <c r="R81" s="75">
        <f>ROUND(('２ 季節調整済指数'!R81-'２ 季節調整済指数'!R80)/'２ 季節調整済指数'!R80*100,1)</f>
        <v>34.1</v>
      </c>
      <c r="S81" s="75">
        <f>ROUND(('２ 季節調整済指数'!S81-'２ 季節調整済指数'!S80)/'２ 季節調整済指数'!S80*100,1)</f>
        <v>8.9</v>
      </c>
      <c r="T81" s="75">
        <f>ROUND(('２ 季節調整済指数'!T81-'２ 季節調整済指数'!T80)/'２ 季節調整済指数'!T80*100,1)</f>
        <v>8.9</v>
      </c>
    </row>
    <row r="82" spans="1:20" ht="20.25" customHeight="1" x14ac:dyDescent="0.15">
      <c r="A82" s="1"/>
      <c r="B82" s="43" t="str">
        <f>'１ 原指数'!B91</f>
        <v>3月</v>
      </c>
      <c r="C82" s="75">
        <f>ROUND(('２ 季節調整済指数'!C82-'２ 季節調整済指数'!C81)/'２ 季節調整済指数'!C81*100,1)</f>
        <v>1.9</v>
      </c>
      <c r="D82" s="75">
        <f>ROUND(('２ 季節調整済指数'!D82-'２ 季節調整済指数'!D81)/'２ 季節調整済指数'!D81*100,1)</f>
        <v>1.9</v>
      </c>
      <c r="E82" s="75">
        <f>ROUND(('２ 季節調整済指数'!E82-'２ 季節調整済指数'!E81)/'２ 季節調整済指数'!E81*100,1)</f>
        <v>-48.8</v>
      </c>
      <c r="F82" s="75">
        <f>ROUND(('２ 季節調整済指数'!F82-'２ 季節調整済指数'!F81)/'２ 季節調整済指数'!F81*100,1)</f>
        <v>-30.5</v>
      </c>
      <c r="G82" s="75">
        <f>ROUND(('２ 季節調整済指数'!G82-'２ 季節調整済指数'!G81)/'２ 季節調整済指数'!G81*100,1)</f>
        <v>24</v>
      </c>
      <c r="H82" s="75">
        <f>ROUND(('２ 季節調整済指数'!H82-'２ 季節調整済指数'!H81)/'２ 季節調整済指数'!H81*100,1)</f>
        <v>3.8</v>
      </c>
      <c r="I82" s="75">
        <f>ROUND(('２ 季節調整済指数'!I82-'２ 季節調整済指数'!I81)/'２ 季節調整済指数'!I81*100,1)</f>
        <v>0.1</v>
      </c>
      <c r="J82" s="75">
        <f>ROUND(('２ 季節調整済指数'!J82-'２ 季節調整済指数'!J81)/'２ 季節調整済指数'!J81*100,1)</f>
        <v>7.1</v>
      </c>
      <c r="K82" s="75">
        <f>ROUND(('２ 季節調整済指数'!K82-'２ 季節調整済指数'!K81)/'２ 季節調整済指数'!K81*100,1)</f>
        <v>-1.6</v>
      </c>
      <c r="L82" s="75">
        <f>ROUND(('２ 季節調整済指数'!L82-'２ 季節調整済指数'!L81)/'２ 季節調整済指数'!L81*100,1)</f>
        <v>-3.5</v>
      </c>
      <c r="M82" s="75">
        <f>ROUND(('２ 季節調整済指数'!M82-'２ 季節調整済指数'!M81)/'２ 季節調整済指数'!M81*100,1)</f>
        <v>30</v>
      </c>
      <c r="N82" s="75">
        <f>ROUND(('２ 季節調整済指数'!N82-'２ 季節調整済指数'!N81)/'２ 季節調整済指数'!N81*100,1)</f>
        <v>11.9</v>
      </c>
      <c r="O82" s="75">
        <f>ROUND(('２ 季節調整済指数'!O82-'２ 季節調整済指数'!O81)/'２ 季節調整済指数'!O81*100,1)</f>
        <v>-5.8</v>
      </c>
      <c r="P82" s="75">
        <f>ROUND(('２ 季節調整済指数'!P82-'２ 季節調整済指数'!P81)/'２ 季節調整済指数'!P81*100,1)</f>
        <v>2.2000000000000002</v>
      </c>
      <c r="Q82" s="75">
        <f>ROUND(('２ 季節調整済指数'!Q82-'２ 季節調整済指数'!Q81)/'２ 季節調整済指数'!Q81*100,1)</f>
        <v>-1.6</v>
      </c>
      <c r="R82" s="75">
        <f>ROUND(('２ 季節調整済指数'!R82-'２ 季節調整済指数'!R81)/'２ 季節調整済指数'!R81*100,1)</f>
        <v>-5.6</v>
      </c>
      <c r="S82" s="75">
        <f>ROUND(('２ 季節調整済指数'!S82-'２ 季節調整済指数'!S81)/'２ 季節調整済指数'!S81*100,1)</f>
        <v>-8.5</v>
      </c>
      <c r="T82" s="75">
        <f>ROUND(('２ 季節調整済指数'!T82-'２ 季節調整済指数'!T81)/'２ 季節調整済指数'!T81*100,1)</f>
        <v>-8.5</v>
      </c>
    </row>
    <row r="83" spans="1:20" ht="20.25" customHeight="1" x14ac:dyDescent="0.15">
      <c r="B83" s="43" t="str">
        <f>'１ 原指数'!B92</f>
        <v>4月</v>
      </c>
      <c r="C83" s="75">
        <f>ROUND(('２ 季節調整済指数'!C83-'２ 季節調整済指数'!C82)/'２ 季節調整済指数'!C82*100,1)</f>
        <v>7.5</v>
      </c>
      <c r="D83" s="75">
        <f>ROUND(('２ 季節調整済指数'!D83-'２ 季節調整済指数'!D82)/'２ 季節調整済指数'!D82*100,1)</f>
        <v>7.5</v>
      </c>
      <c r="E83" s="75">
        <f>ROUND(('２ 季節調整済指数'!E83-'２ 季節調整済指数'!E82)/'２ 季節調整済指数'!E82*100,1)</f>
        <v>60.7</v>
      </c>
      <c r="F83" s="75">
        <f>ROUND(('２ 季節調整済指数'!F83-'２ 季節調整済指数'!F82)/'２ 季節調整済指数'!F82*100,1)</f>
        <v>7.9</v>
      </c>
      <c r="G83" s="75">
        <f>ROUND(('２ 季節調整済指数'!G83-'２ 季節調整済指数'!G82)/'２ 季節調整済指数'!G82*100,1)</f>
        <v>-18.3</v>
      </c>
      <c r="H83" s="75">
        <f>ROUND(('２ 季節調整済指数'!H83-'２ 季節調整済指数'!H82)/'２ 季節調整済指数'!H82*100,1)</f>
        <v>16.2</v>
      </c>
      <c r="I83" s="75">
        <f>ROUND(('２ 季節調整済指数'!I83-'２ 季節調整済指数'!I82)/'２ 季節調整済指数'!I82*100,1)</f>
        <v>-1.8</v>
      </c>
      <c r="J83" s="75">
        <f>ROUND(('２ 季節調整済指数'!J83-'２ 季節調整済指数'!J82)/'２ 季節調整済指数'!J82*100,1)</f>
        <v>13.6</v>
      </c>
      <c r="K83" s="75">
        <f>ROUND(('２ 季節調整済指数'!K83-'２ 季節調整済指数'!K82)/'２ 季節調整済指数'!K82*100,1)</f>
        <v>8</v>
      </c>
      <c r="L83" s="75">
        <f>ROUND(('２ 季節調整済指数'!L83-'２ 季節調整済指数'!L82)/'２ 季節調整済指数'!L82*100,1)</f>
        <v>5.5</v>
      </c>
      <c r="M83" s="75">
        <f>ROUND(('２ 季節調整済指数'!M83-'２ 季節調整済指数'!M82)/'２ 季節調整済指数'!M82*100,1)</f>
        <v>1.1000000000000001</v>
      </c>
      <c r="N83" s="75">
        <f>ROUND(('２ 季節調整済指数'!N83-'２ 季節調整済指数'!N82)/'２ 季節調整済指数'!N82*100,1)</f>
        <v>-20.8</v>
      </c>
      <c r="O83" s="75">
        <f>ROUND(('２ 季節調整済指数'!O83-'２ 季節調整済指数'!O82)/'２ 季節調整済指数'!O82*100,1)</f>
        <v>3.1</v>
      </c>
      <c r="P83" s="75">
        <f>ROUND(('２ 季節調整済指数'!P83-'２ 季節調整済指数'!P82)/'２ 季節調整済指数'!P82*100,1)</f>
        <v>-6.6</v>
      </c>
      <c r="Q83" s="75">
        <f>ROUND(('２ 季節調整済指数'!Q83-'２ 季節調整済指数'!Q82)/'２ 季節調整済指数'!Q82*100,1)</f>
        <v>-7.8</v>
      </c>
      <c r="R83" s="75">
        <f>ROUND(('２ 季節調整済指数'!R83-'２ 季節調整済指数'!R82)/'２ 季節調整済指数'!R82*100,1)</f>
        <v>-6</v>
      </c>
      <c r="S83" s="75">
        <f>ROUND(('２ 季節調整済指数'!S83-'２ 季節調整済指数'!S82)/'２ 季節調整済指数'!S82*100,1)</f>
        <v>-11.8</v>
      </c>
      <c r="T83" s="75">
        <f>ROUND(('２ 季節調整済指数'!T83-'２ 季節調整済指数'!T82)/'２ 季節調整済指数'!T82*100,1)</f>
        <v>-11.8</v>
      </c>
    </row>
    <row r="84" spans="1:20" ht="20.25" customHeight="1" x14ac:dyDescent="0.15">
      <c r="B84" s="43" t="str">
        <f>'１ 原指数'!B93</f>
        <v>5月</v>
      </c>
      <c r="C84" s="75">
        <f>ROUND(('２ 季節調整済指数'!C84-'２ 季節調整済指数'!C83)/'２ 季節調整済指数'!C83*100,1)</f>
        <v>2</v>
      </c>
      <c r="D84" s="75">
        <f>ROUND(('２ 季節調整済指数'!D84-'２ 季節調整済指数'!D83)/'２ 季節調整済指数'!D83*100,1)</f>
        <v>2</v>
      </c>
      <c r="E84" s="75">
        <f>ROUND(('２ 季節調整済指数'!E84-'２ 季節調整済指数'!E83)/'２ 季節調整済指数'!E83*100,1)</f>
        <v>11.4</v>
      </c>
      <c r="F84" s="75">
        <f>ROUND(('２ 季節調整済指数'!F84-'２ 季節調整済指数'!F83)/'２ 季節調整済指数'!F83*100,1)</f>
        <v>111.6</v>
      </c>
      <c r="G84" s="75">
        <f>ROUND(('２ 季節調整済指数'!G84-'２ 季節調整済指数'!G83)/'２ 季節調整済指数'!G83*100,1)</f>
        <v>-12.2</v>
      </c>
      <c r="H84" s="75">
        <f>ROUND(('２ 季節調整済指数'!H84-'２ 季節調整済指数'!H83)/'２ 季節調整済指数'!H83*100,1)</f>
        <v>-2.4</v>
      </c>
      <c r="I84" s="75">
        <f>ROUND(('２ 季節調整済指数'!I84-'２ 季節調整済指数'!I83)/'２ 季節調整済指数'!I83*100,1)</f>
        <v>26.7</v>
      </c>
      <c r="J84" s="75">
        <f>ROUND(('２ 季節調整済指数'!J84-'２ 季節調整済指数'!J83)/'２ 季節調整済指数'!J83*100,1)</f>
        <v>0.8</v>
      </c>
      <c r="K84" s="75">
        <f>ROUND(('２ 季節調整済指数'!K84-'２ 季節調整済指数'!K83)/'２ 季節調整済指数'!K83*100,1)</f>
        <v>1.5</v>
      </c>
      <c r="L84" s="75">
        <f>ROUND(('２ 季節調整済指数'!L84-'２ 季節調整済指数'!L83)/'２ 季節調整済指数'!L83*100,1)</f>
        <v>12.1</v>
      </c>
      <c r="M84" s="75">
        <f>ROUND(('２ 季節調整済指数'!M84-'２ 季節調整済指数'!M83)/'２ 季節調整済指数'!M83*100,1)</f>
        <v>3</v>
      </c>
      <c r="N84" s="75">
        <f>ROUND(('２ 季節調整済指数'!N84-'２ 季節調整済指数'!N83)/'２ 季節調整済指数'!N83*100,1)</f>
        <v>13</v>
      </c>
      <c r="O84" s="75">
        <f>ROUND(('２ 季節調整済指数'!O84-'２ 季節調整済指数'!O83)/'２ 季節調整済指数'!O83*100,1)</f>
        <v>2.4</v>
      </c>
      <c r="P84" s="75">
        <f>ROUND(('２ 季節調整済指数'!P84-'２ 季節調整済指数'!P83)/'２ 季節調整済指数'!P83*100,1)</f>
        <v>24.1</v>
      </c>
      <c r="Q84" s="75">
        <f>ROUND(('２ 季節調整済指数'!Q84-'２ 季節調整済指数'!Q83)/'２ 季節調整済指数'!Q83*100,1)</f>
        <v>0.5</v>
      </c>
      <c r="R84" s="75">
        <f>ROUND(('２ 季節調整済指数'!R84-'２ 季節調整済指数'!R83)/'２ 季節調整済指数'!R83*100,1)</f>
        <v>-14</v>
      </c>
      <c r="S84" s="75">
        <f>ROUND(('２ 季節調整済指数'!S84-'２ 季節調整済指数'!S83)/'２ 季節調整済指数'!S83*100,1)</f>
        <v>16.8</v>
      </c>
      <c r="T84" s="75">
        <f>ROUND(('２ 季節調整済指数'!T84-'２ 季節調整済指数'!T83)/'２ 季節調整済指数'!T83*100,1)</f>
        <v>16.8</v>
      </c>
    </row>
    <row r="85" spans="1:20" ht="20.25" customHeight="1" x14ac:dyDescent="0.15">
      <c r="B85" s="43" t="str">
        <f>'１ 原指数'!B94</f>
        <v>6月</v>
      </c>
      <c r="C85" s="75">
        <f>ROUND(('２ 季節調整済指数'!C85-'２ 季節調整済指数'!C84)/'２ 季節調整済指数'!C84*100,1)</f>
        <v>-5.8</v>
      </c>
      <c r="D85" s="75">
        <f>ROUND(('２ 季節調整済指数'!D85-'２ 季節調整済指数'!D84)/'２ 季節調整済指数'!D84*100,1)</f>
        <v>-5.8</v>
      </c>
      <c r="E85" s="75">
        <f>ROUND(('２ 季節調整済指数'!E85-'２ 季節調整済指数'!E84)/'２ 季節調整済指数'!E84*100,1)</f>
        <v>8.8000000000000007</v>
      </c>
      <c r="F85" s="75">
        <f>ROUND(('２ 季節調整済指数'!F85-'２ 季節調整済指数'!F84)/'２ 季節調整済指数'!F84*100,1)</f>
        <v>-52.1</v>
      </c>
      <c r="G85" s="75">
        <f>ROUND(('２ 季節調整済指数'!G85-'２ 季節調整済指数'!G84)/'２ 季節調整済指数'!G84*100,1)</f>
        <v>-9.4</v>
      </c>
      <c r="H85" s="75">
        <f>ROUND(('２ 季節調整済指数'!H85-'２ 季節調整済指数'!H84)/'２ 季節調整済指数'!H84*100,1)</f>
        <v>4.7</v>
      </c>
      <c r="I85" s="75">
        <f>ROUND(('２ 季節調整済指数'!I85-'２ 季節調整済指数'!I84)/'２ 季節調整済指数'!I84*100,1)</f>
        <v>-11.8</v>
      </c>
      <c r="J85" s="75">
        <f>ROUND(('２ 季節調整済指数'!J85-'２ 季節調整済指数'!J84)/'２ 季節調整済指数'!J84*100,1)</f>
        <v>-13.3</v>
      </c>
      <c r="K85" s="75">
        <f>ROUND(('２ 季節調整済指数'!K85-'２ 季節調整済指数'!K84)/'２ 季節調整済指数'!K84*100,1)</f>
        <v>-3</v>
      </c>
      <c r="L85" s="75">
        <f>ROUND(('２ 季節調整済指数'!L85-'２ 季節調整済指数'!L84)/'２ 季節調整済指数'!L84*100,1)</f>
        <v>-7.4</v>
      </c>
      <c r="M85" s="75">
        <f>ROUND(('２ 季節調整済指数'!M85-'２ 季節調整済指数'!M84)/'２ 季節調整済指数'!M84*100,1)</f>
        <v>-22.3</v>
      </c>
      <c r="N85" s="75">
        <f>ROUND(('２ 季節調整済指数'!N85-'２ 季節調整済指数'!N84)/'２ 季節調整済指数'!N84*100,1)</f>
        <v>4.7</v>
      </c>
      <c r="O85" s="75">
        <f>ROUND(('２ 季節調整済指数'!O85-'２ 季節調整済指数'!O84)/'２ 季節調整済指数'!O84*100,1)</f>
        <v>-2.8</v>
      </c>
      <c r="P85" s="75">
        <f>ROUND(('２ 季節調整済指数'!P85-'２ 季節調整済指数'!P84)/'２ 季節調整済指数'!P84*100,1)</f>
        <v>-9.1999999999999993</v>
      </c>
      <c r="Q85" s="75">
        <f>ROUND(('２ 季節調整済指数'!Q85-'２ 季節調整済指数'!Q84)/'２ 季節調整済指数'!Q84*100,1)</f>
        <v>3</v>
      </c>
      <c r="R85" s="75">
        <f>ROUND(('２ 季節調整済指数'!R85-'２ 季節調整済指数'!R84)/'２ 季節調整済指数'!R84*100,1)</f>
        <v>26.1</v>
      </c>
      <c r="S85" s="75">
        <f>ROUND(('２ 季節調整済指数'!S85-'２ 季節調整済指数'!S84)/'２ 季節調整済指数'!S84*100,1)</f>
        <v>-10.8</v>
      </c>
      <c r="T85" s="75">
        <f>ROUND(('２ 季節調整済指数'!T85-'２ 季節調整済指数'!T84)/'２ 季節調整済指数'!T84*100,1)</f>
        <v>-10.8</v>
      </c>
    </row>
    <row r="86" spans="1:20" ht="20.25" customHeight="1" x14ac:dyDescent="0.15">
      <c r="B86" s="43" t="str">
        <f>'１ 原指数'!B95</f>
        <v>7月</v>
      </c>
      <c r="C86" s="75">
        <f>ROUND(('２ 季節調整済指数'!C86-'２ 季節調整済指数'!C85)/'２ 季節調整済指数'!C85*100,1)</f>
        <v>-7</v>
      </c>
      <c r="D86" s="75">
        <f>ROUND(('２ 季節調整済指数'!D86-'２ 季節調整済指数'!D85)/'２ 季節調整済指数'!D85*100,1)</f>
        <v>-7</v>
      </c>
      <c r="E86" s="75">
        <f>ROUND(('２ 季節調整済指数'!E86-'２ 季節調整済指数'!E85)/'２ 季節調整済指数'!E85*100,1)</f>
        <v>2</v>
      </c>
      <c r="F86" s="75">
        <f>ROUND(('２ 季節調整済指数'!F86-'２ 季節調整済指数'!F85)/'２ 季節調整済指数'!F85*100,1)</f>
        <v>37.200000000000003</v>
      </c>
      <c r="G86" s="75">
        <f>ROUND(('２ 季節調整済指数'!G86-'２ 季節調整済指数'!G85)/'２ 季節調整済指数'!G85*100,1)</f>
        <v>18.2</v>
      </c>
      <c r="H86" s="75">
        <f>ROUND(('２ 季節調整済指数'!H86-'２ 季節調整済指数'!H85)/'２ 季節調整済指数'!H85*100,1)</f>
        <v>-1.1000000000000001</v>
      </c>
      <c r="I86" s="75">
        <f>ROUND(('２ 季節調整済指数'!I86-'２ 季節調整済指数'!I85)/'２ 季節調整済指数'!I85*100,1)</f>
        <v>7.3</v>
      </c>
      <c r="J86" s="75">
        <f>ROUND(('２ 季節調整済指数'!J86-'２ 季節調整済指数'!J85)/'２ 季節調整済指数'!J85*100,1)</f>
        <v>3</v>
      </c>
      <c r="K86" s="75">
        <f>ROUND(('２ 季節調整済指数'!K86-'２ 季節調整済指数'!K85)/'２ 季節調整済指数'!K85*100,1)</f>
        <v>-16.899999999999999</v>
      </c>
      <c r="L86" s="75">
        <f>ROUND(('２ 季節調整済指数'!L86-'２ 季節調整済指数'!L85)/'２ 季節調整済指数'!L85*100,1)</f>
        <v>5.9</v>
      </c>
      <c r="M86" s="75">
        <f>ROUND(('２ 季節調整済指数'!M86-'２ 季節調整済指数'!M85)/'２ 季節調整済指数'!M85*100,1)</f>
        <v>23.8</v>
      </c>
      <c r="N86" s="75">
        <f>ROUND(('２ 季節調整済指数'!N86-'２ 季節調整済指数'!N85)/'２ 季節調整済指数'!N85*100,1)</f>
        <v>7.3</v>
      </c>
      <c r="O86" s="75">
        <f>ROUND(('２ 季節調整済指数'!O86-'２ 季節調整済指数'!O85)/'２ 季節調整済指数'!O85*100,1)</f>
        <v>6</v>
      </c>
      <c r="P86" s="75">
        <f>ROUND(('２ 季節調整済指数'!P86-'２ 季節調整済指数'!P85)/'２ 季節調整済指数'!P85*100,1)</f>
        <v>-4.5999999999999996</v>
      </c>
      <c r="Q86" s="75">
        <f>ROUND(('２ 季節調整済指数'!Q86-'２ 季節調整済指数'!Q85)/'２ 季節調整済指数'!Q85*100,1)</f>
        <v>3.3</v>
      </c>
      <c r="R86" s="75">
        <f>ROUND(('２ 季節調整済指数'!R86-'２ 季節調整済指数'!R85)/'２ 季節調整済指数'!R85*100,1)</f>
        <v>-11</v>
      </c>
      <c r="S86" s="75">
        <f>ROUND(('２ 季節調整済指数'!S86-'２ 季節調整済指数'!S85)/'２ 季節調整済指数'!S85*100,1)</f>
        <v>6.2</v>
      </c>
      <c r="T86" s="75">
        <f>ROUND(('２ 季節調整済指数'!T86-'２ 季節調整済指数'!T85)/'２ 季節調整済指数'!T85*100,1)</f>
        <v>6.2</v>
      </c>
    </row>
    <row r="87" spans="1:20" ht="20.25" customHeight="1" x14ac:dyDescent="0.15">
      <c r="B87" s="43" t="str">
        <f>'１ 原指数'!B96</f>
        <v>8月</v>
      </c>
      <c r="C87" s="75">
        <f>ROUND(('２ 季節調整済指数'!C87-'２ 季節調整済指数'!C86)/'２ 季節調整済指数'!C86*100,1)</f>
        <v>-6</v>
      </c>
      <c r="D87" s="75">
        <f>ROUND(('２ 季節調整済指数'!D87-'２ 季節調整済指数'!D86)/'２ 季節調整済指数'!D86*100,1)</f>
        <v>-6</v>
      </c>
      <c r="E87" s="75">
        <f>ROUND(('２ 季節調整済指数'!E87-'２ 季節調整済指数'!E86)/'２ 季節調整済指数'!E86*100,1)</f>
        <v>58.9</v>
      </c>
      <c r="F87" s="75">
        <f>ROUND(('２ 季節調整済指数'!F87-'２ 季節調整済指数'!F86)/'２ 季節調整済指数'!F86*100,1)</f>
        <v>-39.299999999999997</v>
      </c>
      <c r="G87" s="75">
        <f>ROUND(('２ 季節調整済指数'!G87-'２ 季節調整済指数'!G86)/'２ 季節調整済指数'!G86*100,1)</f>
        <v>-39.6</v>
      </c>
      <c r="H87" s="75">
        <f>ROUND(('２ 季節調整済指数'!H87-'２ 季節調整済指数'!H86)/'２ 季節調整済指数'!H86*100,1)</f>
        <v>-8.6</v>
      </c>
      <c r="I87" s="75">
        <f>ROUND(('２ 季節調整済指数'!I87-'２ 季節調整済指数'!I86)/'２ 季節調整済指数'!I86*100,1)</f>
        <v>-6.3</v>
      </c>
      <c r="J87" s="75">
        <f>ROUND(('２ 季節調整済指数'!J87-'２ 季節調整済指数'!J86)/'２ 季節調整済指数'!J86*100,1)</f>
        <v>-9</v>
      </c>
      <c r="K87" s="75">
        <f>ROUND(('２ 季節調整済指数'!K87-'２ 季節調整済指数'!K86)/'２ 季節調整済指数'!K86*100,1)</f>
        <v>-1.4</v>
      </c>
      <c r="L87" s="75">
        <f>ROUND(('２ 季節調整済指数'!L87-'２ 季節調整済指数'!L86)/'２ 季節調整済指数'!L86*100,1)</f>
        <v>-4.7</v>
      </c>
      <c r="M87" s="75">
        <f>ROUND(('２ 季節調整済指数'!M87-'２ 季節調整済指数'!M86)/'２ 季節調整済指数'!M86*100,1)</f>
        <v>6.2</v>
      </c>
      <c r="N87" s="75">
        <f>ROUND(('２ 季節調整済指数'!N87-'２ 季節調整済指数'!N86)/'２ 季節調整済指数'!N86*100,1)</f>
        <v>1.9</v>
      </c>
      <c r="O87" s="75">
        <f>ROUND(('２ 季節調整済指数'!O87-'２ 季節調整済指数'!O86)/'２ 季節調整済指数'!O86*100,1)</f>
        <v>-14.5</v>
      </c>
      <c r="P87" s="75">
        <f>ROUND(('２ 季節調整済指数'!P87-'２ 季節調整済指数'!P86)/'２ 季節調整済指数'!P86*100,1)</f>
        <v>2.7</v>
      </c>
      <c r="Q87" s="75">
        <f>ROUND(('２ 季節調整済指数'!Q87-'２ 季節調整済指数'!Q86)/'２ 季節調整済指数'!Q86*100,1)</f>
        <v>0.8</v>
      </c>
      <c r="R87" s="75">
        <f>ROUND(('２ 季節調整済指数'!R87-'２ 季節調整済指数'!R86)/'２ 季節調整済指数'!R86*100,1)</f>
        <v>2.7</v>
      </c>
      <c r="S87" s="75">
        <f>ROUND(('２ 季節調整済指数'!S87-'２ 季節調整済指数'!S86)/'２ 季節調整済指数'!S86*100,1)</f>
        <v>5.8</v>
      </c>
      <c r="T87" s="75">
        <f>ROUND(('２ 季節調整済指数'!T87-'２ 季節調整済指数'!T86)/'２ 季節調整済指数'!T86*100,1)</f>
        <v>5.8</v>
      </c>
    </row>
    <row r="88" spans="1:20" ht="20.25" customHeight="1" x14ac:dyDescent="0.15">
      <c r="B88" s="43" t="str">
        <f>'１ 原指数'!B97</f>
        <v>9月</v>
      </c>
      <c r="C88" s="75">
        <f>ROUND(('２ 季節調整済指数'!C88-'２ 季節調整済指数'!C87)/'２ 季節調整済指数'!C87*100,1)</f>
        <v>1.8</v>
      </c>
      <c r="D88" s="75">
        <f>ROUND(('２ 季節調整済指数'!D88-'２ 季節調整済指数'!D87)/'２ 季節調整済指数'!D87*100,1)</f>
        <v>1.8</v>
      </c>
      <c r="E88" s="75">
        <f>ROUND(('２ 季節調整済指数'!E88-'２ 季節調整済指数'!E87)/'２ 季節調整済指数'!E87*100,1)</f>
        <v>-1.6</v>
      </c>
      <c r="F88" s="75">
        <f>ROUND(('２ 季節調整済指数'!F88-'２ 季節調整済指数'!F87)/'２ 季節調整済指数'!F87*100,1)</f>
        <v>11.9</v>
      </c>
      <c r="G88" s="75">
        <f>ROUND(('２ 季節調整済指数'!G88-'２ 季節調整済指数'!G87)/'２ 季節調整済指数'!G87*100,1)</f>
        <v>61.1</v>
      </c>
      <c r="H88" s="75">
        <f>ROUND(('２ 季節調整済指数'!H88-'２ 季節調整済指数'!H87)/'２ 季節調整済指数'!H87*100,1)</f>
        <v>-1.2</v>
      </c>
      <c r="I88" s="75">
        <f>ROUND(('２ 季節調整済指数'!I88-'２ 季節調整済指数'!I87)/'２ 季節調整済指数'!I87*100,1)</f>
        <v>-5.0999999999999996</v>
      </c>
      <c r="J88" s="75">
        <f>ROUND(('２ 季節調整済指数'!J88-'２ 季節調整済指数'!J87)/'２ 季節調整済指数'!J87*100,1)</f>
        <v>17.2</v>
      </c>
      <c r="K88" s="75">
        <f>ROUND(('２ 季節調整済指数'!K88-'２ 季節調整済指数'!K87)/'２ 季節調整済指数'!K87*100,1)</f>
        <v>-0.7</v>
      </c>
      <c r="L88" s="75">
        <f>ROUND(('２ 季節調整済指数'!L88-'２ 季節調整済指数'!L87)/'２ 季節調整済指数'!L87*100,1)</f>
        <v>-8.4</v>
      </c>
      <c r="M88" s="75">
        <f>ROUND(('２ 季節調整済指数'!M88-'２ 季節調整済指数'!M87)/'２ 季節調整済指数'!M87*100,1)</f>
        <v>-5.2</v>
      </c>
      <c r="N88" s="75">
        <f>ROUND(('２ 季節調整済指数'!N88-'２ 季節調整済指数'!N87)/'２ 季節調整済指数'!N87*100,1)</f>
        <v>14.2</v>
      </c>
      <c r="O88" s="75">
        <f>ROUND(('２ 季節調整済指数'!O88-'２ 季節調整済指数'!O87)/'２ 季節調整済指数'!O87*100,1)</f>
        <v>1.3</v>
      </c>
      <c r="P88" s="75">
        <f>ROUND(('２ 季節調整済指数'!P88-'２ 季節調整済指数'!P87)/'２ 季節調整済指数'!P87*100,1)</f>
        <v>-2.7</v>
      </c>
      <c r="Q88" s="75">
        <f>ROUND(('２ 季節調整済指数'!Q88-'２ 季節調整済指数'!Q87)/'２ 季節調整済指数'!Q87*100,1)</f>
        <v>7.3</v>
      </c>
      <c r="R88" s="75">
        <f>ROUND(('２ 季節調整済指数'!R88-'２ 季節調整済指数'!R87)/'２ 季節調整済指数'!R87*100,1)</f>
        <v>13.8</v>
      </c>
      <c r="S88" s="75">
        <f>ROUND(('２ 季節調整済指数'!S88-'２ 季節調整済指数'!S87)/'２ 季節調整済指数'!S87*100,1)</f>
        <v>10.9</v>
      </c>
      <c r="T88" s="75">
        <f>ROUND(('２ 季節調整済指数'!T88-'２ 季節調整済指数'!T87)/'２ 季節調整済指数'!T87*100,1)</f>
        <v>10.9</v>
      </c>
    </row>
    <row r="89" spans="1:20" ht="20.25" customHeight="1" x14ac:dyDescent="0.15">
      <c r="B89" s="43" t="str">
        <f>'１ 原指数'!B98</f>
        <v>10月</v>
      </c>
      <c r="C89" s="75">
        <f>ROUND(('２ 季節調整済指数'!C89-'２ 季節調整済指数'!C88)/'２ 季節調整済指数'!C88*100,1)</f>
        <v>7</v>
      </c>
      <c r="D89" s="75">
        <f>ROUND(('２ 季節調整済指数'!D89-'２ 季節調整済指数'!D88)/'２ 季節調整済指数'!D88*100,1)</f>
        <v>7</v>
      </c>
      <c r="E89" s="75">
        <f>ROUND(('２ 季節調整済指数'!E89-'２ 季節調整済指数'!E88)/'２ 季節調整済指数'!E88*100,1)</f>
        <v>-30.6</v>
      </c>
      <c r="F89" s="75">
        <f>ROUND(('２ 季節調整済指数'!F89-'２ 季節調整済指数'!F88)/'２ 季節調整済指数'!F88*100,1)</f>
        <v>50.7</v>
      </c>
      <c r="G89" s="75">
        <f>ROUND(('２ 季節調整済指数'!G89-'２ 季節調整済指数'!G88)/'２ 季節調整済指数'!G88*100,1)</f>
        <v>-2.4</v>
      </c>
      <c r="H89" s="75">
        <f>ROUND(('２ 季節調整済指数'!H89-'２ 季節調整済指数'!H88)/'２ 季節調整済指数'!H88*100,1)</f>
        <v>4.2</v>
      </c>
      <c r="I89" s="75">
        <f>ROUND(('２ 季節調整済指数'!I89-'２ 季節調整済指数'!I88)/'２ 季節調整済指数'!I88*100,1)</f>
        <v>0.9</v>
      </c>
      <c r="J89" s="75">
        <f>ROUND(('２ 季節調整済指数'!J89-'２ 季節調整済指数'!J88)/'２ 季節調整済指数'!J88*100,1)</f>
        <v>-5.8</v>
      </c>
      <c r="K89" s="75">
        <f>ROUND(('２ 季節調整済指数'!K89-'２ 季節調整済指数'!K88)/'２ 季節調整済指数'!K88*100,1)</f>
        <v>10.6</v>
      </c>
      <c r="L89" s="75">
        <f>ROUND(('２ 季節調整済指数'!L89-'２ 季節調整済指数'!L88)/'２ 季節調整済指数'!L88*100,1)</f>
        <v>19.8</v>
      </c>
      <c r="M89" s="75">
        <f>ROUND(('２ 季節調整済指数'!M89-'２ 季節調整済指数'!M88)/'２ 季節調整済指数'!M88*100,1)</f>
        <v>-0.5</v>
      </c>
      <c r="N89" s="75">
        <f>ROUND(('２ 季節調整済指数'!N89-'２ 季節調整済指数'!N88)/'２ 季節調整済指数'!N88*100,1)</f>
        <v>-7.5</v>
      </c>
      <c r="O89" s="75">
        <f>ROUND(('２ 季節調整済指数'!O89-'２ 季節調整済指数'!O88)/'２ 季節調整済指数'!O88*100,1)</f>
        <v>-1.9</v>
      </c>
      <c r="P89" s="75">
        <f>ROUND(('２ 季節調整済指数'!P89-'２ 季節調整済指数'!P88)/'２ 季節調整済指数'!P88*100,1)</f>
        <v>3.8</v>
      </c>
      <c r="Q89" s="75">
        <f>ROUND(('２ 季節調整済指数'!Q89-'２ 季節調整済指数'!Q88)/'２ 季節調整済指数'!Q88*100,1)</f>
        <v>-3.2</v>
      </c>
      <c r="R89" s="75">
        <f>ROUND(('２ 季節調整済指数'!R89-'２ 季節調整済指数'!R88)/'２ 季節調整済指数'!R88*100,1)</f>
        <v>-16</v>
      </c>
      <c r="S89" s="75">
        <f>ROUND(('２ 季節調整済指数'!S89-'２ 季節調整済指数'!S88)/'２ 季節調整済指数'!S88*100,1)</f>
        <v>-0.6</v>
      </c>
      <c r="T89" s="75">
        <f>ROUND(('２ 季節調整済指数'!T89-'２ 季節調整済指数'!T88)/'２ 季節調整済指数'!T88*100,1)</f>
        <v>-0.6</v>
      </c>
    </row>
    <row r="90" spans="1:20" ht="20.25" customHeight="1" x14ac:dyDescent="0.15">
      <c r="B90" s="43" t="str">
        <f>'１ 原指数'!B99</f>
        <v>11月</v>
      </c>
      <c r="C90" s="75">
        <f>ROUND(('２ 季節調整済指数'!C90-'２ 季節調整済指数'!C89)/'２ 季節調整済指数'!C89*100,1)</f>
        <v>-4.7</v>
      </c>
      <c r="D90" s="75">
        <f>ROUND(('２ 季節調整済指数'!D90-'２ 季節調整済指数'!D89)/'２ 季節調整済指数'!D89*100,1)</f>
        <v>-4.7</v>
      </c>
      <c r="E90" s="75">
        <f>ROUND(('２ 季節調整済指数'!E90-'２ 季節調整済指数'!E89)/'２ 季節調整済指数'!E89*100,1)</f>
        <v>-15.8</v>
      </c>
      <c r="F90" s="75">
        <f>ROUND(('２ 季節調整済指数'!F90-'２ 季節調整済指数'!F89)/'２ 季節調整済指数'!F89*100,1)</f>
        <v>34.299999999999997</v>
      </c>
      <c r="G90" s="75">
        <f>ROUND(('２ 季節調整済指数'!G90-'２ 季節調整済指数'!G89)/'２ 季節調整済指数'!G89*100,1)</f>
        <v>-18.100000000000001</v>
      </c>
      <c r="H90" s="75">
        <f>ROUND(('２ 季節調整済指数'!H90-'２ 季節調整済指数'!H89)/'２ 季節調整済指数'!H89*100,1)</f>
        <v>-1.5</v>
      </c>
      <c r="I90" s="75">
        <f>ROUND(('２ 季節調整済指数'!I90-'２ 季節調整済指数'!I89)/'２ 季節調整済指数'!I89*100,1)</f>
        <v>-0.7</v>
      </c>
      <c r="J90" s="75">
        <f>ROUND(('２ 季節調整済指数'!J90-'２ 季節調整済指数'!J89)/'２ 季節調整済指数'!J89*100,1)</f>
        <v>-5.3</v>
      </c>
      <c r="K90" s="75">
        <f>ROUND(('２ 季節調整済指数'!K90-'２ 季節調整済指数'!K89)/'２ 季節調整済指数'!K89*100,1)</f>
        <v>-8.1</v>
      </c>
      <c r="L90" s="75">
        <f>ROUND(('２ 季節調整済指数'!L90-'２ 季節調整済指数'!L89)/'２ 季節調整済指数'!L89*100,1)</f>
        <v>-12.3</v>
      </c>
      <c r="M90" s="75">
        <f>ROUND(('２ 季節調整済指数'!M90-'２ 季節調整済指数'!M89)/'２ 季節調整済指数'!M89*100,1)</f>
        <v>-2.8</v>
      </c>
      <c r="N90" s="75">
        <f>ROUND(('２ 季節調整済指数'!N90-'２ 季節調整済指数'!N89)/'２ 季節調整済指数'!N89*100,1)</f>
        <v>-0.6</v>
      </c>
      <c r="O90" s="75">
        <f>ROUND(('２ 季節調整済指数'!O90-'２ 季節調整済指数'!O89)/'２ 季節調整済指数'!O89*100,1)</f>
        <v>12.9</v>
      </c>
      <c r="P90" s="75">
        <f>ROUND(('２ 季節調整済指数'!P90-'２ 季節調整済指数'!P89)/'２ 季節調整済指数'!P89*100,1)</f>
        <v>1.1000000000000001</v>
      </c>
      <c r="Q90" s="75">
        <f>ROUND(('２ 季節調整済指数'!Q90-'２ 季節調整済指数'!Q89)/'２ 季節調整済指数'!Q89*100,1)</f>
        <v>-2.9</v>
      </c>
      <c r="R90" s="75">
        <f>ROUND(('２ 季節調整済指数'!R90-'２ 季節調整済指数'!R89)/'２ 季節調整済指数'!R89*100,1)</f>
        <v>1</v>
      </c>
      <c r="S90" s="75">
        <f>ROUND(('２ 季節調整済指数'!S90-'２ 季節調整済指数'!S89)/'２ 季節調整済指数'!S89*100,1)</f>
        <v>4.4000000000000004</v>
      </c>
      <c r="T90" s="75">
        <f>ROUND(('２ 季節調整済指数'!T90-'２ 季節調整済指数'!T89)/'２ 季節調整済指数'!T89*100,1)</f>
        <v>4.4000000000000004</v>
      </c>
    </row>
    <row r="91" spans="1:20" ht="20.25" customHeight="1" thickBot="1" x14ac:dyDescent="0.2">
      <c r="B91" s="43" t="str">
        <f>'１ 原指数'!B100</f>
        <v>12月</v>
      </c>
      <c r="C91" s="75">
        <f>ROUND(('２ 季節調整済指数'!C91-'２ 季節調整済指数'!C90)/'２ 季節調整済指数'!C90*100,1)</f>
        <v>11.5</v>
      </c>
      <c r="D91" s="75">
        <f>ROUND(('２ 季節調整済指数'!D91-'２ 季節調整済指数'!D90)/'２ 季節調整済指数'!D90*100,1)</f>
        <v>11.5</v>
      </c>
      <c r="E91" s="75">
        <f>ROUND(('２ 季節調整済指数'!E91-'２ 季節調整済指数'!E90)/'２ 季節調整済指数'!E90*100,1)</f>
        <v>3</v>
      </c>
      <c r="F91" s="75">
        <f>ROUND(('２ 季節調整済指数'!F91-'２ 季節調整済指数'!F90)/'２ 季節調整済指数'!F90*100,1)</f>
        <v>-31.6</v>
      </c>
      <c r="G91" s="75">
        <f>ROUND(('２ 季節調整済指数'!G91-'２ 季節調整済指数'!G90)/'２ 季節調整済指数'!G90*100,1)</f>
        <v>-0.4</v>
      </c>
      <c r="H91" s="75">
        <f>ROUND(('２ 季節調整済指数'!H91-'２ 季節調整済指数'!H90)/'２ 季節調整済指数'!H90*100,1)</f>
        <v>9.9</v>
      </c>
      <c r="I91" s="75">
        <f>ROUND(('２ 季節調整済指数'!I91-'２ 季節調整済指数'!I90)/'２ 季節調整済指数'!I90*100,1)</f>
        <v>-2</v>
      </c>
      <c r="J91" s="75">
        <f>ROUND(('２ 季節調整済指数'!J91-'２ 季節調整済指数'!J90)/'２ 季節調整済指数'!J90*100,1)</f>
        <v>4</v>
      </c>
      <c r="K91" s="75">
        <f>ROUND(('２ 季節調整済指数'!K91-'２ 季節調整済指数'!K90)/'２ 季節調整済指数'!K90*100,1)</f>
        <v>20.5</v>
      </c>
      <c r="L91" s="75">
        <f>ROUND(('２ 季節調整済指数'!L91-'２ 季節調整済指数'!L90)/'２ 季節調整済指数'!L90*100,1)</f>
        <v>13</v>
      </c>
      <c r="M91" s="75">
        <f>ROUND(('２ 季節調整済指数'!M91-'２ 季節調整済指数'!M90)/'２ 季節調整済指数'!M90*100,1)</f>
        <v>-1.8</v>
      </c>
      <c r="N91" s="75">
        <f>ROUND(('２ 季節調整済指数'!N91-'２ 季節調整済指数'!N90)/'２ 季節調整済指数'!N90*100,1)</f>
        <v>4.5999999999999996</v>
      </c>
      <c r="O91" s="75">
        <f>ROUND(('２ 季節調整済指数'!O91-'２ 季節調整済指数'!O90)/'２ 季節調整済指数'!O90*100,1)</f>
        <v>3.3</v>
      </c>
      <c r="P91" s="75">
        <f>ROUND(('２ 季節調整済指数'!P91-'２ 季節調整済指数'!P90)/'２ 季節調整済指数'!P90*100,1)</f>
        <v>6.4</v>
      </c>
      <c r="Q91" s="75">
        <f>ROUND(('２ 季節調整済指数'!Q91-'２ 季節調整済指数'!Q90)/'２ 季節調整済指数'!Q90*100,1)</f>
        <v>3.5</v>
      </c>
      <c r="R91" s="75">
        <f>ROUND(('２ 季節調整済指数'!R91-'２ 季節調整済指数'!R90)/'２ 季節調整済指数'!R90*100,1)</f>
        <v>-3</v>
      </c>
      <c r="S91" s="75">
        <f>ROUND(('２ 季節調整済指数'!S91-'２ 季節調整済指数'!S90)/'２ 季節調整済指数'!S90*100,1)</f>
        <v>-15.9</v>
      </c>
      <c r="T91" s="75">
        <f>ROUND(('２ 季節調整済指数'!T91-'２ 季節調整済指数'!T90)/'２ 季節調整済指数'!T90*100,1)</f>
        <v>-15.9</v>
      </c>
    </row>
    <row r="92" spans="1:20" ht="20.25" customHeight="1" x14ac:dyDescent="0.15">
      <c r="A92" s="53">
        <f>'１ 原指数'!A101</f>
        <v>2025</v>
      </c>
      <c r="B92" s="41" t="str">
        <f>'１ 原指数'!B101</f>
        <v>令和7年1月</v>
      </c>
      <c r="C92" s="77">
        <f>ROUND(('２ 季節調整済指数'!C92-'２ 季節調整済指数'!C91)/'２ 季節調整済指数'!C91*100,1)</f>
        <v>-5.6</v>
      </c>
      <c r="D92" s="103">
        <f>ROUND(('２ 季節調整済指数'!D92-'２ 季節調整済指数'!D91)/'２ 季節調整済指数'!D91*100,1)</f>
        <v>-5.6</v>
      </c>
      <c r="E92" s="77">
        <f>ROUND(('２ 季節調整済指数'!E92-'２ 季節調整済指数'!E91)/'２ 季節調整済指数'!E91*100,1)</f>
        <v>-18.7</v>
      </c>
      <c r="F92" s="103">
        <f>ROUND(('２ 季節調整済指数'!F92-'２ 季節調整済指数'!F91)/'２ 季節調整済指数'!F91*100,1)</f>
        <v>6.5</v>
      </c>
      <c r="G92" s="77">
        <f>ROUND(('２ 季節調整済指数'!G92-'２ 季節調整済指数'!G91)/'２ 季節調整済指数'!G91*100,1)</f>
        <v>41.2</v>
      </c>
      <c r="H92" s="103">
        <f>ROUND(('２ 季節調整済指数'!H92-'２ 季節調整済指数'!H91)/'２ 季節調整済指数'!H91*100,1)</f>
        <v>-16.7</v>
      </c>
      <c r="I92" s="109">
        <f>ROUND(('２ 季節調整済指数'!I92-'２ 季節調整済指数'!I91)/'２ 季節調整済指数'!I91*100,1)</f>
        <v>6.2</v>
      </c>
      <c r="J92" s="77">
        <f>ROUND(('２ 季節調整済指数'!J92-'２ 季節調整済指数'!J91)/'２ 季節調整済指数'!J91*100,1)</f>
        <v>3.7</v>
      </c>
      <c r="K92" s="104">
        <f>ROUND(('２ 季節調整済指数'!K92-'２ 季節調整済指数'!K91)/'２ 季節調整済指数'!K91*100,1)</f>
        <v>-7.6</v>
      </c>
      <c r="L92" s="103">
        <f>ROUND(('２ 季節調整済指数'!L92-'２ 季節調整済指数'!L91)/'２ 季節調整済指数'!L91*100,1)</f>
        <v>-1.2</v>
      </c>
      <c r="M92" s="77">
        <f>ROUND(('２ 季節調整済指数'!M92-'２ 季節調整済指数'!M91)/'２ 季節調整済指数'!M91*100,1)</f>
        <v>-5.4</v>
      </c>
      <c r="N92" s="103">
        <f>ROUND(('２ 季節調整済指数'!N92-'２ 季節調整済指数'!N91)/'２ 季節調整済指数'!N91*100,1)</f>
        <v>-7.7</v>
      </c>
      <c r="O92" s="77">
        <f>ROUND(('２ 季節調整済指数'!O92-'２ 季節調整済指数'!O91)/'２ 季節調整済指数'!O91*100,1)</f>
        <v>0.8</v>
      </c>
      <c r="P92" s="103">
        <f>ROUND(('２ 季節調整済指数'!P92-'２ 季節調整済指数'!P91)/'２ 季節調整済指数'!P91*100,1)</f>
        <v>-8.3000000000000007</v>
      </c>
      <c r="Q92" s="77">
        <f>ROUND(('２ 季節調整済指数'!Q92-'２ 季節調整済指数'!Q91)/'２ 季節調整済指数'!Q91*100,1)</f>
        <v>-3.7</v>
      </c>
      <c r="R92" s="103">
        <f>ROUND(('２ 季節調整済指数'!R92-'２ 季節調整済指数'!R91)/'２ 季節調整済指数'!R91*100,1)</f>
        <v>2.8</v>
      </c>
      <c r="S92" s="77">
        <f>ROUND(('２ 季節調整済指数'!S92-'２ 季節調整済指数'!S91)/'２ 季節調整済指数'!S91*100,1)</f>
        <v>-8.1</v>
      </c>
      <c r="T92" s="104">
        <f>ROUND(('２ 季節調整済指数'!T92-'２ 季節調整済指数'!T91)/'２ 季節調整済指数'!T91*100,1)</f>
        <v>-8.1</v>
      </c>
    </row>
    <row r="93" spans="1:20" ht="20.25" customHeight="1" x14ac:dyDescent="0.15">
      <c r="B93" s="42" t="str">
        <f>'１ 原指数'!B102</f>
        <v>2月</v>
      </c>
      <c r="C93" s="75">
        <f>ROUND(('２ 季節調整済指数'!C93-'２ 季節調整済指数'!C92)/'２ 季節調整済指数'!C92*100,1)</f>
        <v>5.2</v>
      </c>
      <c r="D93" s="102">
        <f>ROUND(('２ 季節調整済指数'!D93-'２ 季節調整済指数'!D92)/'２ 季節調整済指数'!D92*100,1)</f>
        <v>5.2</v>
      </c>
      <c r="E93" s="75">
        <f>ROUND(('２ 季節調整済指数'!E93-'２ 季節調整済指数'!E92)/'２ 季節調整済指数'!E92*100,1)</f>
        <v>-9.6</v>
      </c>
      <c r="F93" s="102">
        <f>ROUND(('２ 季節調整済指数'!F93-'２ 季節調整済指数'!F92)/'２ 季節調整済指数'!F92*100,1)</f>
        <v>5.0999999999999996</v>
      </c>
      <c r="G93" s="75">
        <f>ROUND(('２ 季節調整済指数'!G93-'２ 季節調整済指数'!G92)/'２ 季節調整済指数'!G92*100,1)</f>
        <v>28.6</v>
      </c>
      <c r="H93" s="102">
        <f>ROUND(('２ 季節調整済指数'!H93-'２ 季節調整済指数'!H92)/'２ 季節調整済指数'!H92*100,1)</f>
        <v>8.1</v>
      </c>
      <c r="I93" s="108">
        <f>ROUND(('２ 季節調整済指数'!I93-'２ 季節調整済指数'!I92)/'２ 季節調整済指数'!I92*100,1)</f>
        <v>-8.1999999999999993</v>
      </c>
      <c r="J93" s="75">
        <f>ROUND(('２ 季節調整済指数'!J93-'２ 季節調整済指数'!J92)/'２ 季節調整済指数'!J92*100,1)</f>
        <v>-16.100000000000001</v>
      </c>
      <c r="K93" s="105">
        <f>ROUND(('２ 季節調整済指数'!K93-'２ 季節調整済指数'!K92)/'２ 季節調整済指数'!K92*100,1)</f>
        <v>6.9</v>
      </c>
      <c r="L93" s="102">
        <f>ROUND(('２ 季節調整済指数'!L93-'２ 季節調整済指数'!L92)/'２ 季節調整済指数'!L92*100,1)</f>
        <v>-12</v>
      </c>
      <c r="M93" s="75">
        <f>ROUND(('２ 季節調整済指数'!M93-'２ 季節調整済指数'!M92)/'２ 季節調整済指数'!M92*100,1)</f>
        <v>9.6</v>
      </c>
      <c r="N93" s="102">
        <f>ROUND(('２ 季節調整済指数'!N93-'２ 季節調整済指数'!N92)/'２ 季節調整済指数'!N92*100,1)</f>
        <v>4.7</v>
      </c>
      <c r="O93" s="75">
        <f>ROUND(('２ 季節調整済指数'!O93-'２ 季節調整済指数'!O92)/'２ 季節調整済指数'!O92*100,1)</f>
        <v>-15.6</v>
      </c>
      <c r="P93" s="102">
        <f>ROUND(('２ 季節調整済指数'!P93-'２ 季節調整済指数'!P92)/'２ 季節調整済指数'!P92*100,1)</f>
        <v>-6.5</v>
      </c>
      <c r="Q93" s="75">
        <f>ROUND(('２ 季節調整済指数'!Q93-'２ 季節調整済指数'!Q92)/'２ 季節調整済指数'!Q92*100,1)</f>
        <v>-3.9</v>
      </c>
      <c r="R93" s="102">
        <f>ROUND(('２ 季節調整済指数'!R93-'２ 季節調整済指数'!R92)/'２ 季節調整済指数'!R92*100,1)</f>
        <v>8.3000000000000007</v>
      </c>
      <c r="S93" s="75">
        <f>ROUND(('２ 季節調整済指数'!S93-'２ 季節調整済指数'!S92)/'２ 季節調整済指数'!S92*100,1)</f>
        <v>24.4</v>
      </c>
      <c r="T93" s="105">
        <f>ROUND(('２ 季節調整済指数'!T93-'２ 季節調整済指数'!T92)/'２ 季節調整済指数'!T92*100,1)</f>
        <v>24.4</v>
      </c>
    </row>
    <row r="94" spans="1:20" ht="20.25" customHeight="1" thickBot="1" x14ac:dyDescent="0.2">
      <c r="B94" s="45" t="str">
        <f>'１ 原指数'!B103</f>
        <v>3月</v>
      </c>
      <c r="C94" s="76">
        <f>ROUND(('２ 季節調整済指数'!C94-'２ 季節調整済指数'!C93)/'２ 季節調整済指数'!C93*100,1)</f>
        <v>3.4</v>
      </c>
      <c r="D94" s="107">
        <f>ROUND(('２ 季節調整済指数'!D94-'２ 季節調整済指数'!D93)/'２ 季節調整済指数'!D93*100,1)</f>
        <v>3.4</v>
      </c>
      <c r="E94" s="76">
        <f>ROUND(('２ 季節調整済指数'!E94-'２ 季節調整済指数'!E93)/'２ 季節調整済指数'!E93*100,1)</f>
        <v>-13.3</v>
      </c>
      <c r="F94" s="107">
        <f>ROUND(('２ 季節調整済指数'!F94-'２ 季節調整済指数'!F93)/'２ 季節調整済指数'!F93*100,1)</f>
        <v>-23</v>
      </c>
      <c r="G94" s="76">
        <f>ROUND(('２ 季節調整済指数'!G94-'２ 季節調整済指数'!G93)/'２ 季節調整済指数'!G93*100,1)</f>
        <v>-28.1</v>
      </c>
      <c r="H94" s="107">
        <f>ROUND(('２ 季節調整済指数'!H94-'２ 季節調整済指数'!H93)/'２ 季節調整済指数'!H93*100,1)</f>
        <v>5.2</v>
      </c>
      <c r="I94" s="110">
        <f>ROUND(('２ 季節調整済指数'!I94-'２ 季節調整済指数'!I93)/'２ 季節調整済指数'!I93*100,1)</f>
        <v>1.7</v>
      </c>
      <c r="J94" s="76">
        <f>ROUND(('２ 季節調整済指数'!J94-'２ 季節調整済指数'!J93)/'２ 季節調整済指数'!J93*100,1)</f>
        <v>3.2</v>
      </c>
      <c r="K94" s="106">
        <f>ROUND(('２ 季節調整済指数'!K94-'２ 季節調整済指数'!K93)/'２ 季節調整済指数'!K93*100,1)</f>
        <v>7.8</v>
      </c>
      <c r="L94" s="107">
        <f>ROUND(('２ 季節調整済指数'!L94-'２ 季節調整済指数'!L93)/'２ 季節調整済指数'!L93*100,1)</f>
        <v>1.2</v>
      </c>
      <c r="M94" s="76">
        <f>ROUND(('２ 季節調整済指数'!M94-'２ 季節調整済指数'!M93)/'２ 季節調整済指数'!M93*100,1)</f>
        <v>3</v>
      </c>
      <c r="N94" s="107">
        <f>ROUND(('２ 季節調整済指数'!N94-'２ 季節調整済指数'!N93)/'２ 季節調整済指数'!N93*100,1)</f>
        <v>2.5</v>
      </c>
      <c r="O94" s="76">
        <f>ROUND(('２ 季節調整済指数'!O94-'２ 季節調整済指数'!O93)/'２ 季節調整済指数'!O93*100,1)</f>
        <v>1</v>
      </c>
      <c r="P94" s="107">
        <f>ROUND(('２ 季節調整済指数'!P94-'２ 季節調整済指数'!P93)/'２ 季節調整済指数'!P93*100,1)</f>
        <v>8.1</v>
      </c>
      <c r="Q94" s="76">
        <f>ROUND(('２ 季節調整済指数'!Q94-'２ 季節調整済指数'!Q93)/'２ 季節調整済指数'!Q93*100,1)</f>
        <v>3.7</v>
      </c>
      <c r="R94" s="107">
        <f>ROUND(('２ 季節調整済指数'!R94-'２ 季節調整済指数'!R93)/'２ 季節調整済指数'!R93*100,1)</f>
        <v>11.7</v>
      </c>
      <c r="S94" s="76">
        <f>ROUND(('２ 季節調整済指数'!S94-'２ 季節調整済指数'!S93)/'２ 季節調整済指数'!S93*100,1)</f>
        <v>-9.6999999999999993</v>
      </c>
      <c r="T94" s="106">
        <f>ROUND(('２ 季節調整済指数'!T94-'２ 季節調整済指数'!T93)/'２ 季節調整済指数'!T93*100,1)</f>
        <v>-9.6999999999999993</v>
      </c>
    </row>
  </sheetData>
  <customSheetViews>
    <customSheetView guid="{9042FAD8-1E72-478D-96DD-91823661B204}" scale="80">
      <pageMargins left="0.39370078740157483" right="0" top="0.78740157480314965" bottom="0.78740157480314965" header="0.55118110236220474" footer="0.59055118110236227"/>
      <pageSetup paperSize="9" scale="65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B1" sqref="B1"/>
      <pageMargins left="0.39370078740157483" right="0" top="0.78740157480314965" bottom="0.78740157480314965" header="0.55118110236220474" footer="0.59055118110236227"/>
      <pageSetup paperSize="9" scale="65" orientation="landscape" r:id="rId2"/>
      <headerFooter alignWithMargins="0">
        <oddFooter>&amp;P ページ</oddFooter>
      </headerFooter>
    </customSheetView>
  </customSheetViews>
  <mergeCells count="19">
    <mergeCell ref="T4:T5"/>
    <mergeCell ref="F4:F5"/>
    <mergeCell ref="G4:G5"/>
    <mergeCell ref="L4:L5"/>
    <mergeCell ref="M4:M5"/>
    <mergeCell ref="H4:H5"/>
    <mergeCell ref="I4:I5"/>
    <mergeCell ref="O4:O5"/>
    <mergeCell ref="J4:J5"/>
    <mergeCell ref="K4:K5"/>
    <mergeCell ref="B2:B5"/>
    <mergeCell ref="C2:C5"/>
    <mergeCell ref="D3:D5"/>
    <mergeCell ref="S3:S5"/>
    <mergeCell ref="Q4:Q5"/>
    <mergeCell ref="E4:E5"/>
    <mergeCell ref="R4:R5"/>
    <mergeCell ref="N4:N5"/>
    <mergeCell ref="P4:P5"/>
  </mergeCells>
  <phoneticPr fontId="2"/>
  <pageMargins left="0.39370078740157483" right="0" top="0.78740157480314965" bottom="0.78740157480314965" header="0.55118110236220474" footer="0.59055118110236227"/>
  <pageSetup paperSize="9" scale="65" orientation="landscape" r:id="rId3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 原指数</vt:lpstr>
      <vt:lpstr>２ 季節調整済指数</vt:lpstr>
      <vt:lpstr>３ 対前年増加率</vt:lpstr>
      <vt:lpstr>４ 対前月増加率</vt:lpstr>
      <vt:lpstr>'１ 原指数'!Print_Area</vt:lpstr>
      <vt:lpstr>'２ 季節調整済指数'!Print_Area</vt:lpstr>
      <vt:lpstr>'１ 原指数'!Print_Titles</vt:lpstr>
      <vt:lpstr>'２ 季節調整済指数'!Print_Titles</vt:lpstr>
      <vt:lpstr>'３ 対前年増加率'!Print_Titles</vt:lpstr>
      <vt:lpstr>'４ 対前月増加率'!Print_Titles</vt:lpstr>
    </vt:vector>
  </TitlesOfParts>
  <Company>徳島県県民環境部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yamase daiki</cp:lastModifiedBy>
  <cp:lastPrinted>2024-06-21T03:00:36Z</cp:lastPrinted>
  <dcterms:created xsi:type="dcterms:W3CDTF">2003-07-11T00:45:02Z</dcterms:created>
  <dcterms:modified xsi:type="dcterms:W3CDTF">2025-05-29T02:33:43Z</dcterms:modified>
</cp:coreProperties>
</file>