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8.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9.xml" ContentType="application/vnd.openxmlformats-officedocument.drawing+xml"/>
  <Override PartName="/xl/ctrlProps/ctrlProp49.xml" ContentType="application/vnd.ms-excel.controlproperties+xml"/>
  <Override PartName="/xl/ctrlProps/ctrlProp50.xml" ContentType="application/vnd.ms-excel.controlproperties+xml"/>
  <Override PartName="/xl/drawings/drawing10.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1.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20203270サステナブル社会推進課\長期保存\20 脱炭素推進担当\Ｒ７\39_重点対策加速化事業（県補助金関係）\00_補助要綱改正\05_会計課指摘反映後\"/>
    </mc:Choice>
  </mc:AlternateContent>
  <xr:revisionPtr revIDLastSave="0" documentId="13_ncr:1_{65B5137C-445F-4C89-A8A8-52B302982265}" xr6:coauthVersionLast="47" xr6:coauthVersionMax="47" xr10:uidLastSave="{00000000-0000-0000-0000-000000000000}"/>
  <bookViews>
    <workbookView xWindow="28680" yWindow="-120" windowWidth="29040" windowHeight="15720" firstSheet="2" activeTab="14" xr2:uid="{00000000-000D-0000-FFFF-FFFF00000000}"/>
  </bookViews>
  <sheets>
    <sheet name="様式第1号" sheetId="8" r:id="rId1"/>
    <sheet name="別紙1-1" sheetId="9" r:id="rId2"/>
    <sheet name="別紙1-2" sheetId="18" r:id="rId3"/>
    <sheet name="別紙1-3" sheetId="11" r:id="rId4"/>
    <sheet name="別紙1-4" sheetId="12" r:id="rId5"/>
    <sheet name="別紙２" sheetId="13" r:id="rId6"/>
    <sheet name="別紙3-1" sheetId="14" r:id="rId7"/>
    <sheet name="別紙3-2" sheetId="15" r:id="rId8"/>
    <sheet name="別紙3-3" sheetId="19" r:id="rId9"/>
    <sheet name="様式第2号" sheetId="2" r:id="rId10"/>
    <sheet name="様式第3号" sheetId="3" r:id="rId11"/>
    <sheet name="様式第4号" sheetId="5" r:id="rId12"/>
    <sheet name="様式第5号" sheetId="4" r:id="rId13"/>
    <sheet name="別紙４" sheetId="16" r:id="rId14"/>
    <sheet name="別紙５" sheetId="17" r:id="rId15"/>
    <sheet name="様式第6号" sheetId="7" r:id="rId16"/>
    <sheet name="様式第7号" sheetId="6" r:id="rId17"/>
  </sheets>
  <externalReferences>
    <externalReference r:id="rId18"/>
  </externalReferences>
  <definedNames>
    <definedName name="_xlnm.Print_Area" localSheetId="1">'別紙1-1'!$A$1:$R$92</definedName>
    <definedName name="_xlnm.Print_Area" localSheetId="2">'別紙1-2'!$A$1:$R$41</definedName>
    <definedName name="_xlnm.Print_Area" localSheetId="3">'別紙1-3'!$A$1:$R$39</definedName>
    <definedName name="_xlnm.Print_Area" localSheetId="4">'別紙1-4'!$A$1:$R$98</definedName>
    <definedName name="_xlnm.Print_Area" localSheetId="5">別紙２!$A$1:$R$32</definedName>
    <definedName name="_xlnm.Print_Area" localSheetId="6">'別紙3-1'!$A$1:$R$54</definedName>
    <definedName name="_xlnm.Print_Area" localSheetId="7">'別紙3-2'!$A$1:$R$44</definedName>
    <definedName name="_xlnm.Print_Area" localSheetId="8">'別紙3-3'!$A$1:$Q$42</definedName>
    <definedName name="_xlnm.Print_Area" localSheetId="13">別紙４!$A$1:$R$84</definedName>
    <definedName name="_xlnm.Print_Area" localSheetId="14">別紙５!$A$1:$R$32</definedName>
    <definedName name="_xlnm.Print_Area" localSheetId="0">様式第1号!$A$1:$Q$45</definedName>
    <definedName name="_xlnm.Print_Area" localSheetId="9">様式第2号!$A$1:$Q$35</definedName>
    <definedName name="_xlnm.Print_Area" localSheetId="10">様式第3号!$A$1:$Q$32</definedName>
    <definedName name="_xlnm.Print_Area" localSheetId="11">様式第4号!$A$1:$Q$27</definedName>
    <definedName name="_xlnm.Print_Area" localSheetId="12">様式第5号!$A$1:$Q$40</definedName>
    <definedName name="_xlnm.Print_Area" localSheetId="15">様式第6号!$A$1:$Q$38</definedName>
    <definedName name="_xlnm.Print_Area" localSheetId="16">様式第7号!$A$1:$Q$35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16" l="1"/>
  <c r="L16" i="12"/>
  <c r="L18" i="12"/>
  <c r="L30" i="12"/>
  <c r="I37" i="19"/>
  <c r="I34" i="19"/>
  <c r="I31" i="19"/>
  <c r="I28" i="19"/>
  <c r="I25" i="19"/>
  <c r="I22" i="19"/>
  <c r="L57" i="16"/>
  <c r="L61" i="16" s="1"/>
  <c r="L76" i="16"/>
  <c r="L80" i="16" s="1"/>
  <c r="S17" i="18"/>
  <c r="I17" i="18"/>
  <c r="I15" i="18"/>
  <c r="I40" i="19" l="1"/>
  <c r="H23" i="17"/>
  <c r="K23" i="17" s="1"/>
  <c r="K22" i="17"/>
  <c r="K21" i="17"/>
  <c r="K20" i="17"/>
  <c r="H13" i="17"/>
  <c r="K13" i="17" s="1"/>
  <c r="K12" i="17"/>
  <c r="K11" i="17"/>
  <c r="K10" i="17"/>
  <c r="N44" i="16"/>
  <c r="L65" i="16" s="1"/>
  <c r="E44" i="16"/>
  <c r="L63" i="16" s="1"/>
  <c r="L67" i="16" s="1"/>
  <c r="G23" i="13" l="1"/>
  <c r="G13" i="13"/>
  <c r="L81" i="12"/>
  <c r="L67" i="12"/>
  <c r="L41" i="12"/>
  <c r="L79" i="9"/>
  <c r="L57" i="9"/>
  <c r="N44" i="9"/>
  <c r="E44" i="9"/>
  <c r="L63" i="9" s="1"/>
  <c r="L92" i="12" l="1"/>
  <c r="L65" i="9"/>
  <c r="L67" i="9" s="1"/>
  <c r="L83" i="9"/>
  <c r="L85" i="9" s="1"/>
  <c r="L61" i="9"/>
  <c r="L72" i="9" l="1"/>
  <c r="L69" i="12" s="1"/>
  <c r="L89" i="9"/>
  <c r="L32" i="12" l="1"/>
  <c r="L43" i="12" s="1"/>
  <c r="L83" i="12"/>
  <c r="L94" i="12" s="1"/>
  <c r="L9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iguchi yuuhei</author>
  </authors>
  <commentList>
    <comment ref="B25" authorId="0" shapeId="0" xr:uid="{2B919F3C-4126-4212-97DC-60BBE093D078}">
      <text>
        <r>
          <rPr>
            <b/>
            <sz val="9"/>
            <color indexed="81"/>
            <rFont val="MS P ゴシック"/>
            <family val="3"/>
            <charset val="128"/>
          </rPr>
          <t>（参考）設備利用率から算定する方法
　　　太陽光発電設備の出力（kW）×２４時間×365日×設備利用率13.7％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matsunaga kouhei</author>
  </authors>
  <commentList>
    <comment ref="A6" authorId="0" shapeId="0" xr:uid="{EAB6A621-B3B9-4359-9280-4069BF181B36}">
      <text>
        <r>
          <rPr>
            <b/>
            <sz val="9"/>
            <color indexed="81"/>
            <rFont val="MS P ゴシック"/>
            <family val="3"/>
            <charset val="128"/>
          </rPr>
          <t>系統連携先の電力会社に単線結線図を提出している場合は、同じ図面を流用・添付いただくことでも構いません。（丸数字の記載はお願いいたします。）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matsunaga kouhei</author>
  </authors>
  <commentList>
    <comment ref="G37" authorId="0" shapeId="0" xr:uid="{B87BEE85-9187-48D0-9E46-F2A9883C0D86}">
      <text>
        <r>
          <rPr>
            <b/>
            <sz val="9"/>
            <color indexed="81"/>
            <rFont val="MS P ゴシック"/>
            <family val="3"/>
            <charset val="128"/>
          </rPr>
          <t>その他の算出方法がある場合は、算出例によらずご記入ください。</t>
        </r>
      </text>
    </comment>
    <comment ref="G88" authorId="0" shapeId="0" xr:uid="{8CC1C7C5-B1B6-4009-8632-28E9A6CED1C4}">
      <text>
        <r>
          <rPr>
            <b/>
            <sz val="9"/>
            <color indexed="81"/>
            <rFont val="MS P ゴシック"/>
            <family val="3"/>
            <charset val="128"/>
          </rPr>
          <t>その他の算出方法がある場合は、算出例によらずご記入ください。</t>
        </r>
      </text>
    </comment>
  </commentList>
</comments>
</file>

<file path=xl/sharedStrings.xml><?xml version="1.0" encoding="utf-8"?>
<sst xmlns="http://schemas.openxmlformats.org/spreadsheetml/2006/main" count="645" uniqueCount="352">
  <si>
    <t>様式第１号（第６条関係）</t>
    <phoneticPr fontId="1"/>
  </si>
  <si>
    <t>年　　月　　日</t>
    <phoneticPr fontId="1"/>
  </si>
  <si>
    <t>徳島県知事　殿</t>
    <phoneticPr fontId="1"/>
  </si>
  <si>
    <t>補助金交付申請書</t>
    <phoneticPr fontId="1"/>
  </si>
  <si>
    <t>　補助金の交付を受けたいので、徳島県補助金交付規則第３条の規定により、次のとおり関係書類を添えて申請します。</t>
    <phoneticPr fontId="1"/>
  </si>
  <si>
    <t>２　交付申請額</t>
    <phoneticPr fontId="1"/>
  </si>
  <si>
    <t>３　関係書類</t>
    <phoneticPr fontId="1"/>
  </si>
  <si>
    <t>補助金交付決定前着工届</t>
    <phoneticPr fontId="1"/>
  </si>
  <si>
    <t>３　着工予定年月日</t>
    <phoneticPr fontId="1"/>
  </si>
  <si>
    <t>４　竣工予定年月日</t>
    <phoneticPr fontId="1"/>
  </si>
  <si>
    <t>５　関係書類</t>
    <phoneticPr fontId="1"/>
  </si>
  <si>
    <t>年　　　月　　　日</t>
    <phoneticPr fontId="1"/>
  </si>
  <si>
    <t>補助事業変更（中止・廃止）承認申請書</t>
    <phoneticPr fontId="1"/>
  </si>
  <si>
    <t>２　補助金の交付の指令番号</t>
    <phoneticPr fontId="1"/>
  </si>
  <si>
    <t>　(1)　補助事業変更（中止・廃止）の内容及び理由書</t>
    <phoneticPr fontId="1"/>
  </si>
  <si>
    <t>　(2)　その他必要な書類</t>
    <phoneticPr fontId="1"/>
  </si>
  <si>
    <t>補助事業遂行状況報告書</t>
    <phoneticPr fontId="1"/>
  </si>
  <si>
    <t>実績報告書</t>
    <phoneticPr fontId="1"/>
  </si>
  <si>
    <t>財産処分承認申請書</t>
    <phoneticPr fontId="1"/>
  </si>
  <si>
    <t>１　補助金の交付決定の年月日及び指令番号</t>
    <phoneticPr fontId="1"/>
  </si>
  <si>
    <t>２　処分しようとする財産の名称、理由、方法及び価格</t>
    <phoneticPr fontId="1"/>
  </si>
  <si>
    <t>財産の名称</t>
    <phoneticPr fontId="1"/>
  </si>
  <si>
    <t>理由</t>
    <phoneticPr fontId="1"/>
  </si>
  <si>
    <t>方法</t>
    <phoneticPr fontId="1"/>
  </si>
  <si>
    <t>処分価格(円)</t>
    <phoneticPr fontId="1"/>
  </si>
  <si>
    <t>請求日　　　　 　年 　　月 　　日</t>
    <phoneticPr fontId="1"/>
  </si>
  <si>
    <r>
      <t>　</t>
    </r>
    <r>
      <rPr>
        <u/>
        <sz val="11"/>
        <color theme="1"/>
        <rFont val="ＭＳ 明朝"/>
        <family val="1"/>
        <charset val="128"/>
      </rPr>
      <t>徳島県知事 　殿</t>
    </r>
    <phoneticPr fontId="1"/>
  </si>
  <si>
    <t>請　求　者</t>
    <phoneticPr fontId="1"/>
  </si>
  <si>
    <t>適　　 　　　　　　　　　　　　要</t>
    <phoneticPr fontId="1"/>
  </si>
  <si>
    <t xml:space="preserve"> 残      額</t>
    <phoneticPr fontId="1"/>
  </si>
  <si>
    <t>（ 右づめ ）</t>
    <phoneticPr fontId="1"/>
  </si>
  <si>
    <t>（   　　　　　　　　　　　　　　　　　　　                                               ）</t>
    <phoneticPr fontId="1"/>
  </si>
  <si>
    <t>請求
金額</t>
    <phoneticPr fontId="1"/>
  </si>
  <si>
    <t>）</t>
    <phoneticPr fontId="1"/>
  </si>
  <si>
    <t xml:space="preserve">  に要する経費の配分の変更</t>
    <phoneticPr fontId="1"/>
  </si>
  <si>
    <t>　 　の 中止（ 廃 止 ）</t>
    <phoneticPr fontId="1"/>
  </si>
  <si>
    <t>受理日付印</t>
    <rPh sb="0" eb="2">
      <t>ジュリ</t>
    </rPh>
    <rPh sb="2" eb="5">
      <t>ヒヅケイン</t>
    </rPh>
    <phoneticPr fontId="1"/>
  </si>
  <si>
    <t>氏　名</t>
    <phoneticPr fontId="1"/>
  </si>
  <si>
    <t>連絡先</t>
    <phoneticPr fontId="1"/>
  </si>
  <si>
    <t>発行責任者</t>
    <phoneticPr fontId="1"/>
  </si>
  <si>
    <t>担当者</t>
    <phoneticPr fontId="1"/>
  </si>
  <si>
    <t xml:space="preserve"> 口座振込先</t>
    <phoneticPr fontId="1"/>
  </si>
  <si>
    <t xml:space="preserve"> 預金種別（ １ 普通　２ 当座　９ その他 ）</t>
    <phoneticPr fontId="1"/>
  </si>
  <si>
    <t xml:space="preserve"> 口座番号</t>
    <phoneticPr fontId="1"/>
  </si>
  <si>
    <t>右 の 金 額を
請求します。</t>
    <phoneticPr fontId="1"/>
  </si>
  <si>
    <t xml:space="preserve"> 補助事業名</t>
    <phoneticPr fontId="1"/>
  </si>
  <si>
    <t xml:space="preserve"> 補助指令金額</t>
    <phoneticPr fontId="1"/>
  </si>
  <si>
    <t xml:space="preserve"> 補助指令年月日</t>
    <phoneticPr fontId="1"/>
  </si>
  <si>
    <t xml:space="preserve"> 補助指令番号</t>
    <phoneticPr fontId="1"/>
  </si>
  <si>
    <t xml:space="preserve"> 補助額</t>
    <phoneticPr fontId="1"/>
  </si>
  <si>
    <t xml:space="preserve"> 請求区分</t>
    <phoneticPr fontId="1"/>
  </si>
  <si>
    <t xml:space="preserve"> 既受領額</t>
    <phoneticPr fontId="1"/>
  </si>
  <si>
    <t xml:space="preserve"> 今回請求額</t>
    <phoneticPr fontId="1"/>
  </si>
  <si>
    <t xml:space="preserve"> 精　　　算</t>
    <phoneticPr fontId="1"/>
  </si>
  <si>
    <t xml:space="preserve"> 　補  助  金  請  求  書</t>
    <phoneticPr fontId="1"/>
  </si>
  <si>
    <t>円</t>
    <rPh sb="0" eb="1">
      <t>エン</t>
    </rPh>
    <phoneticPr fontId="1"/>
  </si>
  <si>
    <t>金　　　　　　　　円</t>
    <rPh sb="0" eb="1">
      <t>キン</t>
    </rPh>
    <phoneticPr fontId="1"/>
  </si>
  <si>
    <t xml:space="preserve"> 金融機関名（  　     　　　　      </t>
    <phoneticPr fontId="1"/>
  </si>
  <si>
    <t xml:space="preserve"> ）</t>
    <phoneticPr fontId="1"/>
  </si>
  <si>
    <t>店舗名（　　　　　　　　　　　　　</t>
    <phoneticPr fontId="1"/>
  </si>
  <si>
    <t>２　以下の各条件について誓約します。</t>
    <rPh sb="12" eb="14">
      <t>セイヤク</t>
    </rPh>
    <phoneticPr fontId="1"/>
  </si>
  <si>
    <t>金　円</t>
    <rPh sb="0" eb="1">
      <t>キン</t>
    </rPh>
    <phoneticPr fontId="1"/>
  </si>
  <si>
    <t>様式第２号（第９条関係）</t>
    <phoneticPr fontId="1"/>
  </si>
  <si>
    <t>様式第３号（第１１条関係）</t>
    <phoneticPr fontId="1"/>
  </si>
  <si>
    <t>様式第４号（第１２条関係）</t>
    <phoneticPr fontId="1"/>
  </si>
  <si>
    <t>　補助事業の遂行の状況について、徳島県地域脱炭素移行・再エネ推進事業補助金交付要綱の第１２条の規定により、次のとおり関係書類を添えて報告します。</t>
    <rPh sb="16" eb="19">
      <t>トクシマケン</t>
    </rPh>
    <phoneticPr fontId="1"/>
  </si>
  <si>
    <t>様式第５号（第１３条関係）</t>
    <phoneticPr fontId="1"/>
  </si>
  <si>
    <t>様式第６号（第１４条関係）</t>
    <phoneticPr fontId="1"/>
  </si>
  <si>
    <t>金　　　　　　　　円</t>
    <rPh sb="0" eb="1">
      <t>キン</t>
    </rPh>
    <rPh sb="9" eb="10">
      <t>エン</t>
    </rPh>
    <phoneticPr fontId="1"/>
  </si>
  <si>
    <t>　　金　　　　　　　　　円</t>
    <phoneticPr fontId="1"/>
  </si>
  <si>
    <t>その他知事が必要と認める書類</t>
    <phoneticPr fontId="1"/>
  </si>
  <si>
    <t>代表者の役職・氏名</t>
    <phoneticPr fontId="1"/>
  </si>
  <si>
    <t>　　　　　　　　　（ＰＰＡ又はリースを活用した太陽光発電等導入補助事業）</t>
    <phoneticPr fontId="1"/>
  </si>
  <si>
    <t>３　事業計画書</t>
    <rPh sb="2" eb="4">
      <t>ジギョウ</t>
    </rPh>
    <rPh sb="4" eb="7">
      <t>ケイカクショ</t>
    </rPh>
    <phoneticPr fontId="1"/>
  </si>
  <si>
    <t>　　別紙１－１、別紙１－２、別紙１－３、別紙１－４のとおり</t>
    <rPh sb="2" eb="4">
      <t>ベッシ</t>
    </rPh>
    <rPh sb="8" eb="10">
      <t>ベッシ</t>
    </rPh>
    <rPh sb="14" eb="16">
      <t>ベッシ</t>
    </rPh>
    <rPh sb="20" eb="22">
      <t>ベッシ</t>
    </rPh>
    <phoneticPr fontId="1"/>
  </si>
  <si>
    <t>６　責任者及び担当者</t>
    <rPh sb="2" eb="4">
      <t>セキニン</t>
    </rPh>
    <rPh sb="4" eb="5">
      <t>シャ</t>
    </rPh>
    <rPh sb="5" eb="6">
      <t>オヨ</t>
    </rPh>
    <rPh sb="7" eb="10">
      <t>タントウシャ</t>
    </rPh>
    <phoneticPr fontId="1"/>
  </si>
  <si>
    <t>　　責任者氏名</t>
    <rPh sb="2" eb="4">
      <t>セキニン</t>
    </rPh>
    <rPh sb="4" eb="5">
      <t>シャ</t>
    </rPh>
    <rPh sb="5" eb="7">
      <t>シメイ</t>
    </rPh>
    <phoneticPr fontId="1"/>
  </si>
  <si>
    <t>　　担当者氏名</t>
    <rPh sb="2" eb="5">
      <t>タントウシャ</t>
    </rPh>
    <rPh sb="5" eb="7">
      <t>シメイ</t>
    </rPh>
    <phoneticPr fontId="1"/>
  </si>
  <si>
    <t>　　連　絡　先</t>
    <rPh sb="2" eb="3">
      <t>レン</t>
    </rPh>
    <rPh sb="4" eb="5">
      <t>ラク</t>
    </rPh>
    <rPh sb="6" eb="7">
      <t>サキ</t>
    </rPh>
    <phoneticPr fontId="1"/>
  </si>
  <si>
    <t>７　関係書類</t>
    <phoneticPr fontId="1"/>
  </si>
  <si>
    <t>　　提出する書類に☑をすること。</t>
    <rPh sb="2" eb="4">
      <t>テイシュツ</t>
    </rPh>
    <rPh sb="6" eb="8">
      <t>ショルイ</t>
    </rPh>
    <phoneticPr fontId="1"/>
  </si>
  <si>
    <t>補助対象設備のカタログ、パンフレット等の写し</t>
    <phoneticPr fontId="1"/>
  </si>
  <si>
    <t>補助対象設備の設置に係る見積書の写し（見積書の内訳が確認できるものに限る。）</t>
    <phoneticPr fontId="1"/>
  </si>
  <si>
    <t>補助対象設備の設置場所及び自家消費を行う住宅の写真</t>
    <phoneticPr fontId="1"/>
  </si>
  <si>
    <t>６　責任者及び担当者</t>
    <phoneticPr fontId="1"/>
  </si>
  <si>
    <t>　　責任者氏名</t>
    <phoneticPr fontId="1"/>
  </si>
  <si>
    <t>　　担当者氏名</t>
    <phoneticPr fontId="1"/>
  </si>
  <si>
    <t>　　連　絡　先</t>
    <phoneticPr fontId="1"/>
  </si>
  <si>
    <t>４　責任者及び担当者</t>
    <phoneticPr fontId="1"/>
  </si>
  <si>
    <t>５　責任者及び担当者</t>
    <phoneticPr fontId="1"/>
  </si>
  <si>
    <t>６　関係書類</t>
    <phoneticPr fontId="1"/>
  </si>
  <si>
    <t>工事が適正に行われたことが確認できる写真</t>
    <phoneticPr fontId="1"/>
  </si>
  <si>
    <t>　【蓄電池も併せて導入する場合】</t>
    <phoneticPr fontId="1"/>
  </si>
  <si>
    <t>（ＰＰＡ又はリースを活用した太陽光発電等導入補助事業）</t>
    <phoneticPr fontId="1"/>
  </si>
  <si>
    <t xml:space="preserve"> 口座名義 （カタカナ書き）</t>
    <phoneticPr fontId="1"/>
  </si>
  <si>
    <t>発行責任者及び担当者</t>
    <phoneticPr fontId="1"/>
  </si>
  <si>
    <t>様式第７号（第１６条関係）</t>
    <phoneticPr fontId="1"/>
  </si>
  <si>
    <t>補助対象設備を設置する住宅の場所を示す位置図（住宅地図等）及び補助対象設備</t>
    <phoneticPr fontId="1"/>
  </si>
  <si>
    <t>の配置図面（平面図、立面図等には補助対象設備の設置箇所を表示すること。）</t>
    <phoneticPr fontId="1"/>
  </si>
  <si>
    <t>　補助事業の交付決定前着工について、徳島県地域脱炭素移行・再エネ推進事業補助金交付要綱の第９条の規定により、次のとおり関係書類を添えてお届けします。</t>
    <phoneticPr fontId="1"/>
  </si>
  <si>
    <t>ネ推進事業補助金交付要綱第１１条の規定により、次のとおり関係書類を添えて申請します。</t>
    <phoneticPr fontId="1"/>
  </si>
  <si>
    <t>　補助事業　　の 内 容 の 変 更　 　の承認を受けたいので、徳島県地域脱炭素移行・再エ</t>
    <phoneticPr fontId="1"/>
  </si>
  <si>
    <t>　補助事業が完了したので、徳島県補助金交付規則第１１条の規定により、次のとおり関係書類を添えて報告します。</t>
    <phoneticPr fontId="1"/>
  </si>
  <si>
    <t>電力会社との接続契約書、売電契約書等の写し（固定価格買取制度、ＦＩＰ</t>
    <phoneticPr fontId="1"/>
  </si>
  <si>
    <t>（Feed-in Premium）制度を利用しないことが分かるもの。）</t>
    <phoneticPr fontId="1"/>
  </si>
  <si>
    <t>　徳島県地域脱炭素移行・再エネ推進事業補助金交付要綱第１６条第４項の規定により、財産の処分の承認を受けたいので、次のとおり申請します。</t>
    <phoneticPr fontId="1"/>
  </si>
  <si>
    <t>所　　　在　　　地</t>
    <phoneticPr fontId="1"/>
  </si>
  <si>
    <t>法　人　等　名　称</t>
    <rPh sb="0" eb="1">
      <t>ホウ</t>
    </rPh>
    <rPh sb="2" eb="3">
      <t>ジン</t>
    </rPh>
    <rPh sb="4" eb="5">
      <t>トウ</t>
    </rPh>
    <rPh sb="6" eb="7">
      <t>ナ</t>
    </rPh>
    <rPh sb="8" eb="9">
      <t>ショウ</t>
    </rPh>
    <phoneticPr fontId="1"/>
  </si>
  <si>
    <t>ＰＰＡ又はリースに係る契約書の写しその他契約を証する書類</t>
    <rPh sb="3" eb="4">
      <t>マタ</t>
    </rPh>
    <phoneticPr fontId="1"/>
  </si>
  <si>
    <t>（１）補助金交付決定を受けるまでの期間に、天変地異等の事由によって実施した事業に損失
　　を生じた場合、これらの損失は申請者が負担すること。</t>
    <phoneticPr fontId="1"/>
  </si>
  <si>
    <t>（３）当該事業については、着工から補助金交付決定を受ける期間内においては、計画変更を
　　行わないこと。</t>
    <phoneticPr fontId="1"/>
  </si>
  <si>
    <t>別紙１－１</t>
    <rPh sb="0" eb="2">
      <t>ベッシ</t>
    </rPh>
    <phoneticPr fontId="1"/>
  </si>
  <si>
    <t>事業計画書</t>
    <phoneticPr fontId="1"/>
  </si>
  <si>
    <t>事業者名</t>
    <rPh sb="0" eb="4">
      <t>ジギョウシャメイ</t>
    </rPh>
    <phoneticPr fontId="1"/>
  </si>
  <si>
    <t>事業所所在地</t>
    <rPh sb="0" eb="3">
      <t>ジギョウショ</t>
    </rPh>
    <rPh sb="3" eb="6">
      <t>ショザイチ</t>
    </rPh>
    <phoneticPr fontId="1"/>
  </si>
  <si>
    <t>担当者氏名</t>
    <rPh sb="0" eb="3">
      <t>タントウシャ</t>
    </rPh>
    <rPh sb="3" eb="5">
      <t>シメイ</t>
    </rPh>
    <phoneticPr fontId="1"/>
  </si>
  <si>
    <t>電子メール</t>
    <rPh sb="0" eb="2">
      <t>デンシ</t>
    </rPh>
    <phoneticPr fontId="1"/>
  </si>
  <si>
    <t>電話番号</t>
    <rPh sb="0" eb="4">
      <t>デンワバンゴウ</t>
    </rPh>
    <phoneticPr fontId="1"/>
  </si>
  <si>
    <t>ＦＡＸ</t>
    <phoneticPr fontId="1"/>
  </si>
  <si>
    <t>１　住宅所有者の情報及び設置場所</t>
    <rPh sb="2" eb="4">
      <t>ジュウタク</t>
    </rPh>
    <rPh sb="4" eb="7">
      <t>ショユウシャ</t>
    </rPh>
    <rPh sb="8" eb="10">
      <t>ジョウホウ</t>
    </rPh>
    <rPh sb="10" eb="11">
      <t>オヨ</t>
    </rPh>
    <rPh sb="12" eb="14">
      <t>セッチ</t>
    </rPh>
    <rPh sb="14" eb="16">
      <t>バショ</t>
    </rPh>
    <phoneticPr fontId="1"/>
  </si>
  <si>
    <t>氏　名</t>
    <rPh sb="0" eb="1">
      <t>シ</t>
    </rPh>
    <rPh sb="2" eb="3">
      <t>ナ</t>
    </rPh>
    <phoneticPr fontId="1"/>
  </si>
  <si>
    <t>住宅の取得区分</t>
    <rPh sb="0" eb="2">
      <t>ジュウタク</t>
    </rPh>
    <rPh sb="3" eb="5">
      <t>シュトク</t>
    </rPh>
    <rPh sb="5" eb="7">
      <t>クブン</t>
    </rPh>
    <phoneticPr fontId="1"/>
  </si>
  <si>
    <t>新築住宅　　　　　　既築住宅</t>
    <rPh sb="0" eb="2">
      <t>シンチク</t>
    </rPh>
    <rPh sb="2" eb="4">
      <t>ジュウタク</t>
    </rPh>
    <rPh sb="10" eb="12">
      <t>キチク</t>
    </rPh>
    <rPh sb="12" eb="14">
      <t>ジュウタク</t>
    </rPh>
    <phoneticPr fontId="1"/>
  </si>
  <si>
    <t>設置する住宅の所在地</t>
    <phoneticPr fontId="1"/>
  </si>
  <si>
    <t>２　事業期間（予定）</t>
    <rPh sb="2" eb="4">
      <t>ジギョウ</t>
    </rPh>
    <rPh sb="4" eb="6">
      <t>キカン</t>
    </rPh>
    <rPh sb="7" eb="9">
      <t>ヨテイ</t>
    </rPh>
    <phoneticPr fontId="1"/>
  </si>
  <si>
    <t>事業着手(工事着工)日</t>
    <rPh sb="0" eb="2">
      <t>ジギョウ</t>
    </rPh>
    <rPh sb="2" eb="4">
      <t>チャクシュ</t>
    </rPh>
    <rPh sb="5" eb="7">
      <t>コウジ</t>
    </rPh>
    <rPh sb="7" eb="9">
      <t>チャッコウ</t>
    </rPh>
    <rPh sb="10" eb="11">
      <t>ヒ</t>
    </rPh>
    <phoneticPr fontId="1"/>
  </si>
  <si>
    <t>令和　　年　　月　　日</t>
    <phoneticPr fontId="1"/>
  </si>
  <si>
    <t>事　業　完　了　日</t>
    <phoneticPr fontId="1"/>
  </si>
  <si>
    <t>３　補助対象事業の概要</t>
    <rPh sb="2" eb="4">
      <t>ホジョ</t>
    </rPh>
    <rPh sb="4" eb="6">
      <t>タイショウ</t>
    </rPh>
    <rPh sb="6" eb="8">
      <t>ジギョウ</t>
    </rPh>
    <rPh sb="9" eb="11">
      <t>ガイヨウ</t>
    </rPh>
    <phoneticPr fontId="1"/>
  </si>
  <si>
    <t>契約内容</t>
    <rPh sb="0" eb="2">
      <t>ケイヤク</t>
    </rPh>
    <rPh sb="2" eb="4">
      <t>ナイヨウ</t>
    </rPh>
    <phoneticPr fontId="1"/>
  </si>
  <si>
    <t>ＰＰＡ　　リース</t>
    <phoneticPr fontId="1"/>
  </si>
  <si>
    <t>契約期間</t>
    <rPh sb="0" eb="2">
      <t>ケイヤク</t>
    </rPh>
    <rPh sb="2" eb="4">
      <t>キカン</t>
    </rPh>
    <phoneticPr fontId="1"/>
  </si>
  <si>
    <t>年間</t>
    <rPh sb="0" eb="2">
      <t>ネンカン</t>
    </rPh>
    <phoneticPr fontId="1"/>
  </si>
  <si>
    <t>太陽光発電設備</t>
    <rPh sb="0" eb="3">
      <t>タイヨウコウ</t>
    </rPh>
    <rPh sb="3" eb="5">
      <t>ハツデン</t>
    </rPh>
    <rPh sb="5" eb="7">
      <t>セツビ</t>
    </rPh>
    <phoneticPr fontId="1"/>
  </si>
  <si>
    <t>太陽電池モジュール</t>
    <rPh sb="0" eb="2">
      <t>タイヨウ</t>
    </rPh>
    <rPh sb="2" eb="4">
      <t>デンチ</t>
    </rPh>
    <phoneticPr fontId="1"/>
  </si>
  <si>
    <t>パワーコンディショナー</t>
    <phoneticPr fontId="1"/>
  </si>
  <si>
    <t>メーカー名</t>
    <phoneticPr fontId="1"/>
  </si>
  <si>
    <t>型　番</t>
    <phoneticPr fontId="1"/>
  </si>
  <si>
    <t>定格出力</t>
    <phoneticPr fontId="1"/>
  </si>
  <si>
    <t>W</t>
    <phoneticPr fontId="1"/>
  </si>
  <si>
    <t>数　量</t>
    <phoneticPr fontId="1"/>
  </si>
  <si>
    <t>定格出力の合計値</t>
    <phoneticPr fontId="1"/>
  </si>
  <si>
    <t>kW</t>
    <phoneticPr fontId="1"/>
  </si>
  <si>
    <t>蓄電池（※導入しない場合は記載不要）</t>
    <rPh sb="0" eb="3">
      <t>チクデンチ</t>
    </rPh>
    <rPh sb="5" eb="7">
      <t>ドウニュウ</t>
    </rPh>
    <rPh sb="10" eb="12">
      <t>バアイ</t>
    </rPh>
    <rPh sb="13" eb="15">
      <t>キサイ</t>
    </rPh>
    <rPh sb="15" eb="17">
      <t>フヨウ</t>
    </rPh>
    <phoneticPr fontId="1"/>
  </si>
  <si>
    <t>自立運転機能</t>
    <phoneticPr fontId="1"/>
  </si>
  <si>
    <t>蓄電容量</t>
    <phoneticPr fontId="1"/>
  </si>
  <si>
    <t>kWh</t>
    <phoneticPr fontId="1"/>
  </si>
  <si>
    <t>機能あり</t>
    <phoneticPr fontId="1"/>
  </si>
  <si>
    <t>(小数点第２位以下切り捨て)</t>
    <phoneticPr fontId="1"/>
  </si>
  <si>
    <t>４　交付申請額の積算</t>
    <rPh sb="2" eb="4">
      <t>コウフ</t>
    </rPh>
    <rPh sb="4" eb="6">
      <t>シンセイ</t>
    </rPh>
    <rPh sb="6" eb="7">
      <t>ガク</t>
    </rPh>
    <rPh sb="8" eb="10">
      <t>セキサン</t>
    </rPh>
    <phoneticPr fontId="1"/>
  </si>
  <si>
    <t>太陽光発電設備</t>
    <phoneticPr fontId="1"/>
  </si>
  <si>
    <t>補助対象経費</t>
    <phoneticPr fontId="1"/>
  </si>
  <si>
    <t>設備費（税抜）</t>
    <phoneticPr fontId="1"/>
  </si>
  <si>
    <t>円</t>
    <phoneticPr fontId="1"/>
  </si>
  <si>
    <t>工事費（税抜）</t>
    <phoneticPr fontId="1"/>
  </si>
  <si>
    <t>小計（補助対象経費）（ａ）</t>
    <phoneticPr fontId="1"/>
  </si>
  <si>
    <t>その他（補助対象外経費）（ｂ）</t>
    <phoneticPr fontId="1"/>
  </si>
  <si>
    <r>
      <t>太陽光発電設備総事業費（ｃ）</t>
    </r>
    <r>
      <rPr>
        <sz val="8"/>
        <color theme="1"/>
        <rFont val="ＭＳ 明朝"/>
        <family val="1"/>
        <charset val="128"/>
      </rPr>
      <t>（（ａ）＋（ｂ））</t>
    </r>
    <phoneticPr fontId="1"/>
  </si>
  <si>
    <t>太陽電池モジュール①</t>
    <phoneticPr fontId="1"/>
  </si>
  <si>
    <t>パワーコンディショナー②</t>
    <phoneticPr fontId="1"/>
  </si>
  <si>
    <r>
      <t>太陽光発電設備の公称最大出力の合計値</t>
    </r>
    <r>
      <rPr>
        <vertAlign val="superscript"/>
        <sz val="9"/>
        <color theme="1"/>
        <rFont val="ＭＳ 明朝"/>
        <family val="1"/>
        <charset val="128"/>
      </rPr>
      <t>※１</t>
    </r>
    <r>
      <rPr>
        <sz val="11"/>
        <color theme="1"/>
        <rFont val="ＭＳ 明朝"/>
        <family val="1"/>
        <charset val="128"/>
      </rPr>
      <t>③
（10kw未満が対象）</t>
    </r>
    <phoneticPr fontId="1"/>
  </si>
  <si>
    <r>
      <rPr>
        <b/>
        <sz val="7"/>
        <color theme="1"/>
        <rFont val="ＭＳ 明朝"/>
        <family val="1"/>
        <charset val="128"/>
      </rPr>
      <t>※１</t>
    </r>
    <r>
      <rPr>
        <sz val="7"/>
        <color theme="1"/>
        <rFont val="ＭＳ 明朝"/>
        <family val="1"/>
        <charset val="128"/>
      </rPr>
      <t>　太陽光発電設備の公称最大出力の合計値とは、「太陽電池モジュールの公称最大出力（定格出力）の合計値①」又は「パワーコンディショナーの公称最大出力（定格出力）②」の</t>
    </r>
    <r>
      <rPr>
        <b/>
        <u/>
        <sz val="7"/>
        <color theme="1"/>
        <rFont val="ＭＳ 明朝"/>
        <family val="1"/>
        <charset val="128"/>
      </rPr>
      <t>小さい方の値をいい、小数点以下を切り捨てとする。</t>
    </r>
    <phoneticPr fontId="1"/>
  </si>
  <si>
    <t>交付申請額（Ａ）</t>
    <phoneticPr fontId="1"/>
  </si>
  <si>
    <t>(1,000円未満切り捨て)</t>
    <phoneticPr fontId="1"/>
  </si>
  <si>
    <t>蓄電池</t>
    <rPh sb="0" eb="3">
      <t>チクデンチ</t>
    </rPh>
    <phoneticPr fontId="1"/>
  </si>
  <si>
    <t>小計（補助対象経費）（ｄ）</t>
    <phoneticPr fontId="1"/>
  </si>
  <si>
    <t>その他（補助対象外経費）（ｅ）</t>
    <phoneticPr fontId="1"/>
  </si>
  <si>
    <r>
      <t>蓄電池総事業費（ｆ）</t>
    </r>
    <r>
      <rPr>
        <sz val="8"/>
        <color theme="1"/>
        <rFont val="ＭＳ 明朝"/>
        <family val="1"/>
        <charset val="128"/>
      </rPr>
      <t>（（ｄ）＋（ｅ））</t>
    </r>
    <phoneticPr fontId="1"/>
  </si>
  <si>
    <t>円/kWh</t>
    <phoneticPr fontId="1"/>
  </si>
  <si>
    <t>交付申請額（Ｂ）</t>
    <phoneticPr fontId="1"/>
  </si>
  <si>
    <r>
      <t>総事業費</t>
    </r>
    <r>
      <rPr>
        <sz val="8"/>
        <color theme="1"/>
        <rFont val="ＭＳ 明朝"/>
        <family val="1"/>
        <charset val="128"/>
      </rPr>
      <t>（（ｃ）＋（ｆ））</t>
    </r>
    <phoneticPr fontId="1"/>
  </si>
  <si>
    <r>
      <t>交付申請額の合計額</t>
    </r>
    <r>
      <rPr>
        <sz val="8"/>
        <color theme="1"/>
        <rFont val="ＭＳ 明朝"/>
        <family val="1"/>
        <charset val="128"/>
      </rPr>
      <t>（（Ａ）＋（Ｂ））</t>
    </r>
    <phoneticPr fontId="1"/>
  </si>
  <si>
    <t>別紙１－３</t>
    <rPh sb="0" eb="2">
      <t>ベッシ</t>
    </rPh>
    <phoneticPr fontId="1"/>
  </si>
  <si>
    <t>電気配線図確認書</t>
    <phoneticPr fontId="1"/>
  </si>
  <si>
    <t>１　確認項目</t>
    <phoneticPr fontId="1"/>
  </si>
  <si>
    <t>（１）太陽光発電設備について</t>
    <phoneticPr fontId="1"/>
  </si>
  <si>
    <t>（２）蓄電池について</t>
    <phoneticPr fontId="1"/>
  </si>
  <si>
    <t>別紙１－４</t>
    <rPh sb="0" eb="2">
      <t>ベッシ</t>
    </rPh>
    <phoneticPr fontId="1"/>
  </si>
  <si>
    <t>電力販売料等の算定根拠明細書</t>
    <phoneticPr fontId="1"/>
  </si>
  <si>
    <t>１　ＰＰＡ</t>
    <phoneticPr fontId="1"/>
  </si>
  <si>
    <t>補助金がない場合の電力販売料総額（Ａ）</t>
    <phoneticPr fontId="1"/>
  </si>
  <si>
    <r>
      <t xml:space="preserve">（内訳）
</t>
    </r>
    <r>
      <rPr>
        <sz val="7"/>
        <color theme="1"/>
        <rFont val="ＭＳ 明朝"/>
        <family val="1"/>
        <charset val="128"/>
      </rPr>
      <t>※項目は適宜修正してください。</t>
    </r>
    <phoneticPr fontId="1"/>
  </si>
  <si>
    <t>（例）整備工事費</t>
    <phoneticPr fontId="1"/>
  </si>
  <si>
    <t>（例）保守運用事業費</t>
    <phoneticPr fontId="1"/>
  </si>
  <si>
    <t>（例）その他</t>
    <phoneticPr fontId="1"/>
  </si>
  <si>
    <t>補助金がある場合の電力販売料総額（Ｂ）</t>
    <phoneticPr fontId="1"/>
  </si>
  <si>
    <r>
      <t>減額金額（Ｃ）</t>
    </r>
    <r>
      <rPr>
        <sz val="8"/>
        <color theme="1"/>
        <rFont val="ＭＳ 明朝"/>
        <family val="1"/>
        <charset val="128"/>
      </rPr>
      <t>（（Ａ）－（Ｂ））</t>
    </r>
    <rPh sb="0" eb="2">
      <t>ゲンガク</t>
    </rPh>
    <rPh sb="2" eb="4">
      <t>キンガク</t>
    </rPh>
    <phoneticPr fontId="1"/>
  </si>
  <si>
    <t>交付申請額（Ｄ）</t>
    <phoneticPr fontId="1"/>
  </si>
  <si>
    <t>補助金がない場合の電力販売料総額（Ｅ）</t>
    <phoneticPr fontId="1"/>
  </si>
  <si>
    <t>補助金がある場合の電力販売料総額（Ｆ）</t>
    <phoneticPr fontId="1"/>
  </si>
  <si>
    <r>
      <t>減額金額（Ｇ）</t>
    </r>
    <r>
      <rPr>
        <sz val="8"/>
        <color theme="1"/>
        <rFont val="ＭＳ 明朝"/>
        <family val="1"/>
        <charset val="128"/>
      </rPr>
      <t>（（Ｅ）－（Ｆ））</t>
    </r>
    <phoneticPr fontId="1"/>
  </si>
  <si>
    <t>交付申請額（Ｈ）</t>
    <phoneticPr fontId="1"/>
  </si>
  <si>
    <t>電力販売料単価</t>
    <rPh sb="0" eb="2">
      <t>デンリョク</t>
    </rPh>
    <rPh sb="2" eb="4">
      <t>ハンバイ</t>
    </rPh>
    <rPh sb="4" eb="5">
      <t>リョウ</t>
    </rPh>
    <rPh sb="5" eb="7">
      <t>タンカ</t>
    </rPh>
    <phoneticPr fontId="1"/>
  </si>
  <si>
    <t>(電力販売料単価算出方法)</t>
    <phoneticPr fontId="1"/>
  </si>
  <si>
    <t>（算出例）売電単価［円］＝本事業の総事業費（見込み）［円］／ＰＰＡ期間の太陽光売電量［円／kWh］</t>
    <phoneticPr fontId="1"/>
  </si>
  <si>
    <r>
      <t>減額金額合計（Ｉ）</t>
    </r>
    <r>
      <rPr>
        <sz val="8"/>
        <color theme="1"/>
        <rFont val="ＭＳ 明朝"/>
        <family val="1"/>
        <charset val="128"/>
      </rPr>
      <t>（（Ｃ）＋（Ｇ））</t>
    </r>
    <phoneticPr fontId="1"/>
  </si>
  <si>
    <r>
      <t>交付申請額合計（Ｊ）</t>
    </r>
    <r>
      <rPr>
        <sz val="8"/>
        <color theme="1"/>
        <rFont val="ＭＳ 明朝"/>
        <family val="1"/>
        <charset val="128"/>
      </rPr>
      <t>（（Ｄ）＋（Ｈ））</t>
    </r>
    <phoneticPr fontId="1"/>
  </si>
  <si>
    <t>減額方法</t>
    <rPh sb="0" eb="2">
      <t>ゲンガク</t>
    </rPh>
    <rPh sb="2" eb="4">
      <t>ホウホウ</t>
    </rPh>
    <phoneticPr fontId="1"/>
  </si>
  <si>
    <r>
      <t xml:space="preserve">県内本社要件適用
</t>
    </r>
    <r>
      <rPr>
        <sz val="7"/>
        <color theme="1"/>
        <rFont val="ＭＳ 明朝"/>
        <family val="1"/>
        <charset val="128"/>
      </rPr>
      <t>※補助事業者が県内に本社を有する法人の場合は、電力販売料への減額金額を補助金交付額相当分の４／５とすることができる減額方法。</t>
    </r>
    <rPh sb="40" eb="42">
      <t>ゲンガク</t>
    </rPh>
    <rPh sb="42" eb="44">
      <t>キンガク</t>
    </rPh>
    <rPh sb="67" eb="69">
      <t>ゲンガク</t>
    </rPh>
    <phoneticPr fontId="1"/>
  </si>
  <si>
    <t>適用する　　　適用しない</t>
    <rPh sb="0" eb="2">
      <t>テキヨウ</t>
    </rPh>
    <rPh sb="7" eb="9">
      <t>テキヨウ</t>
    </rPh>
    <phoneticPr fontId="1"/>
  </si>
  <si>
    <t>※「適用する」場合は下記欄についても記入すること。</t>
    <rPh sb="2" eb="4">
      <t>テキヨウ</t>
    </rPh>
    <phoneticPr fontId="1"/>
  </si>
  <si>
    <r>
      <t>適用後減額金額</t>
    </r>
    <r>
      <rPr>
        <sz val="8"/>
        <color theme="1"/>
        <rFont val="ＭＳ 明朝"/>
        <family val="1"/>
        <charset val="128"/>
      </rPr>
      <t>（（Ｊ）×４／５ ＝（Ｉ））</t>
    </r>
    <rPh sb="3" eb="5">
      <t>ゲンガク</t>
    </rPh>
    <rPh sb="5" eb="6">
      <t>キン</t>
    </rPh>
    <phoneticPr fontId="1"/>
  </si>
  <si>
    <t xml:space="preserve">※１　消費税及び地方消費税相当額を除く。
※２　減額金額合計が交付申請額合計を上回らない場合は補助対象外。（「県内本社要件適
　　用控除」を活用の際は、控除額合計と適用後控除額が同額でない場合は補助対象外。）
</t>
    <rPh sb="24" eb="26">
      <t>ゲンガク</t>
    </rPh>
    <rPh sb="26" eb="28">
      <t>キンガク</t>
    </rPh>
    <phoneticPr fontId="1"/>
  </si>
  <si>
    <t>２　リース</t>
    <phoneticPr fontId="1"/>
  </si>
  <si>
    <t>補助金がない場合のリース料総額（Ａ）</t>
    <rPh sb="12" eb="13">
      <t>リョウ</t>
    </rPh>
    <phoneticPr fontId="1"/>
  </si>
  <si>
    <t>補助金がある場合のリース料総額（Ｂ）</t>
    <phoneticPr fontId="1"/>
  </si>
  <si>
    <t>補助金がない場合のリース料総額（Ｅ）</t>
    <phoneticPr fontId="1"/>
  </si>
  <si>
    <t>補助金がある場合のリース料総額（Ｆ）</t>
    <phoneticPr fontId="1"/>
  </si>
  <si>
    <r>
      <t>減額金額（Ｇ）</t>
    </r>
    <r>
      <rPr>
        <sz val="8"/>
        <color theme="1"/>
        <rFont val="ＭＳ 明朝"/>
        <family val="1"/>
        <charset val="128"/>
      </rPr>
      <t>（（Ｅ）－（Ｆ））</t>
    </r>
    <rPh sb="0" eb="2">
      <t>ゲンガク</t>
    </rPh>
    <rPh sb="2" eb="3">
      <t>キン</t>
    </rPh>
    <phoneticPr fontId="1"/>
  </si>
  <si>
    <t>リース料</t>
    <rPh sb="3" eb="4">
      <t>リョウ</t>
    </rPh>
    <phoneticPr fontId="1"/>
  </si>
  <si>
    <t>円/月</t>
    <rPh sb="2" eb="3">
      <t>ツキ</t>
    </rPh>
    <phoneticPr fontId="1"/>
  </si>
  <si>
    <t>（リース料算出方法）</t>
    <phoneticPr fontId="1"/>
  </si>
  <si>
    <t>（算出例）リース料［円］＝本事業の総事業費（見込み）［円］／リース期間の太陽光売電量［円／kWh］</t>
    <phoneticPr fontId="1"/>
  </si>
  <si>
    <r>
      <t>減額金額合計（Ｉ）</t>
    </r>
    <r>
      <rPr>
        <sz val="8"/>
        <color theme="1"/>
        <rFont val="ＭＳ 明朝"/>
        <family val="1"/>
        <charset val="128"/>
      </rPr>
      <t>（（Ｃ）＋（Ｇ））</t>
    </r>
    <rPh sb="0" eb="2">
      <t>ゲンガク</t>
    </rPh>
    <rPh sb="2" eb="4">
      <t>キンガク</t>
    </rPh>
    <phoneticPr fontId="1"/>
  </si>
  <si>
    <t>※１　消費税及び地方消費税相当額を除く。
※２　減額金額合計が交付申請額合計を上回らない場合は補助対象外。</t>
    <rPh sb="24" eb="26">
      <t>ゲンガク</t>
    </rPh>
    <rPh sb="26" eb="28">
      <t>キンガク</t>
    </rPh>
    <phoneticPr fontId="1"/>
  </si>
  <si>
    <t>別紙２</t>
    <rPh sb="0" eb="2">
      <t>ベッシ</t>
    </rPh>
    <phoneticPr fontId="1"/>
  </si>
  <si>
    <t>収支予算書</t>
    <rPh sb="0" eb="2">
      <t>シュウシ</t>
    </rPh>
    <rPh sb="2" eb="5">
      <t>ヨサンショ</t>
    </rPh>
    <phoneticPr fontId="1"/>
  </si>
  <si>
    <t>１　収入</t>
    <phoneticPr fontId="1"/>
  </si>
  <si>
    <t>（単位：円）</t>
    <phoneticPr fontId="1"/>
  </si>
  <si>
    <t>区分</t>
    <phoneticPr fontId="1"/>
  </si>
  <si>
    <t>予算額</t>
    <rPh sb="0" eb="3">
      <t>ヨサンガク</t>
    </rPh>
    <phoneticPr fontId="1"/>
  </si>
  <si>
    <t>備考</t>
    <rPh sb="0" eb="2">
      <t>ビコウ</t>
    </rPh>
    <phoneticPr fontId="1"/>
  </si>
  <si>
    <t>県補助金</t>
    <phoneticPr fontId="1"/>
  </si>
  <si>
    <t>自己資金</t>
    <phoneticPr fontId="1"/>
  </si>
  <si>
    <t>その他</t>
    <phoneticPr fontId="1"/>
  </si>
  <si>
    <t>計</t>
    <phoneticPr fontId="1"/>
  </si>
  <si>
    <t>２　支出</t>
    <phoneticPr fontId="1"/>
  </si>
  <si>
    <t>設備費</t>
    <phoneticPr fontId="1"/>
  </si>
  <si>
    <t>工事費</t>
    <phoneticPr fontId="1"/>
  </si>
  <si>
    <t>（注）蓄電池を導入する場合は、太陽光発電設備と蓄電池に分けて資料を作成すること。</t>
    <phoneticPr fontId="1"/>
  </si>
  <si>
    <t>別紙３－１</t>
    <rPh sb="0" eb="2">
      <t>ベッシ</t>
    </rPh>
    <phoneticPr fontId="1"/>
  </si>
  <si>
    <t>補助事業（太陽光発電）に係る誓約書</t>
    <rPh sb="2" eb="4">
      <t>ジギョウ</t>
    </rPh>
    <rPh sb="5" eb="8">
      <t>タイヨウコウ</t>
    </rPh>
    <rPh sb="8" eb="10">
      <t>ハツデン</t>
    </rPh>
    <rPh sb="12" eb="13">
      <t>カカ</t>
    </rPh>
    <rPh sb="14" eb="17">
      <t>セイヤクショ</t>
    </rPh>
    <phoneticPr fontId="1"/>
  </si>
  <si>
    <t>　徳島県地域脱炭素移行・再エネ推進事業補助金の申請にあたり、以下の事項について相違ないことを誓約します。
　この誓約が虚偽であり、又はこの誓約に反した場合に、徳島県補助金交付規則第１４条及び第１５条に基づき交付決定の取消し、又は返納となる可能性があることについて承知するとともに、返納が生じた場合は、県の指示に応じて速やかに返納します。
　なお、誓約に反した場合に、徳島県が行う一切の措置に対して異議の申し立てを行いません。</t>
    <phoneticPr fontId="1"/>
  </si>
  <si>
    <t>１．以下の項目は必須で☑をすること。</t>
    <phoneticPr fontId="1"/>
  </si>
  <si>
    <t>申請書類の記載事項は、全て事実と相違ないこと。</t>
    <phoneticPr fontId="1"/>
  </si>
  <si>
    <t>国及び国の委託を受けた団体から、他の太陽光発電設備・蓄電池に係る補助金を受けていない
こと。</t>
    <phoneticPr fontId="1"/>
  </si>
  <si>
    <t>暴力団等の反社会的勢力と関係を有さないこと。</t>
    <phoneticPr fontId="1"/>
  </si>
  <si>
    <t>本事業で取得した設備は反社会的勢力に提供しないこと。</t>
    <rPh sb="1" eb="3">
      <t>ジギョウ</t>
    </rPh>
    <rPh sb="4" eb="6">
      <t>シュトク</t>
    </rPh>
    <rPh sb="8" eb="10">
      <t>セツビ</t>
    </rPh>
    <phoneticPr fontId="1"/>
  </si>
  <si>
    <t>本事業で取得した設備の利用状況等の調査に対して、必要な情報を提供すること。</t>
    <rPh sb="0" eb="1">
      <t>ホン</t>
    </rPh>
    <rPh sb="1" eb="3">
      <t>ジギョウ</t>
    </rPh>
    <rPh sb="4" eb="6">
      <t>シュトク</t>
    </rPh>
    <rPh sb="8" eb="10">
      <t>セツビ</t>
    </rPh>
    <phoneticPr fontId="1"/>
  </si>
  <si>
    <t>本事業で取得した設備については、継続的に使用するため必要な措置等を講じた上で、法定耐</t>
    <rPh sb="0" eb="1">
      <t>ホン</t>
    </rPh>
    <rPh sb="1" eb="3">
      <t>ジギョウ</t>
    </rPh>
    <rPh sb="4" eb="6">
      <t>シュトク</t>
    </rPh>
    <rPh sb="8" eb="10">
      <t>セツビ</t>
    </rPh>
    <phoneticPr fontId="1"/>
  </si>
  <si>
    <t>用年数を超えて使用すること。</t>
    <phoneticPr fontId="1"/>
  </si>
  <si>
    <t>本事業で取得した設備ついては、導入設備の設置後、法定耐用年数の期間、適正な保守点検</t>
    <rPh sb="0" eb="1">
      <t>ホン</t>
    </rPh>
    <rPh sb="1" eb="3">
      <t>ジギョウ</t>
    </rPh>
    <rPh sb="4" eb="6">
      <t>シュトク</t>
    </rPh>
    <rPh sb="8" eb="10">
      <t>セツビ</t>
    </rPh>
    <phoneticPr fontId="1"/>
  </si>
  <si>
    <t>及び維持管理を実施すること。</t>
    <phoneticPr fontId="1"/>
  </si>
  <si>
    <t>太陽光発電設備については、徳島県内の住宅と同一敷地内に設置すること。</t>
    <rPh sb="0" eb="7">
      <t>タイヨウコウハツデンセツビ</t>
    </rPh>
    <rPh sb="13" eb="15">
      <t>トクシマ</t>
    </rPh>
    <rPh sb="15" eb="17">
      <t>ケンナイ</t>
    </rPh>
    <rPh sb="21" eb="23">
      <t>ドウイツ</t>
    </rPh>
    <rPh sb="23" eb="26">
      <t>シキチナイ</t>
    </rPh>
    <phoneticPr fontId="1"/>
  </si>
  <si>
    <t>太陽光発電設備により発電した電力については、３０パーセント以上を自家消費するものとし、</t>
    <rPh sb="5" eb="7">
      <t>セツビ</t>
    </rPh>
    <rPh sb="32" eb="34">
      <t>ジカ</t>
    </rPh>
    <rPh sb="34" eb="36">
      <t>ショウヒ</t>
    </rPh>
    <phoneticPr fontId="1"/>
  </si>
  <si>
    <t>自家消費については、店舗等を併用しない住宅のみで行うこと。</t>
    <rPh sb="0" eb="2">
      <t>ジカ</t>
    </rPh>
    <rPh sb="2" eb="4">
      <t>ショウヒ</t>
    </rPh>
    <rPh sb="10" eb="12">
      <t>テンポ</t>
    </rPh>
    <rPh sb="19" eb="21">
      <t>ジュウタク</t>
    </rPh>
    <rPh sb="24" eb="25">
      <t>オコナ</t>
    </rPh>
    <phoneticPr fontId="1"/>
  </si>
  <si>
    <t>太陽光発電設備により発電した電力量や自家消費量がわかる資料については、補助事業が完了</t>
    <rPh sb="0" eb="5">
      <t>タイヨウコウハツデン</t>
    </rPh>
    <rPh sb="5" eb="7">
      <t>セツビ</t>
    </rPh>
    <rPh sb="10" eb="12">
      <t>ハツデン</t>
    </rPh>
    <rPh sb="18" eb="20">
      <t>ジカ</t>
    </rPh>
    <rPh sb="20" eb="23">
      <t>ショウヒリョウ</t>
    </rPh>
    <rPh sb="27" eb="29">
      <t>シリョウ</t>
    </rPh>
    <phoneticPr fontId="1"/>
  </si>
  <si>
    <t>した日の属する年度の翌年度から起算して５年間整備保管すること。</t>
    <phoneticPr fontId="1"/>
  </si>
  <si>
    <t>太陽光発電設備については、法定耐用年数を経過するまでの間、交付対象事業により取得した</t>
    <phoneticPr fontId="1"/>
  </si>
  <si>
    <t>温室効果ガス排出削減効果についてJ-クレジット制度への登録を行わないこと。</t>
    <phoneticPr fontId="1"/>
  </si>
  <si>
    <t>固定価格買取制度、ＦＩＰ（Feed-in Premium）制度を活用しないこと。</t>
    <phoneticPr fontId="1"/>
  </si>
  <si>
    <t>電気事業法第２条第１項第５号ロに定める接続供給（自己託送）を行わないものである
こと。</t>
    <phoneticPr fontId="1"/>
  </si>
  <si>
    <t>法定耐用年数期間満了前に本事業を取りやめる場合、事業が継続するよう所要の措置を講ずる</t>
    <phoneticPr fontId="1"/>
  </si>
  <si>
    <t>こと。</t>
    <phoneticPr fontId="1"/>
  </si>
  <si>
    <t>リース期間等の満了後、所有権移転ファイナンス・リース取引等により、導入設備の所有者が変更</t>
    <phoneticPr fontId="1"/>
  </si>
  <si>
    <t>となる場合は、要綱第１６条の規定が変更後の所有者に適用される旨について、本補助金申請前</t>
    <phoneticPr fontId="1"/>
  </si>
  <si>
    <t>に所有権の移転が想定される者に対して、説明し、承諾を得ること。</t>
    <phoneticPr fontId="1"/>
  </si>
  <si>
    <t>補助金に係る要綱等の規定に従い、善良な管理者の注意をもって補助事業を行うものとし、補助</t>
    <phoneticPr fontId="1"/>
  </si>
  <si>
    <t>金を他の用途へ使用してはならないこと。</t>
    <phoneticPr fontId="1"/>
  </si>
  <si>
    <t>２．以下の項目は該当する箇所に☑をすること。</t>
    <phoneticPr fontId="1"/>
  </si>
  <si>
    <t>【ＰＰＡの場合】補助事業に係る太陽光発電設備設置完了後に締結する電力供給契約において、</t>
    <phoneticPr fontId="1"/>
  </si>
  <si>
    <t>補助金交付額相当分（補助事業者が県内に本社を有する法人の場合は、補助金交付額相当分</t>
    <phoneticPr fontId="1"/>
  </si>
  <si>
    <t>の４／５とすることができる。）を電力販売料から減額すること。</t>
    <rPh sb="23" eb="25">
      <t>ゲンガク</t>
    </rPh>
    <phoneticPr fontId="1"/>
  </si>
  <si>
    <t>【ＰＰＡの場合】電力供給契約の相手方に対し、電力販売料から減額した補助金交付額相当分の</t>
    <rPh sb="29" eb="31">
      <t>ゲンガク</t>
    </rPh>
    <phoneticPr fontId="1"/>
  </si>
  <si>
    <t>金額を書面で提示すること。</t>
    <phoneticPr fontId="1"/>
  </si>
  <si>
    <t>【リースの場合】補助事業に係るリース契約において、補助金交付額相当分をリース料から減額す</t>
    <rPh sb="41" eb="43">
      <t>ゲンガク</t>
    </rPh>
    <phoneticPr fontId="1"/>
  </si>
  <si>
    <t>ること。</t>
    <phoneticPr fontId="1"/>
  </si>
  <si>
    <t>申請者</t>
    <phoneticPr fontId="1"/>
  </si>
  <si>
    <t>所在地</t>
    <rPh sb="0" eb="3">
      <t>ショザイチ</t>
    </rPh>
    <phoneticPr fontId="1"/>
  </si>
  <si>
    <t>法人等名称</t>
    <phoneticPr fontId="1"/>
  </si>
  <si>
    <t>代表者役職・氏名</t>
    <phoneticPr fontId="1"/>
  </si>
  <si>
    <t>㊞</t>
    <phoneticPr fontId="1"/>
  </si>
  <si>
    <t>別紙３－２</t>
    <rPh sb="0" eb="2">
      <t>ベッシ</t>
    </rPh>
    <phoneticPr fontId="1"/>
  </si>
  <si>
    <t>補助事業（蓄電池）に係る誓約書</t>
    <rPh sb="0" eb="2">
      <t>ホジョ</t>
    </rPh>
    <rPh sb="2" eb="4">
      <t>ジギョウ</t>
    </rPh>
    <rPh sb="5" eb="8">
      <t>チクデンチ</t>
    </rPh>
    <rPh sb="10" eb="11">
      <t>カカ</t>
    </rPh>
    <rPh sb="12" eb="15">
      <t>セイヤクショ</t>
    </rPh>
    <phoneticPr fontId="1"/>
  </si>
  <si>
    <t>本事業で導入する太陽光発電設備の付帯設備であること。</t>
    <phoneticPr fontId="1"/>
  </si>
  <si>
    <t>停電時のみに利用する非常用予備電源でないこと。</t>
    <rPh sb="0" eb="2">
      <t>テイデン</t>
    </rPh>
    <rPh sb="2" eb="3">
      <t>ジ</t>
    </rPh>
    <rPh sb="6" eb="8">
      <t>リヨウ</t>
    </rPh>
    <rPh sb="10" eb="12">
      <t>ヒジョウ</t>
    </rPh>
    <rPh sb="12" eb="13">
      <t>ヨウ</t>
    </rPh>
    <rPh sb="13" eb="15">
      <t>ヨビ</t>
    </rPh>
    <rPh sb="15" eb="17">
      <t>デンゲン</t>
    </rPh>
    <phoneticPr fontId="1"/>
  </si>
  <si>
    <t>別紙４</t>
    <rPh sb="0" eb="2">
      <t>ベッシ</t>
    </rPh>
    <phoneticPr fontId="1"/>
  </si>
  <si>
    <t>実施報告書</t>
    <phoneticPr fontId="1"/>
  </si>
  <si>
    <t>２　事業期間</t>
    <rPh sb="2" eb="4">
      <t>ジギョウ</t>
    </rPh>
    <rPh sb="4" eb="6">
      <t>キカン</t>
    </rPh>
    <phoneticPr fontId="1"/>
  </si>
  <si>
    <r>
      <rPr>
        <b/>
        <sz val="7"/>
        <color theme="1"/>
        <rFont val="ＭＳ 明朝"/>
        <family val="1"/>
        <charset val="128"/>
      </rPr>
      <t>※１</t>
    </r>
    <r>
      <rPr>
        <sz val="7"/>
        <color theme="1"/>
        <rFont val="ＭＳ 明朝"/>
        <family val="1"/>
        <charset val="128"/>
      </rPr>
      <t>　太陽光発電設備の公称最大出力の合計値とは、「太陽電池モジュールの公称最大出力（定格出力）の合計値①」又は「パワーコンディショナーの公称最大出力（定格出力）②」の</t>
    </r>
    <r>
      <rPr>
        <b/>
        <sz val="7"/>
        <color theme="1"/>
        <rFont val="ＭＳ 明朝"/>
        <family val="1"/>
        <charset val="128"/>
      </rPr>
      <t>小さい方の値をいい、小数点以下を切り捨てとする。</t>
    </r>
    <phoneticPr fontId="1"/>
  </si>
  <si>
    <t>別紙５</t>
    <rPh sb="0" eb="2">
      <t>ベッシ</t>
    </rPh>
    <phoneticPr fontId="1"/>
  </si>
  <si>
    <t>収支精算書</t>
    <rPh sb="0" eb="2">
      <t>シュウシ</t>
    </rPh>
    <rPh sb="2" eb="5">
      <t>セイサンショ</t>
    </rPh>
    <phoneticPr fontId="1"/>
  </si>
  <si>
    <t>備考</t>
    <phoneticPr fontId="1"/>
  </si>
  <si>
    <t>１　事　業　名　　令和７年度徳島県地域脱炭素移行・再エネ推進事業</t>
    <phoneticPr fontId="1"/>
  </si>
  <si>
    <t>１　補助事業名　　令和７年度徳島県地域脱炭素移行・再エネ推進事業</t>
    <phoneticPr fontId="1"/>
  </si>
  <si>
    <t>令和７年度徳島県地域脱炭素移行・再エネ推進事業</t>
  </si>
  <si>
    <t>発電する電力の消費量計画書</t>
  </si>
  <si>
    <t>氏名</t>
    <rPh sb="0" eb="2">
      <t>シメイ</t>
    </rPh>
    <phoneticPr fontId="28"/>
  </si>
  <si>
    <t>年間発電量【想定】
（Ａ）＝（B）＋（C)</t>
    <rPh sb="0" eb="2">
      <t>ネンカン</t>
    </rPh>
    <rPh sb="2" eb="4">
      <t>ハツデン</t>
    </rPh>
    <rPh sb="4" eb="5">
      <t>リョウ</t>
    </rPh>
    <rPh sb="6" eb="8">
      <t>ソウテイ</t>
    </rPh>
    <phoneticPr fontId="28"/>
  </si>
  <si>
    <t>ｋＷｈ</t>
  </si>
  <si>
    <t>年間自家消費量【想定】
（Ｂ）</t>
    <rPh sb="0" eb="2">
      <t>ネンカン</t>
    </rPh>
    <rPh sb="2" eb="6">
      <t>ジカショウヒ</t>
    </rPh>
    <rPh sb="6" eb="7">
      <t>リョウ</t>
    </rPh>
    <rPh sb="8" eb="10">
      <t>ソウテイ</t>
    </rPh>
    <phoneticPr fontId="1"/>
  </si>
  <si>
    <t>年間売電量【想定】
（C)</t>
    <rPh sb="0" eb="2">
      <t>ネンカン</t>
    </rPh>
    <rPh sb="2" eb="5">
      <t>バイデンリョウ</t>
    </rPh>
    <rPh sb="6" eb="8">
      <t>ソウテイ</t>
    </rPh>
    <phoneticPr fontId="1"/>
  </si>
  <si>
    <t>自家消費割合【想定】
（Ｂ）／（Ａ）</t>
    <rPh sb="0" eb="2">
      <t>ジカ</t>
    </rPh>
    <rPh sb="2" eb="4">
      <t>ショウヒ</t>
    </rPh>
    <rPh sb="4" eb="6">
      <t>ワリアイ</t>
    </rPh>
    <rPh sb="7" eb="9">
      <t>ソウテイ</t>
    </rPh>
    <phoneticPr fontId="28"/>
  </si>
  <si>
    <t>％</t>
  </si>
  <si>
    <t>世帯人数</t>
    <rPh sb="0" eb="2">
      <t>セタイ</t>
    </rPh>
    <rPh sb="2" eb="4">
      <t>ニンズウ</t>
    </rPh>
    <phoneticPr fontId="28"/>
  </si>
  <si>
    <t>人</t>
    <rPh sb="0" eb="1">
      <t>ニン</t>
    </rPh>
    <phoneticPr fontId="28"/>
  </si>
  <si>
    <t>３　添付資料</t>
    <rPh sb="2" eb="4">
      <t>テンプ</t>
    </rPh>
    <rPh sb="4" eb="6">
      <t>シリョウ</t>
    </rPh>
    <phoneticPr fontId="1"/>
  </si>
  <si>
    <t>上記「２　自家消費割合」の項目（A）、（B）の算出根拠資料を添付または枠内に記入すること。</t>
    <rPh sb="5" eb="11">
      <t>ジカショウヒワリアイ</t>
    </rPh>
    <rPh sb="13" eb="15">
      <t>コウモク</t>
    </rPh>
    <rPh sb="23" eb="25">
      <t>サンシュツ</t>
    </rPh>
    <rPh sb="35" eb="37">
      <t>ワクナイ</t>
    </rPh>
    <rPh sb="38" eb="40">
      <t>キニュウ</t>
    </rPh>
    <phoneticPr fontId="1"/>
  </si>
  <si>
    <t>（算出に当たっては、年間の電気料金請求書、検針票などを参考にすることが考えられる。なお、太陽光発電設備のみを設置し、蓄電池を導入しない場合は、　夜間（発電しない時間帯）の電力消費分を自家消費想定量に計上することはできない。）</t>
    <rPh sb="1" eb="3">
      <t>サンシュツ</t>
    </rPh>
    <rPh sb="4" eb="5">
      <t>ア</t>
    </rPh>
    <rPh sb="10" eb="12">
      <t>ネンカン</t>
    </rPh>
    <rPh sb="13" eb="20">
      <t>デンキリョウキンセイキュウショ</t>
    </rPh>
    <rPh sb="21" eb="24">
      <t>ケンシンヒョウ</t>
    </rPh>
    <rPh sb="27" eb="29">
      <t>サンコウ</t>
    </rPh>
    <rPh sb="35" eb="36">
      <t>カンガ</t>
    </rPh>
    <phoneticPr fontId="28"/>
  </si>
  <si>
    <t>別紙１－２</t>
    <phoneticPr fontId="1"/>
  </si>
  <si>
    <t>　下記の①及び②の項目が確認できる単線結線図等の電気配線図を提出すること。なお、以下の枠内に電気配線図が記載できる場合は電気配線図の提出を省略できる。</t>
    <phoneticPr fontId="1"/>
  </si>
  <si>
    <t>①太陽光発電設備によって発電された電力が、住宅内部において消費されていることが図面からわかること。</t>
    <phoneticPr fontId="1"/>
  </si>
  <si>
    <t>②太陽光発電設備と蓄電池を同時に整備する場合、両方の連系状況が図面からわかること。</t>
    <phoneticPr fontId="1"/>
  </si>
  <si>
    <t>＜備考＞他の補助金を受給する場合にあっては、備考欄に当該補助金名を記載すること。</t>
    <phoneticPr fontId="1"/>
  </si>
  <si>
    <t>＜備考＞消費税は、その他欄に記載すること。</t>
    <rPh sb="11" eb="12">
      <t>ホカ</t>
    </rPh>
    <rPh sb="12" eb="13">
      <t>ラン</t>
    </rPh>
    <phoneticPr fontId="1"/>
  </si>
  <si>
    <t>　　年　　月　　日</t>
    <phoneticPr fontId="1"/>
  </si>
  <si>
    <t>既築住宅の
所有権登記日</t>
    <rPh sb="0" eb="1">
      <t>スデ</t>
    </rPh>
    <rPh sb="1" eb="2">
      <t>チク</t>
    </rPh>
    <rPh sb="2" eb="4">
      <t>ジュウタク</t>
    </rPh>
    <rPh sb="6" eb="9">
      <t>ショユウケン</t>
    </rPh>
    <phoneticPr fontId="1"/>
  </si>
  <si>
    <t>蓄電池価格確認書</t>
    <rPh sb="0" eb="3">
      <t>チクデンチ</t>
    </rPh>
    <rPh sb="3" eb="5">
      <t>カカク</t>
    </rPh>
    <rPh sb="5" eb="7">
      <t>カクニン</t>
    </rPh>
    <phoneticPr fontId="1"/>
  </si>
  <si>
    <t>調達が可能である。</t>
    <rPh sb="3" eb="5">
      <t>カノウ</t>
    </rPh>
    <phoneticPr fontId="1"/>
  </si>
  <si>
    <t>調達に努めたが困難である。</t>
    <rPh sb="3" eb="4">
      <t>ツト</t>
    </rPh>
    <rPh sb="7" eb="9">
      <t>コンナン</t>
    </rPh>
    <phoneticPr fontId="1"/>
  </si>
  <si>
    <t>　⇒調達できない場合はその主な理由を記載</t>
    <rPh sb="2" eb="4">
      <t>チョウタツ</t>
    </rPh>
    <rPh sb="8" eb="10">
      <t>バアイ</t>
    </rPh>
    <rPh sb="13" eb="14">
      <t>オモ</t>
    </rPh>
    <rPh sb="15" eb="17">
      <t>リユウ</t>
    </rPh>
    <rPh sb="18" eb="20">
      <t>キサイ</t>
    </rPh>
    <phoneticPr fontId="1"/>
  </si>
  <si>
    <t>（</t>
    <phoneticPr fontId="1"/>
  </si>
  <si>
    <t>メーカー名</t>
    <rPh sb="4" eb="5">
      <t>メイ</t>
    </rPh>
    <phoneticPr fontId="1"/>
  </si>
  <si>
    <t>パッケージ型番
（SII登録内容）</t>
    <rPh sb="5" eb="7">
      <t>カタバン</t>
    </rPh>
    <rPh sb="12" eb="14">
      <t>トウロク</t>
    </rPh>
    <rPh sb="14" eb="16">
      <t>ナイヨウ</t>
    </rPh>
    <phoneticPr fontId="1"/>
  </si>
  <si>
    <t>蓄電容量
（Ａ）</t>
    <rPh sb="0" eb="2">
      <t>チクデン</t>
    </rPh>
    <rPh sb="2" eb="4">
      <t>ヨウリョウ</t>
    </rPh>
    <phoneticPr fontId="1"/>
  </si>
  <si>
    <t>（小数点第２位以下切り捨て）</t>
    <phoneticPr fontId="1"/>
  </si>
  <si>
    <t>設備費（税抜き）</t>
    <rPh sb="0" eb="3">
      <t>セツビヒ</t>
    </rPh>
    <rPh sb="4" eb="6">
      <t>ゼイヌ</t>
    </rPh>
    <phoneticPr fontId="1"/>
  </si>
  <si>
    <t>※付帯設備の購入費を含む。（太陽光発電設備を除く）</t>
    <phoneticPr fontId="1"/>
  </si>
  <si>
    <t>工事費（税抜き）</t>
    <rPh sb="0" eb="3">
      <t>コウジヒ</t>
    </rPh>
    <phoneticPr fontId="1"/>
  </si>
  <si>
    <t>※蓄電池の設置に係る費用に限る。</t>
    <phoneticPr fontId="1"/>
  </si>
  <si>
    <t>合計金額（税抜き）
（Ｂ）</t>
    <rPh sb="0" eb="2">
      <t>ゴウケイ</t>
    </rPh>
    <rPh sb="2" eb="4">
      <t>キンガク</t>
    </rPh>
    <phoneticPr fontId="1"/>
  </si>
  <si>
    <t>蓄電池価格（円/kWh）
（Ｂ）÷（Ａ）</t>
    <rPh sb="0" eb="3">
      <t>チクデンチ</t>
    </rPh>
    <rPh sb="3" eb="5">
      <t>カカク</t>
    </rPh>
    <phoneticPr fontId="1"/>
  </si>
  <si>
    <t>別紙３－３</t>
    <rPh sb="0" eb="2">
      <t>ベッシ</t>
    </rPh>
    <phoneticPr fontId="1"/>
  </si>
  <si>
    <t>４　収支予算書　別紙２のとおり</t>
    <phoneticPr fontId="1"/>
  </si>
  <si>
    <t>３　実績報告書　別紙４のとおり</t>
    <rPh sb="2" eb="4">
      <t>ジッセキ</t>
    </rPh>
    <rPh sb="4" eb="7">
      <t>ホウコクショ</t>
    </rPh>
    <phoneticPr fontId="1"/>
  </si>
  <si>
    <t>４　収支精算書　別紙５のとおり</t>
    <phoneticPr fontId="1"/>
  </si>
  <si>
    <t>補助対象設備の設置に係る領収書及び領収書内訳書の写しその他支出額が確認できる書類</t>
    <phoneticPr fontId="1"/>
  </si>
  <si>
    <t>補助対象設備の保証書の写し、出荷証明書の写しその他の新品であることが確認できる書類</t>
    <phoneticPr fontId="1"/>
  </si>
  <si>
    <t>太陽光発電設備と直接連系していることを確認することができる書類（電気配線図面等）</t>
    <phoneticPr fontId="1"/>
  </si>
  <si>
    <t>５　補助事業に係る誓約、蓄電池価格確認書</t>
    <rPh sb="2" eb="4">
      <t>ホジョ</t>
    </rPh>
    <rPh sb="4" eb="6">
      <t>ジギョウ</t>
    </rPh>
    <rPh sb="7" eb="8">
      <t>カカ</t>
    </rPh>
    <rPh sb="9" eb="11">
      <t>セイヤク</t>
    </rPh>
    <rPh sb="12" eb="15">
      <t>チクデンチ</t>
    </rPh>
    <rPh sb="15" eb="17">
      <t>カカク</t>
    </rPh>
    <rPh sb="17" eb="19">
      <t>カクニン</t>
    </rPh>
    <rPh sb="19" eb="20">
      <t>ショ</t>
    </rPh>
    <phoneticPr fontId="1"/>
  </si>
  <si>
    <t>パッケージ型番
（SII登録内容）</t>
    <phoneticPr fontId="1"/>
  </si>
  <si>
    <r>
      <t>□　（１）年間発電量【想定】（Ａ）　⇒　</t>
    </r>
    <r>
      <rPr>
        <b/>
        <u/>
        <sz val="11"/>
        <rFont val="ＭＳ Ｐ明朝"/>
        <family val="1"/>
        <charset val="128"/>
      </rPr>
      <t>月別の推定発電量をシミュレーションした資料</t>
    </r>
    <r>
      <rPr>
        <u/>
        <sz val="11"/>
        <rFont val="ＭＳ Ｐ明朝"/>
        <family val="1"/>
        <charset val="128"/>
      </rPr>
      <t>を添付</t>
    </r>
    <rPh sb="42" eb="44">
      <t>テンプ</t>
    </rPh>
    <phoneticPr fontId="1"/>
  </si>
  <si>
    <r>
      <t>□　（２）年間自家消費量【想定】（B)　⇒　</t>
    </r>
    <r>
      <rPr>
        <b/>
        <u/>
        <sz val="11"/>
        <rFont val="ＭＳ Ｐ明朝"/>
        <family val="1"/>
        <charset val="128"/>
      </rPr>
      <t>算出の考え方や計算過程を説明した資料</t>
    </r>
    <r>
      <rPr>
        <u/>
        <sz val="11"/>
        <rFont val="ＭＳ Ｐ明朝"/>
        <family val="1"/>
        <charset val="128"/>
      </rPr>
      <t>を添付</t>
    </r>
    <rPh sb="29" eb="31">
      <t>ケイサン</t>
    </rPh>
    <rPh sb="31" eb="33">
      <t>カテイ</t>
    </rPh>
    <rPh sb="41" eb="43">
      <t>テンプ</t>
    </rPh>
    <phoneticPr fontId="1"/>
  </si>
  <si>
    <t>　　別紙３－１、別紙３－２、別紙３－３のとおり</t>
    <rPh sb="2" eb="4">
      <t>ベッシ</t>
    </rPh>
    <rPh sb="8" eb="10">
      <t>ベッシ</t>
    </rPh>
    <rPh sb="14" eb="16">
      <t>ベッシ</t>
    </rPh>
    <phoneticPr fontId="1"/>
  </si>
  <si>
    <t>　　（別紙３－２及び３－３は蓄電池を設置する場合に限る。）</t>
    <phoneticPr fontId="1"/>
  </si>
  <si>
    <t>４　実績報告額の積算</t>
    <rPh sb="2" eb="4">
      <t>ジッセキ</t>
    </rPh>
    <rPh sb="4" eb="6">
      <t>ホウコク</t>
    </rPh>
    <rPh sb="6" eb="7">
      <t>ガク</t>
    </rPh>
    <rPh sb="8" eb="10">
      <t>セキサン</t>
    </rPh>
    <phoneticPr fontId="1"/>
  </si>
  <si>
    <t>１　住宅所有者の情報及び設置場所</t>
    <rPh sb="2" eb="4">
      <t>ジュウタク</t>
    </rPh>
    <rPh sb="4" eb="7">
      <t>ショユウシャ</t>
    </rPh>
    <rPh sb="8" eb="10">
      <t>ジョウホウ</t>
    </rPh>
    <rPh sb="10" eb="11">
      <t>オヨ</t>
    </rPh>
    <rPh sb="12" eb="14">
      <t>セッチ</t>
    </rPh>
    <rPh sb="14" eb="16">
      <t>バショ</t>
    </rPh>
    <phoneticPr fontId="28"/>
  </si>
  <si>
    <t>設置する住宅の所在地</t>
    <rPh sb="0" eb="2">
      <t>セッチ</t>
    </rPh>
    <rPh sb="4" eb="6">
      <t>ジュウタク</t>
    </rPh>
    <rPh sb="7" eb="10">
      <t>ショザイチ</t>
    </rPh>
    <phoneticPr fontId="28"/>
  </si>
  <si>
    <t>２　発電する電力の消費量計算</t>
    <rPh sb="2" eb="4">
      <t>ハツデン</t>
    </rPh>
    <rPh sb="6" eb="8">
      <t>デンリョク</t>
    </rPh>
    <rPh sb="9" eb="12">
      <t>ショウヒリョウ</t>
    </rPh>
    <rPh sb="12" eb="14">
      <t>ケイサン</t>
    </rPh>
    <phoneticPr fontId="1"/>
  </si>
  <si>
    <t>　※住宅所有者の自家消費割合が３０％以上となる場合に限り補助対象</t>
    <phoneticPr fontId="1"/>
  </si>
  <si>
    <t>補助対象設備を設置する住宅の登記事項証明書</t>
    <phoneticPr fontId="1"/>
  </si>
  <si>
    <t>※「補助対象経費の１／３」又は「蓄電システム価格１４．１万円/kWh（工事費込み・税抜き）の１／３」の小さい方の値。ただし、補助上限額は２５万８千円とする。</t>
    <phoneticPr fontId="1"/>
  </si>
  <si>
    <t>（「③公称最大出力の合計値（kW）×７万円」又は「３５万円」の小さい方）</t>
    <rPh sb="31" eb="32">
      <t>チイ</t>
    </rPh>
    <phoneticPr fontId="1"/>
  </si>
  <si>
    <t>（徳島県地域脱炭素移行・再エネ推進事業補助金）</t>
    <rPh sb="1" eb="4">
      <t>トクシマケン</t>
    </rPh>
    <rPh sb="4" eb="6">
      <t>チイキ</t>
    </rPh>
    <rPh sb="6" eb="7">
      <t>ダツ</t>
    </rPh>
    <rPh sb="7" eb="9">
      <t>タンソ</t>
    </rPh>
    <rPh sb="9" eb="11">
      <t>イコウ</t>
    </rPh>
    <rPh sb="12" eb="13">
      <t>サイ</t>
    </rPh>
    <rPh sb="15" eb="17">
      <t>スイシン</t>
    </rPh>
    <rPh sb="17" eb="19">
      <t>ジギョウ</t>
    </rPh>
    <rPh sb="19" eb="22">
      <t>ホジョキン</t>
    </rPh>
    <phoneticPr fontId="1"/>
  </si>
  <si>
    <t>　補助対象設備である蓄電池の目標価格（１２．５万円/kWh（工事費込み・税抜き））以下での調達（施工含む。）可否について確認※を行った結果、</t>
    <rPh sb="1" eb="7">
      <t>ホジョタイショウセツビ</t>
    </rPh>
    <rPh sb="14" eb="16">
      <t>モクヒョウ</t>
    </rPh>
    <rPh sb="41" eb="43">
      <t>イカ</t>
    </rPh>
    <rPh sb="45" eb="47">
      <t>チョウタツ</t>
    </rPh>
    <rPh sb="54" eb="56">
      <t>カヒ</t>
    </rPh>
    <rPh sb="60" eb="62">
      <t>カクニン</t>
    </rPh>
    <phoneticPr fontId="1"/>
  </si>
  <si>
    <t>※目標価格以下となる蓄電池の調達可否を確認するに当たっては、複数者からの見積りの取得や、販売事業者に対する確認を行うこと。</t>
    <rPh sb="1" eb="3">
      <t>モクヒョウ</t>
    </rPh>
    <rPh sb="3" eb="5">
      <t>カカク</t>
    </rPh>
    <rPh sb="5" eb="7">
      <t>イカ</t>
    </rPh>
    <rPh sb="10" eb="13">
      <t>チクデンチ</t>
    </rPh>
    <rPh sb="14" eb="16">
      <t>チョウタツ</t>
    </rPh>
    <rPh sb="16" eb="18">
      <t>カヒ</t>
    </rPh>
    <rPh sb="19" eb="21">
      <t>カクニン</t>
    </rPh>
    <rPh sb="24" eb="25">
      <t>ア</t>
    </rPh>
    <rPh sb="30" eb="32">
      <t>フクスウ</t>
    </rPh>
    <rPh sb="32" eb="33">
      <t>シャ</t>
    </rPh>
    <rPh sb="40" eb="42">
      <t>シュトク</t>
    </rPh>
    <rPh sb="50" eb="51">
      <t>タイ</t>
    </rPh>
    <rPh sb="53" eb="55">
      <t>カクニン</t>
    </rPh>
    <rPh sb="56" eb="57">
      <t>オコナ</t>
    </rPh>
    <phoneticPr fontId="1"/>
  </si>
  <si>
    <t>年　　　月　　　日付け徳島県指令サ第　    　　号</t>
    <phoneticPr fontId="1"/>
  </si>
  <si>
    <t>徳島県指令サ第　　　　号</t>
    <rPh sb="6" eb="7">
      <t>ダイ</t>
    </rPh>
    <rPh sb="11" eb="12">
      <t>ゴウ</t>
    </rPh>
    <phoneticPr fontId="1"/>
  </si>
  <si>
    <t>（２）補助金交付決定を受けた補助金額が、交付申請額に達しない場合においても、異議がな
　　いこと。</t>
    <phoneticPr fontId="1"/>
  </si>
  <si>
    <t>予算額
Ａ</t>
    <rPh sb="0" eb="3">
      <t>ヨサンガク</t>
    </rPh>
    <phoneticPr fontId="1"/>
  </si>
  <si>
    <t>精算額
Ｂ</t>
    <rPh sb="0" eb="3">
      <t>セイサンガク</t>
    </rPh>
    <phoneticPr fontId="1"/>
  </si>
  <si>
    <t>差引額
Ａ－Ｂ</t>
    <rPh sb="0" eb="2">
      <t>サシヒキ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</si>
</sst>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1">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u/>
      <sz val="11"/>
      <color theme="1"/>
      <name val="ＭＳ 明朝"/>
      <family val="1"/>
      <charset val="128"/>
    </font>
    <font>
      <sz val="20"/>
      <color theme="1"/>
      <name val="ＭＳ 明朝"/>
      <family val="1"/>
      <charset val="128"/>
    </font>
    <font>
      <sz val="9"/>
      <color theme="1"/>
      <name val="ＭＳ 明朝"/>
      <family val="1"/>
      <charset val="128"/>
    </font>
    <font>
      <sz val="18"/>
      <color theme="1"/>
      <name val="ＭＳ 明朝"/>
      <family val="1"/>
      <charset val="128"/>
    </font>
    <font>
      <sz val="11"/>
      <color theme="1"/>
      <name val="ＭＳ Ｐ明朝"/>
      <family val="1"/>
      <charset val="128"/>
    </font>
    <font>
      <sz val="11"/>
      <color theme="1"/>
      <name val="Yu Gothic"/>
      <family val="2"/>
      <scheme val="minor"/>
    </font>
    <font>
      <sz val="10"/>
      <color theme="1"/>
      <name val="ＭＳ 明朝"/>
      <family val="1"/>
      <charset val="128"/>
    </font>
    <font>
      <sz val="8"/>
      <color theme="1"/>
      <name val="ＭＳ 明朝"/>
      <family val="1"/>
      <charset val="128"/>
    </font>
    <font>
      <sz val="7"/>
      <color theme="1"/>
      <name val="ＭＳ 明朝"/>
      <family val="1"/>
      <charset val="128"/>
    </font>
    <font>
      <vertAlign val="superscript"/>
      <sz val="9"/>
      <color theme="1"/>
      <name val="ＭＳ 明朝"/>
      <family val="1"/>
      <charset val="128"/>
    </font>
    <font>
      <b/>
      <sz val="7"/>
      <color theme="1"/>
      <name val="ＭＳ 明朝"/>
      <family val="1"/>
      <charset val="128"/>
    </font>
    <font>
      <b/>
      <u/>
      <sz val="7"/>
      <color theme="1"/>
      <name val="ＭＳ 明朝"/>
      <family val="1"/>
      <charset val="128"/>
    </font>
    <font>
      <b/>
      <sz val="9"/>
      <color indexed="81"/>
      <name val="MS P ゴシック"/>
      <family val="3"/>
      <charset val="128"/>
    </font>
    <font>
      <sz val="12"/>
      <color theme="1"/>
      <name val="ＭＳ Ｐ明朝"/>
      <family val="1"/>
      <charset val="128"/>
    </font>
    <font>
      <sz val="10"/>
      <color theme="1"/>
      <name val="ＭＳ Ｐ明朝"/>
      <family val="1"/>
      <charset val="128"/>
    </font>
    <font>
      <sz val="5.5"/>
      <color theme="1"/>
      <name val="ＭＳ 明朝"/>
      <family val="1"/>
      <charset val="128"/>
    </font>
    <font>
      <sz val="6"/>
      <color theme="1"/>
      <name val="ＭＳ 明朝"/>
      <family val="1"/>
      <charset val="128"/>
    </font>
    <font>
      <sz val="11"/>
      <color rgb="FFFF0000"/>
      <name val="ＭＳ Ｐ明朝"/>
      <family val="1"/>
      <charset val="128"/>
    </font>
    <font>
      <sz val="11"/>
      <name val="ＭＳ Ｐ明朝"/>
      <family val="1"/>
      <charset val="128"/>
    </font>
    <font>
      <sz val="10.5"/>
      <name val="ＭＳ Ｐ明朝"/>
      <family val="1"/>
      <charset val="128"/>
    </font>
    <font>
      <sz val="11"/>
      <color theme="1"/>
      <name val="Yu Gothic"/>
      <family val="3"/>
      <scheme val="minor"/>
    </font>
    <font>
      <sz val="11"/>
      <name val="ＭＳ Ｐ明朝"/>
      <family val="1"/>
    </font>
    <font>
      <sz val="11"/>
      <color theme="1"/>
      <name val="ＭＳ Ｐ明朝"/>
      <family val="1"/>
    </font>
    <font>
      <sz val="12"/>
      <color theme="1"/>
      <name val="ＭＳ Ｐ明朝"/>
      <family val="1"/>
    </font>
    <font>
      <sz val="6"/>
      <name val="Yu Gothic"/>
      <family val="3"/>
      <scheme val="minor"/>
    </font>
    <font>
      <sz val="11"/>
      <name val="Yu Gothic"/>
      <family val="3"/>
      <scheme val="minor"/>
    </font>
    <font>
      <sz val="11"/>
      <color rgb="FFFF0000"/>
      <name val="Yu Gothic"/>
      <family val="3"/>
      <scheme val="minor"/>
    </font>
    <font>
      <sz val="11"/>
      <name val="ＭＳ 明朝"/>
      <family val="1"/>
      <charset val="128"/>
    </font>
    <font>
      <sz val="12"/>
      <name val="ＭＳ 明朝"/>
      <family val="1"/>
      <charset val="128"/>
    </font>
    <font>
      <sz val="11"/>
      <name val="Yu Gothic"/>
      <family val="2"/>
      <scheme val="minor"/>
    </font>
    <font>
      <sz val="12"/>
      <name val="ＭＳ Ｐ明朝"/>
      <family val="1"/>
    </font>
    <font>
      <b/>
      <u/>
      <sz val="11"/>
      <name val="ＭＳ Ｐ明朝"/>
      <family val="1"/>
      <charset val="128"/>
    </font>
    <font>
      <u/>
      <sz val="11"/>
      <name val="ＭＳ Ｐ明朝"/>
      <family val="1"/>
      <charset val="128"/>
    </font>
    <font>
      <sz val="9"/>
      <name val="ＭＳ Ｐ明朝"/>
      <family val="1"/>
      <charset val="128"/>
    </font>
    <font>
      <sz val="10"/>
      <name val="ＭＳ Ｐ明朝"/>
      <family val="1"/>
    </font>
    <font>
      <sz val="10"/>
      <name val="ＭＳ Ｐ明朝"/>
      <family val="1"/>
      <charset val="128"/>
    </font>
    <font>
      <sz val="12"/>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4">
    <xf numFmtId="0" fontId="0" fillId="0" borderId="0"/>
    <xf numFmtId="38" fontId="9" fillId="0" borderId="0" applyFont="0" applyFill="0" applyBorder="0" applyAlignment="0" applyProtection="0">
      <alignment vertical="center"/>
    </xf>
    <xf numFmtId="0" fontId="24" fillId="0" borderId="0"/>
    <xf numFmtId="38" fontId="24" fillId="0" borderId="0" applyFont="0" applyFill="0" applyBorder="0" applyAlignment="0" applyProtection="0">
      <alignment vertical="center"/>
    </xf>
  </cellStyleXfs>
  <cellXfs count="556">
    <xf numFmtId="0" fontId="0" fillId="0" borderId="0" xfId="0"/>
    <xf numFmtId="0" fontId="0" fillId="0" borderId="0" xfId="0" applyAlignment="1">
      <alignment wrapText="1"/>
    </xf>
    <xf numFmtId="0" fontId="2" fillId="0" borderId="0" xfId="0" applyFont="1"/>
    <xf numFmtId="0" fontId="2" fillId="2" borderId="0" xfId="0" applyFont="1" applyFill="1"/>
    <xf numFmtId="0" fontId="0" fillId="2" borderId="0" xfId="0" applyFill="1"/>
    <xf numFmtId="0" fontId="2" fillId="2" borderId="0" xfId="0" applyFont="1" applyFill="1" applyAlignment="1">
      <alignment horizontal="left" vertical="center" wrapText="1"/>
    </xf>
    <xf numFmtId="0" fontId="2" fillId="2" borderId="28" xfId="0" applyFont="1" applyFill="1" applyBorder="1" applyAlignment="1">
      <alignment vertical="center" wrapText="1"/>
    </xf>
    <xf numFmtId="0" fontId="2" fillId="2" borderId="0" xfId="0" applyFont="1" applyFill="1" applyAlignment="1">
      <alignment vertical="center"/>
    </xf>
    <xf numFmtId="0" fontId="3" fillId="2" borderId="0" xfId="0" applyFont="1" applyFill="1" applyAlignment="1">
      <alignment vertical="center"/>
    </xf>
    <xf numFmtId="0" fontId="0" fillId="2" borderId="0" xfId="0" applyFill="1" applyAlignment="1">
      <alignment vertical="center"/>
    </xf>
    <xf numFmtId="0" fontId="5"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39" xfId="0" applyFont="1" applyFill="1" applyBorder="1" applyAlignment="1">
      <alignment vertical="center"/>
    </xf>
    <xf numFmtId="0" fontId="2" fillId="2" borderId="40"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1" xfId="0" applyFont="1" applyFill="1" applyBorder="1" applyAlignment="1">
      <alignment vertical="center"/>
    </xf>
    <xf numFmtId="0" fontId="0" fillId="2" borderId="22" xfId="0" applyFill="1" applyBorder="1" applyAlignment="1">
      <alignment vertical="center"/>
    </xf>
    <xf numFmtId="0" fontId="0" fillId="2" borderId="42" xfId="0" applyFill="1" applyBorder="1" applyAlignment="1">
      <alignment vertical="center"/>
    </xf>
    <xf numFmtId="0" fontId="0" fillId="2" borderId="41" xfId="0" applyFill="1" applyBorder="1" applyAlignment="1">
      <alignment vertical="center"/>
    </xf>
    <xf numFmtId="0" fontId="0" fillId="2" borderId="43" xfId="0" applyFill="1" applyBorder="1" applyAlignment="1">
      <alignment vertical="center"/>
    </xf>
    <xf numFmtId="0" fontId="2" fillId="2" borderId="0" xfId="0" applyFont="1" applyFill="1" applyAlignment="1">
      <alignment horizontal="right" vertical="center"/>
    </xf>
    <xf numFmtId="0" fontId="6" fillId="2" borderId="0" xfId="0" applyFont="1" applyFill="1" applyAlignment="1">
      <alignment vertical="center" wrapText="1"/>
    </xf>
    <xf numFmtId="0" fontId="6" fillId="2" borderId="41" xfId="0" applyFont="1" applyFill="1" applyBorder="1" applyAlignment="1">
      <alignment vertical="center" wrapText="1"/>
    </xf>
    <xf numFmtId="0" fontId="2" fillId="2" borderId="0" xfId="0" applyFont="1" applyFill="1" applyAlignment="1"/>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wrapText="1"/>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1" xfId="0" applyFont="1" applyFill="1" applyBorder="1" applyAlignment="1">
      <alignment horizontal="center" vertical="center"/>
    </xf>
    <xf numFmtId="0" fontId="2" fillId="2" borderId="0" xfId="0" applyFont="1" applyFill="1" applyAlignment="1">
      <alignment horizontal="right" vertical="center"/>
    </xf>
    <xf numFmtId="0" fontId="2" fillId="2" borderId="0" xfId="0" applyFont="1" applyFill="1" applyAlignment="1">
      <alignment horizontal="left" vertical="center"/>
    </xf>
    <xf numFmtId="0" fontId="2" fillId="2" borderId="41" xfId="0" applyFont="1" applyFill="1" applyBorder="1" applyAlignment="1">
      <alignment vertical="center"/>
    </xf>
    <xf numFmtId="0" fontId="8" fillId="2" borderId="41" xfId="0" applyFont="1" applyFill="1" applyBorder="1" applyAlignment="1">
      <alignment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2" fillId="2" borderId="0" xfId="0" applyFont="1" applyFill="1" applyAlignment="1">
      <alignment vertical="top"/>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0" borderId="0" xfId="0" applyFont="1" applyAlignment="1">
      <alignment horizontal="left"/>
    </xf>
    <xf numFmtId="0" fontId="10" fillId="2" borderId="0" xfId="0" applyFont="1" applyFill="1" applyAlignment="1">
      <alignment horizontal="left" vertical="center" wrapText="1"/>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52" xfId="0" applyFont="1" applyFill="1" applyBorder="1" applyAlignment="1">
      <alignment vertical="center"/>
    </xf>
    <xf numFmtId="0" fontId="2" fillId="2" borderId="53" xfId="0" applyFont="1" applyFill="1" applyBorder="1" applyAlignment="1">
      <alignment vertical="center"/>
    </xf>
    <xf numFmtId="0" fontId="8" fillId="2" borderId="0" xfId="0" applyFont="1" applyFill="1" applyAlignment="1">
      <alignment vertical="center"/>
    </xf>
    <xf numFmtId="0" fontId="8" fillId="0" borderId="0" xfId="0" applyFont="1"/>
    <xf numFmtId="0" fontId="8" fillId="2" borderId="0" xfId="0" applyFont="1" applyFill="1" applyAlignment="1">
      <alignment horizontal="left" vertical="center" wrapText="1"/>
    </xf>
    <xf numFmtId="0" fontId="8" fillId="2" borderId="0" xfId="0" applyFont="1" applyFill="1"/>
    <xf numFmtId="0" fontId="8" fillId="2" borderId="0" xfId="0" applyFont="1" applyFill="1" applyAlignment="1">
      <alignment horizontal="left" vertical="center"/>
    </xf>
    <xf numFmtId="0" fontId="2" fillId="0" borderId="0" xfId="0" applyFont="1" applyAlignment="1">
      <alignment horizontal="left" vertical="center"/>
    </xf>
    <xf numFmtId="0" fontId="8" fillId="2" borderId="0" xfId="0" applyFont="1" applyFill="1" applyAlignment="1">
      <alignment horizontal="center"/>
    </xf>
    <xf numFmtId="0" fontId="18" fillId="2" borderId="0" xfId="0" applyFont="1" applyFill="1" applyAlignment="1">
      <alignment horizontal="left" vertical="center"/>
    </xf>
    <xf numFmtId="0" fontId="21" fillId="2" borderId="0" xfId="0" applyFont="1" applyFill="1" applyAlignment="1">
      <alignment horizontal="left" vertical="center"/>
    </xf>
    <xf numFmtId="0" fontId="8" fillId="2" borderId="0" xfId="0" applyFont="1" applyFill="1" applyAlignment="1">
      <alignment vertical="center" wrapText="1"/>
    </xf>
    <xf numFmtId="0" fontId="22" fillId="2" borderId="0" xfId="0" applyFont="1" applyFill="1" applyAlignment="1">
      <alignment horizontal="left" vertical="center"/>
    </xf>
    <xf numFmtId="0" fontId="8" fillId="2" borderId="8" xfId="0" applyFont="1" applyFill="1" applyBorder="1" applyAlignment="1">
      <alignment vertical="center"/>
    </xf>
    <xf numFmtId="0" fontId="8" fillId="2" borderId="12" xfId="0" applyFont="1" applyFill="1" applyBorder="1" applyAlignment="1">
      <alignment vertical="center"/>
    </xf>
    <xf numFmtId="0" fontId="8" fillId="2" borderId="12" xfId="0" applyFont="1" applyFill="1" applyBorder="1" applyAlignment="1">
      <alignment vertical="center" shrinkToFit="1"/>
    </xf>
    <xf numFmtId="0" fontId="26" fillId="2" borderId="0" xfId="2" applyFont="1" applyFill="1" applyAlignment="1">
      <alignment vertical="center"/>
    </xf>
    <xf numFmtId="0" fontId="24" fillId="0" borderId="0" xfId="2"/>
    <xf numFmtId="0" fontId="27" fillId="2" borderId="0" xfId="2" applyFont="1" applyFill="1" applyAlignment="1">
      <alignment horizontal="center" vertical="center"/>
    </xf>
    <xf numFmtId="0" fontId="30" fillId="0" borderId="0" xfId="2" applyFont="1" applyAlignment="1">
      <alignment shrinkToFit="1"/>
    </xf>
    <xf numFmtId="0" fontId="26" fillId="2" borderId="0" xfId="2" applyFont="1" applyFill="1" applyAlignment="1">
      <alignment vertical="top" wrapText="1"/>
    </xf>
    <xf numFmtId="0" fontId="25" fillId="2" borderId="0" xfId="2" applyFont="1" applyFill="1"/>
    <xf numFmtId="0" fontId="26" fillId="2" borderId="0" xfId="2" applyFont="1" applyFill="1"/>
    <xf numFmtId="0" fontId="29" fillId="0" borderId="0" xfId="2" applyFont="1"/>
    <xf numFmtId="0" fontId="25" fillId="2" borderId="0" xfId="2" applyFont="1" applyFill="1" applyAlignment="1">
      <alignment horizontal="left"/>
    </xf>
    <xf numFmtId="0" fontId="31" fillId="2" borderId="0" xfId="0" applyFont="1" applyFill="1" applyAlignment="1">
      <alignment horizontal="left" vertical="center"/>
    </xf>
    <xf numFmtId="0" fontId="22" fillId="2" borderId="0" xfId="0" applyFont="1" applyFill="1" applyAlignment="1">
      <alignment horizontal="left" vertical="center"/>
    </xf>
    <xf numFmtId="0" fontId="31" fillId="2" borderId="0" xfId="0" applyFont="1" applyFill="1" applyAlignment="1">
      <alignment vertical="center"/>
    </xf>
    <xf numFmtId="0" fontId="31" fillId="2" borderId="0" xfId="0" applyFont="1" applyFill="1" applyAlignment="1">
      <alignment horizontal="right" vertical="center"/>
    </xf>
    <xf numFmtId="0" fontId="33" fillId="0" borderId="0" xfId="0" applyFont="1"/>
    <xf numFmtId="0" fontId="25" fillId="2" borderId="0" xfId="2" applyFont="1" applyFill="1" applyAlignment="1">
      <alignment vertical="center"/>
    </xf>
    <xf numFmtId="0" fontId="25" fillId="0" borderId="0" xfId="2" applyFont="1"/>
    <xf numFmtId="0" fontId="25" fillId="2" borderId="8" xfId="2" applyFont="1" applyFill="1" applyBorder="1" applyAlignment="1">
      <alignment vertical="center"/>
    </xf>
    <xf numFmtId="0" fontId="25" fillId="2" borderId="0" xfId="2" applyFont="1" applyFill="1" applyAlignment="1">
      <alignment horizontal="center" vertical="center"/>
    </xf>
    <xf numFmtId="0" fontId="25" fillId="2" borderId="0" xfId="2" applyFont="1" applyFill="1" applyAlignment="1">
      <alignment horizontal="left" vertical="center"/>
    </xf>
    <xf numFmtId="0" fontId="29" fillId="2" borderId="0" xfId="2" applyFont="1" applyFill="1"/>
    <xf numFmtId="0" fontId="25" fillId="6" borderId="68" xfId="2" applyFont="1" applyFill="1" applyBorder="1" applyAlignment="1">
      <alignment vertical="center" wrapText="1"/>
    </xf>
    <xf numFmtId="0" fontId="25" fillId="6" borderId="68" xfId="2" applyFont="1" applyFill="1" applyBorder="1" applyAlignment="1">
      <alignment vertical="center"/>
    </xf>
    <xf numFmtId="0" fontId="25" fillId="6" borderId="69" xfId="2" applyFont="1" applyFill="1" applyBorder="1" applyAlignment="1">
      <alignment vertical="center"/>
    </xf>
    <xf numFmtId="0" fontId="25" fillId="2" borderId="0" xfId="2" applyFont="1" applyFill="1" applyAlignment="1">
      <alignment horizontal="center" vertical="center" wrapText="1"/>
    </xf>
    <xf numFmtId="0" fontId="33" fillId="2" borderId="0" xfId="0" applyFont="1" applyFill="1"/>
    <xf numFmtId="0" fontId="25" fillId="2" borderId="0" xfId="2" applyFont="1" applyFill="1" applyAlignment="1">
      <alignment horizontal="left" vertical="top"/>
    </xf>
    <xf numFmtId="0" fontId="38" fillId="2" borderId="0" xfId="2" applyFont="1" applyFill="1" applyAlignment="1">
      <alignment vertical="center" wrapText="1"/>
    </xf>
    <xf numFmtId="0" fontId="22" fillId="2" borderId="0" xfId="0" applyFont="1" applyFill="1" applyAlignment="1">
      <alignment vertical="center"/>
    </xf>
    <xf numFmtId="0" fontId="22" fillId="0" borderId="0" xfId="0" applyFont="1" applyAlignment="1">
      <alignment vertical="center"/>
    </xf>
    <xf numFmtId="0" fontId="22" fillId="2" borderId="0" xfId="2" applyFont="1" applyFill="1" applyAlignment="1">
      <alignment horizontal="left"/>
    </xf>
    <xf numFmtId="0" fontId="22" fillId="2" borderId="0" xfId="0" applyFont="1" applyFill="1"/>
    <xf numFmtId="0" fontId="40" fillId="2" borderId="0" xfId="0" applyFont="1" applyFill="1" applyAlignment="1">
      <alignment horizontal="center" vertical="center"/>
    </xf>
    <xf numFmtId="0" fontId="22" fillId="2" borderId="0" xfId="0" applyFont="1" applyFill="1" applyAlignment="1">
      <alignment horizontal="left" vertical="center" wrapText="1"/>
    </xf>
    <xf numFmtId="0" fontId="22" fillId="2" borderId="0" xfId="0" applyFont="1" applyFill="1" applyAlignment="1">
      <alignment horizontal="right"/>
    </xf>
    <xf numFmtId="0" fontId="22" fillId="2" borderId="4" xfId="0" applyFont="1" applyFill="1" applyBorder="1" applyAlignment="1">
      <alignment vertical="center"/>
    </xf>
    <xf numFmtId="0" fontId="22" fillId="2" borderId="6" xfId="0" applyFont="1" applyFill="1" applyBorder="1" applyAlignment="1">
      <alignment vertical="center"/>
    </xf>
    <xf numFmtId="0" fontId="22" fillId="2" borderId="9" xfId="0" applyFont="1" applyFill="1" applyBorder="1" applyAlignment="1">
      <alignment vertical="center"/>
    </xf>
    <xf numFmtId="0" fontId="22" fillId="2" borderId="0" xfId="0" applyFont="1" applyFill="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31" fillId="2" borderId="0" xfId="0" applyFont="1" applyFill="1" applyAlignment="1">
      <alignment horizontal="left" vertical="center"/>
    </xf>
    <xf numFmtId="0" fontId="31" fillId="2" borderId="0" xfId="0" applyFont="1" applyFill="1" applyAlignment="1">
      <alignment horizontal="left" vertical="center" wrapText="1"/>
    </xf>
    <xf numFmtId="0" fontId="2" fillId="2" borderId="0" xfId="0" applyFont="1" applyFill="1" applyAlignment="1">
      <alignment horizontal="right" vertical="center"/>
    </xf>
    <xf numFmtId="0" fontId="32" fillId="2" borderId="0" xfId="0" applyFont="1" applyFill="1" applyAlignment="1">
      <alignment horizontal="center" vertical="center"/>
    </xf>
    <xf numFmtId="0" fontId="2" fillId="3" borderId="49"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6" xfId="0" applyFont="1" applyFill="1" applyBorder="1" applyAlignment="1">
      <alignment horizontal="left" vertical="center" wrapText="1"/>
    </xf>
    <xf numFmtId="176" fontId="2" fillId="0" borderId="38"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40" xfId="0" applyFont="1" applyBorder="1" applyAlignment="1">
      <alignment horizontal="center" vertical="center"/>
    </xf>
    <xf numFmtId="0" fontId="2" fillId="0" borderId="51" xfId="0" applyFont="1" applyBorder="1" applyAlignment="1">
      <alignment horizontal="center" vertical="center"/>
    </xf>
    <xf numFmtId="0" fontId="2" fillId="3" borderId="1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42"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2" fillId="3" borderId="53" xfId="0" applyFont="1" applyFill="1" applyBorder="1" applyAlignment="1">
      <alignment horizontal="left" vertical="center" wrapText="1"/>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41" xfId="0" applyNumberFormat="1" applyFont="1" applyBorder="1" applyAlignment="1">
      <alignment horizontal="center" vertical="center"/>
    </xf>
    <xf numFmtId="0" fontId="2" fillId="0" borderId="20" xfId="0" applyFont="1" applyBorder="1" applyAlignment="1">
      <alignment horizontal="center" vertical="center"/>
    </xf>
    <xf numFmtId="0" fontId="2" fillId="0" borderId="43" xfId="0" applyFont="1" applyBorder="1" applyAlignment="1">
      <alignment horizontal="center" vertic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2" fillId="3" borderId="0" xfId="0" applyFont="1" applyFill="1" applyBorder="1" applyAlignment="1">
      <alignment horizontal="center" wrapText="1"/>
    </xf>
    <xf numFmtId="0" fontId="2" fillId="3" borderId="6" xfId="0" applyFont="1" applyFill="1" applyBorder="1" applyAlignment="1">
      <alignment horizontal="center" wrapText="1"/>
    </xf>
    <xf numFmtId="176" fontId="2" fillId="0" borderId="5"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22" xfId="0" applyFont="1" applyBorder="1" applyAlignment="1">
      <alignment horizontal="center" vertical="center"/>
    </xf>
    <xf numFmtId="0" fontId="12" fillId="0" borderId="52" xfId="0" applyFont="1" applyBorder="1" applyAlignment="1">
      <alignment horizontal="right" vertical="center"/>
    </xf>
    <xf numFmtId="0" fontId="12" fillId="0" borderId="41" xfId="0" applyFont="1" applyBorder="1" applyAlignment="1">
      <alignment horizontal="right" vertical="center"/>
    </xf>
    <xf numFmtId="0" fontId="12" fillId="0" borderId="43" xfId="0" applyFont="1" applyBorder="1" applyAlignment="1">
      <alignment horizontal="right" vertical="center"/>
    </xf>
    <xf numFmtId="0" fontId="20" fillId="3" borderId="5"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6" xfId="0" applyFont="1" applyFill="1" applyBorder="1" applyAlignment="1">
      <alignment horizontal="left" vertical="center" wrapText="1"/>
    </xf>
    <xf numFmtId="0" fontId="20" fillId="3" borderId="52" xfId="0" applyFont="1" applyFill="1" applyBorder="1" applyAlignment="1">
      <alignment horizontal="left" vertical="center" wrapText="1"/>
    </xf>
    <xf numFmtId="0" fontId="20" fillId="3" borderId="41" xfId="0" applyFont="1" applyFill="1" applyBorder="1" applyAlignment="1">
      <alignment horizontal="left" vertical="center" wrapText="1"/>
    </xf>
    <xf numFmtId="0" fontId="20" fillId="3" borderId="53"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2" fillId="3" borderId="52" xfId="0" applyFont="1" applyFill="1" applyBorder="1" applyAlignment="1">
      <alignment horizontal="left" vertical="center" wrapText="1"/>
    </xf>
    <xf numFmtId="0" fontId="12" fillId="3" borderId="41" xfId="0" applyFont="1" applyFill="1" applyBorder="1" applyAlignment="1">
      <alignment horizontal="left" vertical="center" wrapText="1"/>
    </xf>
    <xf numFmtId="0" fontId="12" fillId="3" borderId="53" xfId="0" applyFont="1" applyFill="1" applyBorder="1" applyAlignment="1">
      <alignment horizontal="left" vertical="center" wrapText="1"/>
    </xf>
    <xf numFmtId="0" fontId="2" fillId="4" borderId="49" xfId="0" applyFont="1" applyFill="1" applyBorder="1" applyAlignment="1">
      <alignment horizontal="center" vertical="center" textRotation="255" wrapText="1"/>
    </xf>
    <xf numFmtId="0" fontId="2" fillId="4" borderId="21" xfId="0" applyFont="1" applyFill="1" applyBorder="1" applyAlignment="1">
      <alignment horizontal="center" vertical="center" textRotation="255" wrapText="1"/>
    </xf>
    <xf numFmtId="0" fontId="2" fillId="4" borderId="42" xfId="0" applyFont="1" applyFill="1" applyBorder="1" applyAlignment="1">
      <alignment horizontal="center" vertical="center" textRotation="255"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2" fillId="3" borderId="58" xfId="0" applyFont="1" applyFill="1" applyBorder="1" applyAlignment="1">
      <alignment horizontal="center" vertical="center" wrapText="1"/>
    </xf>
    <xf numFmtId="176" fontId="2" fillId="0" borderId="59" xfId="0" applyNumberFormat="1" applyFont="1" applyBorder="1" applyAlignment="1">
      <alignment horizontal="center" vertical="center"/>
    </xf>
    <xf numFmtId="176" fontId="2" fillId="0" borderId="58" xfId="0" applyNumberFormat="1" applyFont="1" applyBorder="1" applyAlignment="1">
      <alignment horizontal="center" vertical="center"/>
    </xf>
    <xf numFmtId="0" fontId="2" fillId="0" borderId="61" xfId="0" applyFont="1" applyBorder="1" applyAlignment="1">
      <alignment horizontal="center" vertical="center"/>
    </xf>
    <xf numFmtId="176" fontId="2" fillId="0" borderId="62" xfId="0" applyNumberFormat="1" applyFont="1" applyBorder="1" applyAlignment="1">
      <alignment horizontal="center" vertical="center"/>
    </xf>
    <xf numFmtId="176" fontId="2" fillId="0" borderId="63" xfId="0" applyNumberFormat="1" applyFont="1" applyBorder="1" applyAlignment="1">
      <alignment horizontal="center" vertical="center"/>
    </xf>
    <xf numFmtId="0" fontId="2" fillId="0" borderId="65"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59" xfId="0" applyFont="1" applyBorder="1" applyAlignment="1">
      <alignment horizontal="center" vertical="center"/>
    </xf>
    <xf numFmtId="0" fontId="2" fillId="0" borderId="58" xfId="0" applyFont="1" applyBorder="1" applyAlignment="1">
      <alignment horizontal="center" vertical="center"/>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22"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51" xfId="0" applyFont="1" applyBorder="1" applyAlignment="1">
      <alignment horizontal="left" vertical="center" wrapText="1"/>
    </xf>
    <xf numFmtId="0" fontId="2" fillId="4" borderId="5"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9"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2" fillId="2" borderId="52" xfId="0" applyFont="1" applyFill="1" applyBorder="1" applyAlignment="1">
      <alignment horizontal="right" vertical="center"/>
    </xf>
    <xf numFmtId="0" fontId="12" fillId="2" borderId="41" xfId="0" applyFont="1" applyFill="1" applyBorder="1" applyAlignment="1">
      <alignment horizontal="right" vertical="center"/>
    </xf>
    <xf numFmtId="0" fontId="12" fillId="2" borderId="43" xfId="0" applyFont="1" applyFill="1" applyBorder="1" applyAlignment="1">
      <alignment horizontal="right" vertical="center"/>
    </xf>
    <xf numFmtId="0" fontId="2" fillId="4" borderId="38"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5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51" xfId="0" applyFont="1" applyFill="1" applyBorder="1" applyAlignment="1">
      <alignment horizontal="center" vertical="center"/>
    </xf>
    <xf numFmtId="0" fontId="2" fillId="3" borderId="2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22" xfId="0" applyFont="1" applyFill="1" applyBorder="1" applyAlignment="1">
      <alignment horizontal="center" vertical="center"/>
    </xf>
    <xf numFmtId="0" fontId="2" fillId="2" borderId="6" xfId="0" applyFont="1" applyFill="1" applyBorder="1" applyAlignment="1">
      <alignment horizontal="left" vertical="center"/>
    </xf>
    <xf numFmtId="0" fontId="2" fillId="3" borderId="57"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4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53" xfId="0" applyFont="1" applyBorder="1" applyAlignment="1">
      <alignment horizontal="center" vertical="center" wrapText="1"/>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53" xfId="0" applyFont="1" applyFill="1" applyBorder="1" applyAlignment="1">
      <alignment horizontal="center" vertical="center"/>
    </xf>
    <xf numFmtId="0" fontId="2" fillId="2" borderId="38" xfId="0" applyFont="1" applyFill="1" applyBorder="1" applyAlignment="1">
      <alignment horizontal="right" vertical="center"/>
    </xf>
    <xf numFmtId="0" fontId="2" fillId="2" borderId="39" xfId="0" applyFont="1" applyFill="1" applyBorder="1" applyAlignment="1">
      <alignment horizontal="right" vertical="center"/>
    </xf>
    <xf numFmtId="0" fontId="2" fillId="2" borderId="4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41" xfId="0" applyFont="1" applyFill="1" applyBorder="1" applyAlignment="1">
      <alignment horizontal="right" vertical="center"/>
    </xf>
    <xf numFmtId="0" fontId="2" fillId="2" borderId="43" xfId="0" applyFont="1" applyFill="1" applyBorder="1" applyAlignment="1">
      <alignment horizontal="right"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4"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3" borderId="42" xfId="0" applyFont="1" applyFill="1" applyBorder="1" applyAlignment="1">
      <alignment horizontal="center" vertical="center"/>
    </xf>
    <xf numFmtId="0" fontId="2" fillId="0" borderId="4" xfId="0" applyFont="1" applyBorder="1" applyAlignment="1">
      <alignment horizontal="center" vertical="center"/>
    </xf>
    <xf numFmtId="0" fontId="2" fillId="0" borderId="52" xfId="0" applyFont="1" applyBorder="1" applyAlignment="1">
      <alignment horizontal="center" vertical="center"/>
    </xf>
    <xf numFmtId="0" fontId="2" fillId="0" borderId="41" xfId="0" applyFont="1" applyBorder="1" applyAlignment="1">
      <alignment horizontal="center" vertical="center"/>
    </xf>
    <xf numFmtId="0" fontId="2" fillId="0" borderId="53" xfId="0" applyFont="1" applyBorder="1" applyAlignment="1">
      <alignment horizontal="center" vertical="center"/>
    </xf>
    <xf numFmtId="0" fontId="2" fillId="2" borderId="38"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70" xfId="0" applyFont="1" applyFill="1" applyBorder="1" applyAlignment="1">
      <alignment horizontal="center" vertical="center" wrapText="1"/>
    </xf>
    <xf numFmtId="0" fontId="31" fillId="3" borderId="7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3" fillId="2" borderId="0" xfId="0" applyFont="1" applyFill="1" applyAlignment="1">
      <alignment horizontal="center" vertical="center"/>
    </xf>
    <xf numFmtId="0" fontId="2" fillId="3" borderId="49" xfId="0" applyFont="1" applyFill="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3" borderId="21" xfId="0" applyFont="1" applyFill="1" applyBorder="1" applyAlignment="1">
      <alignment horizontal="center" vertical="center"/>
    </xf>
    <xf numFmtId="0" fontId="2" fillId="3" borderId="0" xfId="0" applyFont="1" applyFill="1" applyAlignment="1">
      <alignment horizontal="center" vertical="center"/>
    </xf>
    <xf numFmtId="0" fontId="37" fillId="2" borderId="2" xfId="2" applyFont="1" applyFill="1" applyBorder="1" applyAlignment="1">
      <alignment horizontal="left" vertical="top" wrapText="1"/>
    </xf>
    <xf numFmtId="0" fontId="25" fillId="2" borderId="3" xfId="2" applyFont="1" applyFill="1" applyBorder="1" applyAlignment="1">
      <alignment horizontal="left" vertical="top"/>
    </xf>
    <xf numFmtId="0" fontId="25" fillId="2" borderId="4" xfId="2" applyFont="1" applyFill="1" applyBorder="1" applyAlignment="1">
      <alignment horizontal="left" vertical="top"/>
    </xf>
    <xf numFmtId="0" fontId="37" fillId="2" borderId="5" xfId="2" applyFont="1" applyFill="1" applyBorder="1" applyAlignment="1">
      <alignment horizontal="left" vertical="top" wrapText="1"/>
    </xf>
    <xf numFmtId="0" fontId="25" fillId="2" borderId="0" xfId="2" applyFont="1" applyFill="1" applyAlignment="1">
      <alignment horizontal="left" vertical="top"/>
    </xf>
    <xf numFmtId="0" fontId="25" fillId="2" borderId="6" xfId="2" applyFont="1" applyFill="1" applyBorder="1" applyAlignment="1">
      <alignment horizontal="left" vertical="top"/>
    </xf>
    <xf numFmtId="0" fontId="25" fillId="2" borderId="5" xfId="2" applyFont="1" applyFill="1" applyBorder="1" applyAlignment="1">
      <alignment horizontal="left" vertical="top"/>
    </xf>
    <xf numFmtId="0" fontId="25" fillId="2" borderId="7" xfId="2" applyFont="1" applyFill="1" applyBorder="1" applyAlignment="1">
      <alignment horizontal="left" vertical="top"/>
    </xf>
    <xf numFmtId="0" fontId="25" fillId="2" borderId="8" xfId="2" applyFont="1" applyFill="1" applyBorder="1" applyAlignment="1">
      <alignment horizontal="left" vertical="top"/>
    </xf>
    <xf numFmtId="0" fontId="25" fillId="2" borderId="9" xfId="2" applyFont="1" applyFill="1" applyBorder="1" applyAlignment="1">
      <alignment horizontal="left" vertical="top"/>
    </xf>
    <xf numFmtId="0" fontId="38" fillId="2" borderId="0" xfId="2" applyFont="1" applyFill="1" applyAlignment="1">
      <alignment horizontal="left" vertical="center" wrapText="1"/>
    </xf>
    <xf numFmtId="0" fontId="39" fillId="2" borderId="0" xfId="2" applyFont="1" applyFill="1" applyAlignment="1">
      <alignment horizontal="left" vertical="center" wrapText="1"/>
    </xf>
    <xf numFmtId="0" fontId="25" fillId="2" borderId="2" xfId="2" applyFont="1" applyFill="1" applyBorder="1" applyAlignment="1">
      <alignment horizontal="left" vertical="top"/>
    </xf>
    <xf numFmtId="0" fontId="25" fillId="6" borderId="2" xfId="2" applyFont="1" applyFill="1" applyBorder="1" applyAlignment="1">
      <alignment horizontal="center" vertical="center" wrapText="1"/>
    </xf>
    <xf numFmtId="0" fontId="25" fillId="6" borderId="3" xfId="2" applyFont="1" applyFill="1" applyBorder="1" applyAlignment="1">
      <alignment horizontal="center" vertical="center" wrapText="1"/>
    </xf>
    <xf numFmtId="0" fontId="25" fillId="6" borderId="7" xfId="2" applyFont="1" applyFill="1" applyBorder="1" applyAlignment="1">
      <alignment horizontal="center" vertical="center" wrapText="1"/>
    </xf>
    <xf numFmtId="0" fontId="25" fillId="6" borderId="8" xfId="2" applyFont="1" applyFill="1" applyBorder="1" applyAlignment="1">
      <alignment horizontal="center" vertical="center" wrapText="1"/>
    </xf>
    <xf numFmtId="1" fontId="25" fillId="2" borderId="2" xfId="2" applyNumberFormat="1" applyFont="1" applyFill="1" applyBorder="1" applyAlignment="1">
      <alignment horizontal="center" vertical="center"/>
    </xf>
    <xf numFmtId="1" fontId="25" fillId="2" borderId="3" xfId="2" applyNumberFormat="1" applyFont="1" applyFill="1" applyBorder="1" applyAlignment="1">
      <alignment horizontal="center" vertical="center"/>
    </xf>
    <xf numFmtId="1" fontId="25" fillId="2" borderId="7" xfId="2" applyNumberFormat="1" applyFont="1" applyFill="1" applyBorder="1" applyAlignment="1">
      <alignment horizontal="center" vertical="center"/>
    </xf>
    <xf numFmtId="1" fontId="25" fillId="2" borderId="8" xfId="2" applyNumberFormat="1" applyFont="1" applyFill="1" applyBorder="1" applyAlignment="1">
      <alignment horizontal="center" vertical="center"/>
    </xf>
    <xf numFmtId="0" fontId="25" fillId="2" borderId="3" xfId="2" applyFont="1" applyFill="1" applyBorder="1" applyAlignment="1">
      <alignment horizontal="left" vertical="center"/>
    </xf>
    <xf numFmtId="0" fontId="25" fillId="2" borderId="4" xfId="2" applyFont="1" applyFill="1" applyBorder="1" applyAlignment="1">
      <alignment horizontal="left" vertical="center"/>
    </xf>
    <xf numFmtId="0" fontId="25" fillId="2" borderId="8" xfId="2" applyFont="1" applyFill="1" applyBorder="1" applyAlignment="1">
      <alignment horizontal="left" vertical="center"/>
    </xf>
    <xf numFmtId="0" fontId="25" fillId="2" borderId="9" xfId="2" applyFont="1" applyFill="1" applyBorder="1" applyAlignment="1">
      <alignment horizontal="left" vertical="center"/>
    </xf>
    <xf numFmtId="0" fontId="25" fillId="2" borderId="2" xfId="2" applyFont="1" applyFill="1" applyBorder="1" applyAlignment="1">
      <alignment horizontal="center" vertical="center"/>
    </xf>
    <xf numFmtId="0" fontId="25" fillId="2" borderId="3" xfId="2" applyFont="1" applyFill="1" applyBorder="1" applyAlignment="1">
      <alignment horizontal="center" vertical="center"/>
    </xf>
    <xf numFmtId="0" fontId="25" fillId="2" borderId="7" xfId="2" applyFont="1" applyFill="1" applyBorder="1" applyAlignment="1">
      <alignment horizontal="center" vertical="center"/>
    </xf>
    <xf numFmtId="0" fontId="25" fillId="2" borderId="8" xfId="2" applyFont="1" applyFill="1" applyBorder="1" applyAlignment="1">
      <alignment horizontal="center" vertical="center"/>
    </xf>
    <xf numFmtId="38" fontId="25" fillId="2" borderId="2" xfId="3" applyFont="1" applyFill="1" applyBorder="1" applyAlignment="1">
      <alignment horizontal="center" vertical="center"/>
    </xf>
    <xf numFmtId="38" fontId="25" fillId="2" borderId="3" xfId="3" applyFont="1" applyFill="1" applyBorder="1" applyAlignment="1">
      <alignment horizontal="center" vertical="center"/>
    </xf>
    <xf numFmtId="38" fontId="25" fillId="2" borderId="7" xfId="3" applyFont="1" applyFill="1" applyBorder="1" applyAlignment="1">
      <alignment horizontal="center" vertical="center"/>
    </xf>
    <xf numFmtId="38" fontId="25" fillId="2" borderId="8" xfId="3" applyFont="1" applyFill="1" applyBorder="1" applyAlignment="1">
      <alignment horizontal="center" vertical="center"/>
    </xf>
    <xf numFmtId="0" fontId="25" fillId="6" borderId="5" xfId="2" applyFont="1" applyFill="1" applyBorder="1" applyAlignment="1">
      <alignment horizontal="center" vertical="center" wrapText="1"/>
    </xf>
    <xf numFmtId="0" fontId="25" fillId="6" borderId="0" xfId="2" applyFont="1" applyFill="1" applyAlignment="1">
      <alignment horizontal="center" vertical="center" wrapText="1"/>
    </xf>
    <xf numFmtId="0" fontId="34" fillId="2" borderId="0" xfId="2" applyFont="1" applyFill="1" applyAlignment="1">
      <alignment horizontal="center" vertical="center"/>
    </xf>
    <xf numFmtId="0" fontId="25" fillId="6" borderId="1" xfId="2" applyFont="1" applyFill="1" applyBorder="1" applyAlignment="1">
      <alignment horizontal="center" vertical="center"/>
    </xf>
    <xf numFmtId="0" fontId="25" fillId="2" borderId="1" xfId="2" applyFont="1" applyFill="1" applyBorder="1" applyAlignment="1">
      <alignment horizontal="left" vertical="center"/>
    </xf>
    <xf numFmtId="0" fontId="40" fillId="2" borderId="0" xfId="0" applyFont="1" applyFill="1" applyAlignment="1">
      <alignment horizontal="center" vertical="center"/>
    </xf>
    <xf numFmtId="0" fontId="22" fillId="2" borderId="0" xfId="0" applyFont="1" applyFill="1" applyAlignment="1">
      <alignment horizontal="left" vertical="center" wrapText="1"/>
    </xf>
    <xf numFmtId="0" fontId="22" fillId="2" borderId="0" xfId="0" applyFont="1" applyFill="1" applyAlignment="1">
      <alignment horizontal="left" vertical="center"/>
    </xf>
    <xf numFmtId="0" fontId="2" fillId="0" borderId="39" xfId="0" applyFont="1" applyBorder="1" applyAlignment="1">
      <alignment horizontal="left" vertical="top" wrapText="1"/>
    </xf>
    <xf numFmtId="0" fontId="2" fillId="0" borderId="39" xfId="0" applyFont="1" applyBorder="1" applyAlignment="1">
      <alignment horizontal="left" vertical="top"/>
    </xf>
    <xf numFmtId="0" fontId="2" fillId="0" borderId="0" xfId="0" applyFont="1" applyAlignment="1">
      <alignment horizontal="left" vertical="top"/>
    </xf>
    <xf numFmtId="0" fontId="2" fillId="4" borderId="49" xfId="0" applyFont="1" applyFill="1" applyBorder="1" applyAlignment="1">
      <alignment horizontal="left" vertical="center" wrapText="1"/>
    </xf>
    <xf numFmtId="0" fontId="2" fillId="4" borderId="39"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2" fillId="4" borderId="5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5" borderId="21" xfId="0" applyFont="1" applyFill="1" applyBorder="1" applyAlignment="1">
      <alignment horizontal="left" vertical="center" wrapText="1"/>
    </xf>
    <xf numFmtId="0" fontId="2" fillId="5" borderId="0" xfId="0" applyFont="1" applyFill="1" applyAlignment="1">
      <alignment horizontal="left" vertical="center" wrapText="1"/>
    </xf>
    <xf numFmtId="0" fontId="2" fillId="5" borderId="6" xfId="0" applyFont="1" applyFill="1" applyBorder="1" applyAlignment="1">
      <alignment horizontal="left" vertical="center" wrapText="1"/>
    </xf>
    <xf numFmtId="0" fontId="2" fillId="5" borderId="42" xfId="0" applyFont="1" applyFill="1" applyBorder="1" applyAlignment="1">
      <alignment horizontal="left" vertical="center" wrapText="1"/>
    </xf>
    <xf numFmtId="0" fontId="2" fillId="5" borderId="41" xfId="0" applyFont="1" applyFill="1" applyBorder="1" applyAlignment="1">
      <alignment horizontal="left" vertical="center" wrapText="1"/>
    </xf>
    <xf numFmtId="0" fontId="2" fillId="5" borderId="53" xfId="0" applyFont="1" applyFill="1" applyBorder="1" applyAlignment="1">
      <alignment horizontal="left" vertical="center" wrapText="1"/>
    </xf>
    <xf numFmtId="0" fontId="2" fillId="4" borderId="57" xfId="0" applyFont="1" applyFill="1" applyBorder="1" applyAlignment="1">
      <alignment horizontal="left" vertical="center" wrapText="1"/>
    </xf>
    <xf numFmtId="0" fontId="2" fillId="4" borderId="58" xfId="0" applyFont="1" applyFill="1" applyBorder="1" applyAlignment="1">
      <alignment horizontal="left" vertical="center" wrapText="1"/>
    </xf>
    <xf numFmtId="0" fontId="2" fillId="4" borderId="60" xfId="0" applyFont="1" applyFill="1" applyBorder="1" applyAlignment="1">
      <alignment horizontal="left" vertical="center" wrapText="1"/>
    </xf>
    <xf numFmtId="0" fontId="2" fillId="4" borderId="2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19" fillId="0" borderId="5" xfId="0" applyFont="1" applyBorder="1" applyAlignment="1">
      <alignment horizontal="right" vertical="center" wrapText="1"/>
    </xf>
    <xf numFmtId="0" fontId="19" fillId="0" borderId="0" xfId="0" applyFont="1" applyAlignment="1">
      <alignment horizontal="right" vertical="center" wrapText="1"/>
    </xf>
    <xf numFmtId="0" fontId="19" fillId="0" borderId="22" xfId="0" applyFont="1" applyBorder="1" applyAlignment="1">
      <alignment horizontal="right"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2" fillId="0" borderId="43" xfId="0" applyFont="1" applyBorder="1" applyAlignment="1">
      <alignment horizontal="center" vertical="center" wrapText="1"/>
    </xf>
    <xf numFmtId="0" fontId="2" fillId="4" borderId="38"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5" borderId="5"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0" borderId="39" xfId="0" applyFont="1" applyBorder="1" applyAlignment="1">
      <alignment horizontal="left" vertical="center" wrapText="1"/>
    </xf>
    <xf numFmtId="0" fontId="2" fillId="0" borderId="39" xfId="0" applyFont="1" applyBorder="1" applyAlignment="1">
      <alignment horizontal="left" vertical="center"/>
    </xf>
    <xf numFmtId="0" fontId="2" fillId="0" borderId="0" xfId="0" applyFont="1" applyAlignment="1">
      <alignment horizontal="left" vertical="center"/>
    </xf>
    <xf numFmtId="0" fontId="2" fillId="4" borderId="36" xfId="0" applyFont="1" applyFill="1" applyBorder="1" applyAlignment="1">
      <alignment horizontal="center" vertical="center" textRotation="255" wrapText="1"/>
    </xf>
    <xf numFmtId="0" fontId="2" fillId="4" borderId="66" xfId="0" applyFont="1" applyFill="1" applyBorder="1" applyAlignment="1">
      <alignment horizontal="center" vertical="center" textRotation="255" wrapText="1"/>
    </xf>
    <xf numFmtId="0" fontId="2" fillId="4" borderId="67" xfId="0" applyFont="1" applyFill="1" applyBorder="1" applyAlignment="1">
      <alignment horizontal="center" vertical="center" textRotation="255" wrapText="1"/>
    </xf>
    <xf numFmtId="0" fontId="2" fillId="5" borderId="38" xfId="0" applyFont="1" applyFill="1" applyBorder="1" applyAlignment="1">
      <alignment horizontal="left" vertical="center" wrapText="1"/>
    </xf>
    <xf numFmtId="0" fontId="2" fillId="5" borderId="39" xfId="0" applyFont="1" applyFill="1" applyBorder="1" applyAlignment="1">
      <alignment horizontal="left" vertical="center" wrapText="1"/>
    </xf>
    <xf numFmtId="0" fontId="2" fillId="5" borderId="56" xfId="0" applyFont="1" applyFill="1" applyBorder="1" applyAlignment="1">
      <alignment horizontal="left" vertical="center" wrapText="1"/>
    </xf>
    <xf numFmtId="176" fontId="2" fillId="0" borderId="40" xfId="0" applyNumberFormat="1" applyFont="1" applyBorder="1" applyAlignment="1">
      <alignment horizontal="center" vertical="center"/>
    </xf>
    <xf numFmtId="176" fontId="2" fillId="0" borderId="22" xfId="0" applyNumberFormat="1"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22"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51" xfId="0" applyFont="1" applyBorder="1" applyAlignment="1">
      <alignment horizontal="center" vertical="center"/>
    </xf>
    <xf numFmtId="0" fontId="2" fillId="5" borderId="52" xfId="0" applyFont="1" applyFill="1" applyBorder="1" applyAlignment="1">
      <alignment horizontal="left" vertical="center" wrapText="1"/>
    </xf>
    <xf numFmtId="0" fontId="19" fillId="0" borderId="5" xfId="0" applyFont="1" applyBorder="1" applyAlignment="1">
      <alignment horizontal="right" vertical="center" shrinkToFit="1"/>
    </xf>
    <xf numFmtId="0" fontId="19" fillId="0" borderId="0" xfId="0" applyFont="1" applyAlignment="1">
      <alignment horizontal="right" vertical="center" shrinkToFit="1"/>
    </xf>
    <xf numFmtId="0" fontId="19" fillId="0" borderId="22" xfId="0" applyFont="1" applyBorder="1" applyAlignment="1">
      <alignment horizontal="right" vertical="center" shrinkToFit="1"/>
    </xf>
    <xf numFmtId="0" fontId="8" fillId="2" borderId="10" xfId="0" applyFont="1" applyFill="1" applyBorder="1" applyAlignment="1">
      <alignment horizontal="center"/>
    </xf>
    <xf numFmtId="0" fontId="8" fillId="2" borderId="12" xfId="0" applyFont="1" applyFill="1" applyBorder="1" applyAlignment="1">
      <alignment horizontal="center"/>
    </xf>
    <xf numFmtId="0" fontId="8" fillId="2" borderId="11" xfId="0" applyFont="1" applyFill="1" applyBorder="1" applyAlignment="1">
      <alignment horizontal="center"/>
    </xf>
    <xf numFmtId="0" fontId="8" fillId="2" borderId="1" xfId="0" applyFont="1" applyFill="1" applyBorder="1" applyAlignment="1">
      <alignment horizontal="center" vertical="center"/>
    </xf>
    <xf numFmtId="0" fontId="8" fillId="2" borderId="1" xfId="0" applyFont="1" applyFill="1" applyBorder="1" applyAlignment="1">
      <alignment horizontal="center"/>
    </xf>
    <xf numFmtId="0" fontId="17" fillId="2" borderId="0" xfId="0" applyFont="1" applyFill="1" applyAlignment="1">
      <alignment horizontal="center"/>
    </xf>
    <xf numFmtId="0" fontId="8" fillId="2" borderId="8"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2" xfId="0" applyFont="1" applyFill="1" applyBorder="1" applyAlignment="1">
      <alignment horizontal="center" vertical="center" shrinkToFit="1"/>
    </xf>
    <xf numFmtId="0" fontId="8" fillId="2" borderId="0" xfId="0" applyFont="1" applyFill="1" applyAlignment="1">
      <alignment horizontal="left" vertical="center"/>
    </xf>
    <xf numFmtId="0" fontId="8" fillId="2" borderId="0" xfId="0" applyFont="1" applyFill="1" applyAlignment="1">
      <alignment horizontal="right" vertical="center"/>
    </xf>
    <xf numFmtId="0" fontId="17" fillId="2" borderId="0" xfId="0" applyFont="1" applyFill="1" applyAlignment="1">
      <alignment horizontal="center" vertical="center" wrapText="1"/>
    </xf>
    <xf numFmtId="0" fontId="8" fillId="2" borderId="0" xfId="0" applyFont="1" applyFill="1" applyAlignment="1">
      <alignment horizontal="left" vertical="center" wrapText="1"/>
    </xf>
    <xf numFmtId="0" fontId="23" fillId="2" borderId="0" xfId="0" applyFont="1" applyFill="1" applyAlignment="1">
      <alignment horizontal="left" vertical="center"/>
    </xf>
    <xf numFmtId="0" fontId="22" fillId="2" borderId="0" xfId="0" applyFont="1" applyFill="1" applyAlignment="1">
      <alignment horizontal="left" vertical="center" shrinkToFi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2" xfId="0" applyFont="1" applyFill="1" applyBorder="1" applyAlignment="1">
      <alignment horizontal="right" vertical="center"/>
    </xf>
    <xf numFmtId="0" fontId="22" fillId="2" borderId="3" xfId="0" applyFont="1" applyFill="1" applyBorder="1" applyAlignment="1">
      <alignment horizontal="right" vertical="center"/>
    </xf>
    <xf numFmtId="0" fontId="22" fillId="2" borderId="5" xfId="0" applyFont="1" applyFill="1" applyBorder="1" applyAlignment="1">
      <alignment horizontal="right" vertical="center"/>
    </xf>
    <xf numFmtId="0" fontId="22" fillId="2" borderId="0" xfId="0" applyFont="1" applyFill="1" applyAlignment="1">
      <alignment horizontal="right" vertical="center"/>
    </xf>
    <xf numFmtId="0" fontId="22" fillId="2" borderId="3" xfId="0" applyFont="1" applyFill="1" applyBorder="1" applyAlignment="1">
      <alignment horizontal="center" vertical="center"/>
    </xf>
    <xf numFmtId="0" fontId="22" fillId="2" borderId="0" xfId="0" applyFont="1" applyFill="1" applyAlignment="1">
      <alignment horizontal="center" vertical="center"/>
    </xf>
    <xf numFmtId="0" fontId="22" fillId="2" borderId="7" xfId="0" applyFont="1" applyFill="1" applyBorder="1" applyAlignment="1">
      <alignment horizontal="right" vertical="center"/>
    </xf>
    <xf numFmtId="0" fontId="22" fillId="2" borderId="8" xfId="0" applyFont="1" applyFill="1" applyBorder="1" applyAlignment="1">
      <alignment horizontal="right" vertical="center"/>
    </xf>
    <xf numFmtId="0" fontId="22" fillId="2" borderId="9" xfId="0" applyFont="1" applyFill="1" applyBorder="1" applyAlignment="1">
      <alignment horizontal="right" vertical="center"/>
    </xf>
    <xf numFmtId="0" fontId="22" fillId="2" borderId="0" xfId="0" applyFont="1" applyFill="1" applyAlignment="1">
      <alignment horizontal="center"/>
    </xf>
    <xf numFmtId="0" fontId="22" fillId="2" borderId="8" xfId="0" applyFont="1" applyFill="1" applyBorder="1" applyAlignment="1">
      <alignment horizontal="left" vertical="center" wrapText="1"/>
    </xf>
    <xf numFmtId="38" fontId="22" fillId="2" borderId="2" xfId="0" applyNumberFormat="1" applyFont="1" applyFill="1" applyBorder="1" applyAlignment="1">
      <alignment horizontal="right" vertical="center"/>
    </xf>
    <xf numFmtId="0" fontId="22" fillId="2" borderId="7" xfId="0" applyFont="1" applyFill="1" applyBorder="1" applyAlignment="1">
      <alignment horizontal="right" vertical="center" shrinkToFit="1"/>
    </xf>
    <xf numFmtId="0" fontId="22" fillId="2" borderId="8" xfId="0" applyFont="1" applyFill="1" applyBorder="1" applyAlignment="1">
      <alignment horizontal="right" vertical="center" shrinkToFit="1"/>
    </xf>
    <xf numFmtId="0" fontId="22" fillId="2" borderId="9" xfId="0" applyFont="1" applyFill="1" applyBorder="1" applyAlignment="1">
      <alignment horizontal="right" vertical="center" shrinkToFit="1"/>
    </xf>
    <xf numFmtId="38" fontId="22" fillId="2" borderId="2" xfId="1" applyFont="1" applyFill="1" applyBorder="1" applyAlignment="1">
      <alignment horizontal="right" vertical="center"/>
    </xf>
    <xf numFmtId="38" fontId="22" fillId="2" borderId="3" xfId="1" applyFont="1" applyFill="1" applyBorder="1" applyAlignment="1">
      <alignment horizontal="right" vertical="center"/>
    </xf>
    <xf numFmtId="38" fontId="22" fillId="2" borderId="5" xfId="1" applyFont="1" applyFill="1" applyBorder="1" applyAlignment="1">
      <alignment horizontal="right" vertical="center"/>
    </xf>
    <xf numFmtId="38" fontId="22" fillId="2" borderId="0" xfId="1" applyFont="1" applyFill="1" applyBorder="1" applyAlignment="1">
      <alignment horizontal="right" vertical="center"/>
    </xf>
    <xf numFmtId="38" fontId="22" fillId="2" borderId="7" xfId="1" applyFont="1" applyFill="1" applyBorder="1" applyAlignment="1">
      <alignment horizontal="right" vertical="center"/>
    </xf>
    <xf numFmtId="38" fontId="22" fillId="2" borderId="8" xfId="1" applyFont="1" applyFill="1" applyBorder="1" applyAlignment="1">
      <alignment horizontal="right" vertical="center"/>
    </xf>
    <xf numFmtId="0" fontId="22" fillId="2" borderId="8" xfId="0" applyFont="1" applyFill="1" applyBorder="1" applyAlignment="1">
      <alignment horizontal="center" vertical="center"/>
    </xf>
    <xf numFmtId="38" fontId="22" fillId="2" borderId="5" xfId="0" applyNumberFormat="1" applyFont="1" applyFill="1" applyBorder="1" applyAlignment="1">
      <alignment horizontal="right" vertical="center"/>
    </xf>
    <xf numFmtId="20" fontId="2" fillId="2" borderId="0" xfId="0" applyNumberFormat="1"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top"/>
    </xf>
    <xf numFmtId="0" fontId="2" fillId="2" borderId="0" xfId="0" applyFont="1" applyFill="1" applyAlignment="1">
      <alignment horizontal="left" vertical="center" shrinkToFit="1"/>
    </xf>
    <xf numFmtId="0" fontId="2" fillId="3" borderId="49" xfId="0" applyFont="1" applyFill="1" applyBorder="1" applyAlignment="1">
      <alignment horizontal="center" vertical="center" textRotation="255" wrapText="1"/>
    </xf>
    <xf numFmtId="0" fontId="2" fillId="3" borderId="21" xfId="0" applyFont="1" applyFill="1" applyBorder="1" applyAlignment="1">
      <alignment horizontal="center" vertical="center" textRotation="255"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0" xfId="0" applyFont="1" applyFill="1" applyBorder="1" applyAlignment="1">
      <alignment horizontal="left" vertical="center"/>
    </xf>
    <xf numFmtId="0" fontId="2" fillId="2" borderId="5"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3" xfId="0" applyFont="1" applyFill="1" applyBorder="1" applyAlignment="1">
      <alignment horizontal="left" vertical="center"/>
    </xf>
    <xf numFmtId="0" fontId="2" fillId="2" borderId="1"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0"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2" borderId="24"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0" fillId="2" borderId="41" xfId="0" applyFill="1" applyBorder="1" applyAlignment="1">
      <alignment horizontal="center" vertical="center"/>
    </xf>
    <xf numFmtId="0" fontId="2" fillId="2" borderId="4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4" xfId="0" applyFont="1" applyFill="1" applyBorder="1" applyAlignment="1">
      <alignment horizontal="left" vertical="center"/>
    </xf>
    <xf numFmtId="0" fontId="2" fillId="2" borderId="21" xfId="0" applyFont="1" applyFill="1" applyBorder="1" applyAlignment="1">
      <alignment horizontal="left" vertical="center"/>
    </xf>
    <xf numFmtId="0" fontId="2" fillId="2" borderId="47" xfId="0" applyFont="1" applyFill="1" applyBorder="1" applyAlignment="1">
      <alignment horizontal="center"/>
    </xf>
    <xf numFmtId="0" fontId="2" fillId="2" borderId="26" xfId="0" applyFont="1" applyFill="1" applyBorder="1" applyAlignment="1">
      <alignment horizontal="center"/>
    </xf>
    <xf numFmtId="0" fontId="2" fillId="2" borderId="48" xfId="0" applyFont="1" applyFill="1" applyBorder="1" applyAlignment="1">
      <alignment horizontal="center"/>
    </xf>
    <xf numFmtId="0" fontId="2" fillId="2" borderId="25" xfId="0" applyFont="1" applyFill="1" applyBorder="1" applyAlignment="1">
      <alignment horizontal="center"/>
    </xf>
    <xf numFmtId="0" fontId="2" fillId="2" borderId="27"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45" xfId="0" applyFont="1" applyFill="1" applyBorder="1" applyAlignment="1">
      <alignment horizontal="center"/>
    </xf>
    <xf numFmtId="0" fontId="2" fillId="2" borderId="46" xfId="0" applyFont="1" applyFill="1" applyBorder="1" applyAlignment="1">
      <alignment horizontal="center"/>
    </xf>
    <xf numFmtId="0" fontId="2" fillId="2" borderId="18" xfId="0" applyFont="1" applyFill="1" applyBorder="1" applyAlignment="1">
      <alignment horizontal="center"/>
    </xf>
    <xf numFmtId="0" fontId="2" fillId="2" borderId="23"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24" xfId="0" applyFont="1" applyFill="1" applyBorder="1" applyAlignment="1">
      <alignment horizontal="center"/>
    </xf>
    <xf numFmtId="0" fontId="2" fillId="2" borderId="1" xfId="0" applyFont="1" applyFill="1" applyBorder="1" applyAlignment="1">
      <alignment horizontal="center" vertical="center"/>
    </xf>
    <xf numFmtId="0" fontId="17" fillId="2" borderId="0" xfId="0" applyFont="1" applyFill="1" applyAlignment="1">
      <alignment horizontal="center" vertical="center"/>
    </xf>
    <xf numFmtId="0" fontId="8" fillId="2" borderId="0" xfId="0" applyFont="1" applyFill="1" applyAlignment="1">
      <alignment horizontal="center" vertical="center"/>
    </xf>
    <xf numFmtId="0" fontId="8" fillId="0" borderId="0" xfId="0" applyFont="1" applyAlignment="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22" fillId="2" borderId="0" xfId="2" applyFont="1" applyFill="1" applyAlignment="1">
      <alignment horizontal="left" vertical="center"/>
    </xf>
  </cellXfs>
  <cellStyles count="4">
    <cellStyle name="桁区切り 2" xfId="1" xr:uid="{6DDCB7D9-91B3-4F1D-9053-CC6ED5423D99}"/>
    <cellStyle name="桁区切り 2 2" xfId="3" xr:uid="{9D6A0A50-A59C-43AC-950F-DF0788C10911}"/>
    <cellStyle name="標準" xfId="0" builtinId="0"/>
    <cellStyle name="標準 2" xfId="2" xr:uid="{549F57C2-D031-46EF-AD36-3C6B4C9854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37</xdr:row>
          <xdr:rowOff>31750</xdr:rowOff>
        </xdr:from>
        <xdr:to>
          <xdr:col>1</xdr:col>
          <xdr:colOff>50800</xdr:colOff>
          <xdr:row>37</xdr:row>
          <xdr:rowOff>222250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40</xdr:row>
          <xdr:rowOff>19050</xdr:rowOff>
        </xdr:from>
        <xdr:to>
          <xdr:col>1</xdr:col>
          <xdr:colOff>57150</xdr:colOff>
          <xdr:row>41</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41</xdr:row>
          <xdr:rowOff>31750</xdr:rowOff>
        </xdr:from>
        <xdr:to>
          <xdr:col>1</xdr:col>
          <xdr:colOff>50800</xdr:colOff>
          <xdr:row>41</xdr:row>
          <xdr:rowOff>222250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42</xdr:row>
          <xdr:rowOff>31750</xdr:rowOff>
        </xdr:from>
        <xdr:to>
          <xdr:col>1</xdr:col>
          <xdr:colOff>50800</xdr:colOff>
          <xdr:row>42</xdr:row>
          <xdr:rowOff>222250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44</xdr:row>
          <xdr:rowOff>19050</xdr:rowOff>
        </xdr:from>
        <xdr:to>
          <xdr:col>1</xdr:col>
          <xdr:colOff>57150</xdr:colOff>
          <xdr:row>44</xdr:row>
          <xdr:rowOff>209550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38</xdr:row>
          <xdr:rowOff>31750</xdr:rowOff>
        </xdr:from>
        <xdr:to>
          <xdr:col>1</xdr:col>
          <xdr:colOff>57150</xdr:colOff>
          <xdr:row>38</xdr:row>
          <xdr:rowOff>222250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43</xdr:row>
          <xdr:rowOff>38100</xdr:rowOff>
        </xdr:from>
        <xdr:to>
          <xdr:col>1</xdr:col>
          <xdr:colOff>50800</xdr:colOff>
          <xdr:row>44</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32</xdr:row>
          <xdr:rowOff>19050</xdr:rowOff>
        </xdr:from>
        <xdr:to>
          <xdr:col>1</xdr:col>
          <xdr:colOff>57150</xdr:colOff>
          <xdr:row>32</xdr:row>
          <xdr:rowOff>190500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34</xdr:row>
          <xdr:rowOff>0</xdr:rowOff>
        </xdr:from>
        <xdr:to>
          <xdr:col>1</xdr:col>
          <xdr:colOff>57150</xdr:colOff>
          <xdr:row>34</xdr:row>
          <xdr:rowOff>203200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C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35</xdr:row>
          <xdr:rowOff>12700</xdr:rowOff>
        </xdr:from>
        <xdr:to>
          <xdr:col>1</xdr:col>
          <xdr:colOff>57150</xdr:colOff>
          <xdr:row>35</xdr:row>
          <xdr:rowOff>184150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C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37</xdr:row>
          <xdr:rowOff>31750</xdr:rowOff>
        </xdr:from>
        <xdr:to>
          <xdr:col>1</xdr:col>
          <xdr:colOff>57150</xdr:colOff>
          <xdr:row>37</xdr:row>
          <xdr:rowOff>209550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C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19050</xdr:rowOff>
        </xdr:from>
        <xdr:to>
          <xdr:col>1</xdr:col>
          <xdr:colOff>69850</xdr:colOff>
          <xdr:row>39</xdr:row>
          <xdr:rowOff>184150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C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33</xdr:row>
          <xdr:rowOff>19050</xdr:rowOff>
        </xdr:from>
        <xdr:to>
          <xdr:col>1</xdr:col>
          <xdr:colOff>57150</xdr:colOff>
          <xdr:row>33</xdr:row>
          <xdr:rowOff>209550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C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69850</xdr:colOff>
          <xdr:row>30</xdr:row>
          <xdr:rowOff>69850</xdr:rowOff>
        </xdr:from>
        <xdr:to>
          <xdr:col>5</xdr:col>
          <xdr:colOff>0</xdr:colOff>
          <xdr:row>31</xdr:row>
          <xdr:rowOff>107950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D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30</xdr:row>
          <xdr:rowOff>76200</xdr:rowOff>
        </xdr:from>
        <xdr:to>
          <xdr:col>7</xdr:col>
          <xdr:colOff>0</xdr:colOff>
          <xdr:row>31</xdr:row>
          <xdr:rowOff>107950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D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16</xdr:row>
          <xdr:rowOff>88900</xdr:rowOff>
        </xdr:from>
        <xdr:to>
          <xdr:col>8</xdr:col>
          <xdr:colOff>190500</xdr:colOff>
          <xdr:row>17</xdr:row>
          <xdr:rowOff>88900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D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16</xdr:row>
          <xdr:rowOff>107950</xdr:rowOff>
        </xdr:from>
        <xdr:to>
          <xdr:col>12</xdr:col>
          <xdr:colOff>241300</xdr:colOff>
          <xdr:row>17</xdr:row>
          <xdr:rowOff>107950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D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48</xdr:row>
          <xdr:rowOff>139700</xdr:rowOff>
        </xdr:from>
        <xdr:to>
          <xdr:col>6</xdr:col>
          <xdr:colOff>50800</xdr:colOff>
          <xdr:row>50</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D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2</xdr:row>
      <xdr:rowOff>0</xdr:rowOff>
    </xdr:from>
    <xdr:to>
      <xdr:col>28</xdr:col>
      <xdr:colOff>605782</xdr:colOff>
      <xdr:row>6</xdr:row>
      <xdr:rowOff>26980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5972175" y="266700"/>
          <a:ext cx="4155432" cy="6492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0</xdr:colOff>
      <xdr:row>8</xdr:row>
      <xdr:rowOff>29308</xdr:rowOff>
    </xdr:from>
    <xdr:to>
      <xdr:col>29</xdr:col>
      <xdr:colOff>590472</xdr:colOff>
      <xdr:row>10</xdr:row>
      <xdr:rowOff>60582</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5972175" y="1235808"/>
          <a:ext cx="4819572" cy="3614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□は選択していただくと☑が付くようになっております。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0</xdr:colOff>
      <xdr:row>12</xdr:row>
      <xdr:rowOff>87923</xdr:rowOff>
    </xdr:from>
    <xdr:to>
      <xdr:col>32</xdr:col>
      <xdr:colOff>356529</xdr:colOff>
      <xdr:row>17</xdr:row>
      <xdr:rowOff>29161</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5972175" y="1951648"/>
          <a:ext cx="6611279" cy="8746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交付申請額の算定に関する箇所については簡素化を目的に一部数式を入力しております。計算結果が実態と異なっている場合は適宜修正をお願いいたします。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0</xdr:colOff>
      <xdr:row>3</xdr:row>
      <xdr:rowOff>0</xdr:rowOff>
    </xdr:from>
    <xdr:to>
      <xdr:col>28</xdr:col>
      <xdr:colOff>546287</xdr:colOff>
      <xdr:row>5</xdr:row>
      <xdr:rowOff>202826</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5972175" y="685800"/>
          <a:ext cx="4057837" cy="6568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69850</xdr:colOff>
          <xdr:row>30</xdr:row>
          <xdr:rowOff>63500</xdr:rowOff>
        </xdr:from>
        <xdr:to>
          <xdr:col>5</xdr:col>
          <xdr:colOff>0</xdr:colOff>
          <xdr:row>31</xdr:row>
          <xdr:rowOff>88900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30</xdr:row>
          <xdr:rowOff>76200</xdr:rowOff>
        </xdr:from>
        <xdr:to>
          <xdr:col>7</xdr:col>
          <xdr:colOff>0</xdr:colOff>
          <xdr:row>31</xdr:row>
          <xdr:rowOff>107950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44655</xdr:colOff>
      <xdr:row>21</xdr:row>
      <xdr:rowOff>186193</xdr:rowOff>
    </xdr:from>
    <xdr:to>
      <xdr:col>29</xdr:col>
      <xdr:colOff>634980</xdr:colOff>
      <xdr:row>24</xdr:row>
      <xdr:rowOff>28646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24698" y="3822258"/>
          <a:ext cx="4831021" cy="38082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□は選択していただくと☑が付くようになっております。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292100</xdr:colOff>
          <xdr:row>16</xdr:row>
          <xdr:rowOff>88900</xdr:rowOff>
        </xdr:from>
        <xdr:to>
          <xdr:col>8</xdr:col>
          <xdr:colOff>190500</xdr:colOff>
          <xdr:row>17</xdr:row>
          <xdr:rowOff>88900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16</xdr:row>
          <xdr:rowOff>107950</xdr:rowOff>
        </xdr:from>
        <xdr:to>
          <xdr:col>12</xdr:col>
          <xdr:colOff>241300</xdr:colOff>
          <xdr:row>17</xdr:row>
          <xdr:rowOff>107950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48</xdr:row>
          <xdr:rowOff>139700</xdr:rowOff>
        </xdr:from>
        <xdr:to>
          <xdr:col>6</xdr:col>
          <xdr:colOff>0</xdr:colOff>
          <xdr:row>50</xdr:row>
          <xdr:rowOff>12700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8305</xdr:colOff>
      <xdr:row>43</xdr:row>
      <xdr:rowOff>10502</xdr:rowOff>
    </xdr:from>
    <xdr:to>
      <xdr:col>8</xdr:col>
      <xdr:colOff>300403</xdr:colOff>
      <xdr:row>45</xdr:row>
      <xdr:rowOff>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68536" y="7418021"/>
          <a:ext cx="1552329" cy="31188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13</xdr:col>
      <xdr:colOff>1</xdr:colOff>
      <xdr:row>43</xdr:row>
      <xdr:rowOff>0</xdr:rowOff>
    </xdr:from>
    <xdr:to>
      <xdr:col>17</xdr:col>
      <xdr:colOff>307732</xdr:colOff>
      <xdr:row>44</xdr:row>
      <xdr:rowOff>153865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095751" y="7407519"/>
          <a:ext cx="1567962" cy="315058"/>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0</xdr:colOff>
      <xdr:row>56</xdr:row>
      <xdr:rowOff>0</xdr:rowOff>
    </xdr:from>
    <xdr:to>
      <xdr:col>17</xdr:col>
      <xdr:colOff>67525</xdr:colOff>
      <xdr:row>58</xdr:row>
      <xdr:rowOff>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465635" y="9620250"/>
          <a:ext cx="1957871" cy="32238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0</xdr:colOff>
      <xdr:row>60</xdr:row>
      <xdr:rowOff>1</xdr:rowOff>
    </xdr:from>
    <xdr:to>
      <xdr:col>17</xdr:col>
      <xdr:colOff>67525</xdr:colOff>
      <xdr:row>61</xdr:row>
      <xdr:rowOff>153866</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465635" y="10265020"/>
          <a:ext cx="1957871" cy="315058"/>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0</xdr:colOff>
      <xdr:row>62</xdr:row>
      <xdr:rowOff>7327</xdr:rowOff>
    </xdr:from>
    <xdr:to>
      <xdr:col>17</xdr:col>
      <xdr:colOff>64350</xdr:colOff>
      <xdr:row>66</xdr:row>
      <xdr:rowOff>21981</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465635" y="10594731"/>
          <a:ext cx="1954696" cy="65942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0</xdr:colOff>
      <xdr:row>66</xdr:row>
      <xdr:rowOff>0</xdr:rowOff>
    </xdr:from>
    <xdr:to>
      <xdr:col>17</xdr:col>
      <xdr:colOff>67525</xdr:colOff>
      <xdr:row>69</xdr:row>
      <xdr:rowOff>7327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465635" y="11232173"/>
          <a:ext cx="1957871" cy="490904"/>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0</xdr:colOff>
      <xdr:row>70</xdr:row>
      <xdr:rowOff>164223</xdr:rowOff>
    </xdr:from>
    <xdr:to>
      <xdr:col>17</xdr:col>
      <xdr:colOff>307731</xdr:colOff>
      <xdr:row>73</xdr:row>
      <xdr:rowOff>170792</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468414" y="12172292"/>
          <a:ext cx="2199593" cy="49924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10</xdr:col>
      <xdr:colOff>311882</xdr:colOff>
      <xdr:row>78</xdr:row>
      <xdr:rowOff>9525</xdr:rowOff>
    </xdr:from>
    <xdr:to>
      <xdr:col>17</xdr:col>
      <xdr:colOff>105751</xdr:colOff>
      <xdr:row>80</xdr:row>
      <xdr:rowOff>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462459" y="13205313"/>
          <a:ext cx="1999273" cy="31286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10</xdr:col>
      <xdr:colOff>304523</xdr:colOff>
      <xdr:row>82</xdr:row>
      <xdr:rowOff>1</xdr:rowOff>
    </xdr:from>
    <xdr:to>
      <xdr:col>17</xdr:col>
      <xdr:colOff>304523</xdr:colOff>
      <xdr:row>88</xdr:row>
      <xdr:rowOff>11457</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451914" y="14138414"/>
          <a:ext cx="2203174" cy="1013652"/>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10501</xdr:colOff>
      <xdr:row>88</xdr:row>
      <xdr:rowOff>10502</xdr:rowOff>
    </xdr:from>
    <xdr:to>
      <xdr:col>17</xdr:col>
      <xdr:colOff>293076</xdr:colOff>
      <xdr:row>90</xdr:row>
      <xdr:rowOff>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476136" y="15631502"/>
          <a:ext cx="2172921" cy="31188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16566</xdr:colOff>
      <xdr:row>90</xdr:row>
      <xdr:rowOff>0</xdr:rowOff>
    </xdr:from>
    <xdr:to>
      <xdr:col>17</xdr:col>
      <xdr:colOff>297228</xdr:colOff>
      <xdr:row>91</xdr:row>
      <xdr:rowOff>153865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478696" y="15306261"/>
          <a:ext cx="2169097" cy="319517"/>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19</xdr:col>
      <xdr:colOff>22915</xdr:colOff>
      <xdr:row>4</xdr:row>
      <xdr:rowOff>8282</xdr:rowOff>
    </xdr:from>
    <xdr:to>
      <xdr:col>34</xdr:col>
      <xdr:colOff>177109</xdr:colOff>
      <xdr:row>17</xdr:row>
      <xdr:rowOff>193675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002958" y="579782"/>
          <a:ext cx="7790760" cy="24548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＜全ての様式共通＞</a:t>
          </a:r>
          <a:endParaRPr lang="ja-JP" altLang="ja-JP" sz="1400">
            <a:effectLst/>
          </a:endParaRPr>
        </a:p>
        <a:p>
          <a:r>
            <a:rPr kumimoji="1" lang="ja-JP" altLang="ja-JP" sz="1400" b="1">
              <a:solidFill>
                <a:schemeClr val="dk1"/>
              </a:solidFill>
              <a:effectLst/>
              <a:latin typeface="+mn-lt"/>
              <a:ea typeface="+mn-ea"/>
              <a:cs typeface="+mn-cs"/>
            </a:rPr>
            <a:t>１　印刷した際に体裁が崩れてしまうので、</a:t>
          </a:r>
          <a:endParaRPr lang="ja-JP" altLang="ja-JP" sz="1400">
            <a:effectLst/>
          </a:endParaRPr>
        </a:p>
        <a:p>
          <a:r>
            <a:rPr kumimoji="1" lang="ja-JP" altLang="ja-JP" sz="1400" b="1">
              <a:solidFill>
                <a:schemeClr val="dk1"/>
              </a:solidFill>
              <a:effectLst/>
              <a:latin typeface="+mn-lt"/>
              <a:ea typeface="+mn-ea"/>
              <a:cs typeface="+mn-cs"/>
            </a:rPr>
            <a:t>　　原則、各様式のセルの列幅の変更、削除、挿入は行わないようにお願いいたします。</a:t>
          </a:r>
          <a:endParaRPr lang="ja-JP" altLang="ja-JP" sz="1400">
            <a:effectLst/>
          </a:endParaRPr>
        </a:p>
        <a:p>
          <a:endParaRPr kumimoji="1" lang="en-US" altLang="ja-JP" sz="1400" b="1">
            <a:solidFill>
              <a:schemeClr val="dk1"/>
            </a:solidFill>
            <a:effectLst/>
            <a:latin typeface="+mn-lt"/>
            <a:ea typeface="+mn-ea"/>
            <a:cs typeface="+mn-cs"/>
          </a:endParaRPr>
        </a:p>
        <a:p>
          <a:r>
            <a:rPr kumimoji="1" lang="ja-JP" altLang="ja-JP" sz="1400" b="1">
              <a:solidFill>
                <a:schemeClr val="dk1"/>
              </a:solidFill>
              <a:effectLst/>
              <a:latin typeface="+mn-lt"/>
              <a:ea typeface="+mn-ea"/>
              <a:cs typeface="+mn-cs"/>
            </a:rPr>
            <a:t>２　</a:t>
          </a:r>
          <a:r>
            <a:rPr kumimoji="1" lang="ja-JP" altLang="ja-JP" sz="1400" b="1">
              <a:solidFill>
                <a:srgbClr val="FF0000"/>
              </a:solidFill>
              <a:effectLst/>
              <a:latin typeface="+mn-lt"/>
              <a:ea typeface="+mn-ea"/>
              <a:cs typeface="+mn-cs"/>
            </a:rPr>
            <a:t>赤枠で囲っている箇所は入力の手間を省くため数式が入っている箇所です。</a:t>
          </a:r>
          <a:endParaRPr lang="ja-JP" altLang="ja-JP" sz="1400">
            <a:solidFill>
              <a:srgbClr val="FF0000"/>
            </a:solidFill>
            <a:effectLst/>
          </a:endParaRPr>
        </a:p>
        <a:p>
          <a:r>
            <a:rPr kumimoji="1" lang="ja-JP" altLang="ja-JP" sz="1400" b="1">
              <a:solidFill>
                <a:schemeClr val="dk1"/>
              </a:solidFill>
              <a:effectLst/>
              <a:latin typeface="+mn-lt"/>
              <a:ea typeface="+mn-ea"/>
              <a:cs typeface="+mn-cs"/>
            </a:rPr>
            <a:t>　　なお、記入したい内容と異なる場合は数式を削除の上、適宜入力をお願いいたします。</a:t>
          </a:r>
          <a:endParaRPr kumimoji="1" lang="en-US" altLang="ja-JP" sz="1400" b="1">
            <a:solidFill>
              <a:schemeClr val="dk1"/>
            </a:solidFill>
            <a:effectLst/>
            <a:latin typeface="+mn-lt"/>
            <a:ea typeface="+mn-ea"/>
            <a:cs typeface="+mn-cs"/>
          </a:endParaRPr>
        </a:p>
        <a:p>
          <a:endParaRPr lang="ja-JP" altLang="ja-JP" sz="1400">
            <a:effectLst/>
          </a:endParaRPr>
        </a:p>
        <a:p>
          <a:r>
            <a:rPr kumimoji="1" lang="ja-JP" altLang="ja-JP" sz="1400" b="1">
              <a:solidFill>
                <a:schemeClr val="dk1"/>
              </a:solidFill>
              <a:effectLst/>
              <a:latin typeface="+mn-lt"/>
              <a:ea typeface="+mn-ea"/>
              <a:cs typeface="+mn-cs"/>
            </a:rPr>
            <a:t>３　別紙１－１に入力いただいた内容は、別紙１－２と１－４にも転記されます</a:t>
          </a:r>
          <a:r>
            <a:rPr kumimoji="1" lang="ja-JP" altLang="en-US" sz="1400" b="1">
              <a:solidFill>
                <a:schemeClr val="dk1"/>
              </a:solidFill>
              <a:effectLst/>
              <a:latin typeface="+mn-lt"/>
              <a:ea typeface="+mn-ea"/>
              <a:cs typeface="+mn-cs"/>
            </a:rPr>
            <a:t>。</a:t>
          </a:r>
          <a:endParaRPr kumimoji="1" lang="en-US" altLang="ja-JP" sz="14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14</xdr:row>
      <xdr:rowOff>0</xdr:rowOff>
    </xdr:from>
    <xdr:to>
      <xdr:col>16</xdr:col>
      <xdr:colOff>314739</xdr:colOff>
      <xdr:row>17</xdr:row>
      <xdr:rowOff>218523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650435" y="3213652"/>
          <a:ext cx="2965174" cy="914262"/>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146050</xdr:colOff>
          <xdr:row>9</xdr:row>
          <xdr:rowOff>76200</xdr:rowOff>
        </xdr:from>
        <xdr:to>
          <xdr:col>1</xdr:col>
          <xdr:colOff>31750</xdr:colOff>
          <xdr:row>10</xdr:row>
          <xdr:rowOff>31750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xdr:row>
          <xdr:rowOff>25400</xdr:rowOff>
        </xdr:from>
        <xdr:to>
          <xdr:col>1</xdr:col>
          <xdr:colOff>38100</xdr:colOff>
          <xdr:row>12</xdr:row>
          <xdr:rowOff>222250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104775</xdr:colOff>
      <xdr:row>14</xdr:row>
      <xdr:rowOff>115956</xdr:rowOff>
    </xdr:from>
    <xdr:to>
      <xdr:col>17</xdr:col>
      <xdr:colOff>209550</xdr:colOff>
      <xdr:row>38</xdr:row>
      <xdr:rowOff>19050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01600" y="3544956"/>
          <a:ext cx="5775325" cy="356069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0</xdr:row>
      <xdr:rowOff>180975</xdr:rowOff>
    </xdr:from>
    <xdr:to>
      <xdr:col>28</xdr:col>
      <xdr:colOff>367889</xdr:colOff>
      <xdr:row>3</xdr:row>
      <xdr:rowOff>164166</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6191250" y="177800"/>
          <a:ext cx="4162014" cy="66899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200025</xdr:colOff>
      <xdr:row>4</xdr:row>
      <xdr:rowOff>95250</xdr:rowOff>
    </xdr:from>
    <xdr:to>
      <xdr:col>29</xdr:col>
      <xdr:colOff>384585</xdr:colOff>
      <xdr:row>6</xdr:row>
      <xdr:rowOff>11198</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197600" y="1009650"/>
          <a:ext cx="4829585" cy="36997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□は選択していただくと☑が付くようになっております。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139700</xdr:colOff>
          <xdr:row>44</xdr:row>
          <xdr:rowOff>139700</xdr:rowOff>
        </xdr:from>
        <xdr:to>
          <xdr:col>12</xdr:col>
          <xdr:colOff>38100</xdr:colOff>
          <xdr:row>46</xdr:row>
          <xdr:rowOff>12700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101600</xdr:colOff>
          <xdr:row>44</xdr:row>
          <xdr:rowOff>139700</xdr:rowOff>
        </xdr:from>
        <xdr:to>
          <xdr:col>15</xdr:col>
          <xdr:colOff>12700</xdr:colOff>
          <xdr:row>46</xdr:row>
          <xdr:rowOff>12700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4</xdr:row>
      <xdr:rowOff>0</xdr:rowOff>
    </xdr:from>
    <xdr:to>
      <xdr:col>29</xdr:col>
      <xdr:colOff>253650</xdr:colOff>
      <xdr:row>8</xdr:row>
      <xdr:rowOff>10568</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286500" y="666750"/>
          <a:ext cx="4171600" cy="65509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9525</xdr:colOff>
      <xdr:row>10</xdr:row>
      <xdr:rowOff>57150</xdr:rowOff>
    </xdr:from>
    <xdr:to>
      <xdr:col>30</xdr:col>
      <xdr:colOff>255045</xdr:colOff>
      <xdr:row>13</xdr:row>
      <xdr:rowOff>26438</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292850" y="1638300"/>
          <a:ext cx="4842920" cy="3725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□は選択していただくと☑が付くようになっております。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0</xdr:colOff>
      <xdr:row>15</xdr:row>
      <xdr:rowOff>0</xdr:rowOff>
    </xdr:from>
    <xdr:to>
      <xdr:col>33</xdr:col>
      <xdr:colOff>15973</xdr:colOff>
      <xdr:row>20</xdr:row>
      <xdr:rowOff>25791</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286500" y="2305050"/>
          <a:ext cx="6635848" cy="8481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交付申請額の算定に関する箇所については簡素化を目的に一部数式を入力しております。計算結果が実態と異なっている場合は適宜修正をお願いいたします。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1906</xdr:colOff>
      <xdr:row>22</xdr:row>
      <xdr:rowOff>20955</xdr:rowOff>
    </xdr:from>
    <xdr:to>
      <xdr:col>31</xdr:col>
      <xdr:colOff>177166</xdr:colOff>
      <xdr:row>25</xdr:row>
      <xdr:rowOff>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288406" y="3459480"/>
          <a:ext cx="5445760" cy="37909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「ＰＰＡ」、「リース」いずれか該当する箇所をご記入ください。</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306456</xdr:colOff>
      <xdr:row>14</xdr:row>
      <xdr:rowOff>165651</xdr:rowOff>
    </xdr:from>
    <xdr:to>
      <xdr:col>17</xdr:col>
      <xdr:colOff>57978</xdr:colOff>
      <xdr:row>18</xdr:row>
      <xdr:rowOff>165651</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3453847" y="2327412"/>
          <a:ext cx="1954696" cy="662609"/>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8282</xdr:colOff>
      <xdr:row>28</xdr:row>
      <xdr:rowOff>163719</xdr:rowOff>
    </xdr:from>
    <xdr:to>
      <xdr:col>17</xdr:col>
      <xdr:colOff>74544</xdr:colOff>
      <xdr:row>32</xdr:row>
      <xdr:rowOff>165652</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470412" y="4470676"/>
          <a:ext cx="1954697" cy="66454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13390</xdr:colOff>
      <xdr:row>40</xdr:row>
      <xdr:rowOff>5108</xdr:rowOff>
    </xdr:from>
    <xdr:to>
      <xdr:col>17</xdr:col>
      <xdr:colOff>79652</xdr:colOff>
      <xdr:row>43</xdr:row>
      <xdr:rowOff>172692</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3475520" y="6333021"/>
          <a:ext cx="1954697" cy="66454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0</xdr:colOff>
      <xdr:row>66</xdr:row>
      <xdr:rowOff>0</xdr:rowOff>
    </xdr:from>
    <xdr:to>
      <xdr:col>17</xdr:col>
      <xdr:colOff>63087</xdr:colOff>
      <xdr:row>69</xdr:row>
      <xdr:rowOff>167584</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3462130" y="10469217"/>
          <a:ext cx="1951522" cy="66454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8283</xdr:colOff>
      <xdr:row>80</xdr:row>
      <xdr:rowOff>8282</xdr:rowOff>
    </xdr:from>
    <xdr:to>
      <xdr:col>17</xdr:col>
      <xdr:colOff>74545</xdr:colOff>
      <xdr:row>84</xdr:row>
      <xdr:rowOff>1932</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470413" y="12622695"/>
          <a:ext cx="1954697" cy="66454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0</xdr:colOff>
      <xdr:row>91</xdr:row>
      <xdr:rowOff>1</xdr:rowOff>
    </xdr:from>
    <xdr:to>
      <xdr:col>17</xdr:col>
      <xdr:colOff>66262</xdr:colOff>
      <xdr:row>94</xdr:row>
      <xdr:rowOff>170760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462130" y="14469718"/>
          <a:ext cx="1954697" cy="66771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3</xdr:row>
      <xdr:rowOff>0</xdr:rowOff>
    </xdr:from>
    <xdr:to>
      <xdr:col>29</xdr:col>
      <xdr:colOff>257294</xdr:colOff>
      <xdr:row>5</xdr:row>
      <xdr:rowOff>217881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286500" y="685800"/>
          <a:ext cx="4111744" cy="6782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0</xdr:colOff>
      <xdr:row>12</xdr:row>
      <xdr:rowOff>1</xdr:rowOff>
    </xdr:from>
    <xdr:to>
      <xdr:col>10</xdr:col>
      <xdr:colOff>295275</xdr:colOff>
      <xdr:row>13</xdr:row>
      <xdr:rowOff>19051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885950" y="2743201"/>
          <a:ext cx="1552575" cy="2476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6</xdr:col>
      <xdr:colOff>0</xdr:colOff>
      <xdr:row>22</xdr:row>
      <xdr:rowOff>0</xdr:rowOff>
    </xdr:from>
    <xdr:to>
      <xdr:col>11</xdr:col>
      <xdr:colOff>0</xdr:colOff>
      <xdr:row>23</xdr:row>
      <xdr:rowOff>1</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885950" y="5029200"/>
          <a:ext cx="1571625" cy="22860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158750</xdr:colOff>
          <xdr:row>11</xdr:row>
          <xdr:rowOff>25400</xdr:rowOff>
        </xdr:from>
        <xdr:to>
          <xdr:col>1</xdr:col>
          <xdr:colOff>69850</xdr:colOff>
          <xdr:row>11</xdr:row>
          <xdr:rowOff>222250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12</xdr:row>
          <xdr:rowOff>6350</xdr:rowOff>
        </xdr:from>
        <xdr:to>
          <xdr:col>1</xdr:col>
          <xdr:colOff>69850</xdr:colOff>
          <xdr:row>12</xdr:row>
          <xdr:rowOff>203200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15</xdr:row>
          <xdr:rowOff>31750</xdr:rowOff>
        </xdr:from>
        <xdr:to>
          <xdr:col>1</xdr:col>
          <xdr:colOff>69850</xdr:colOff>
          <xdr:row>15</xdr:row>
          <xdr:rowOff>203200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27</xdr:row>
          <xdr:rowOff>6350</xdr:rowOff>
        </xdr:from>
        <xdr:to>
          <xdr:col>1</xdr:col>
          <xdr:colOff>69850</xdr:colOff>
          <xdr:row>27</xdr:row>
          <xdr:rowOff>222250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28</xdr:row>
          <xdr:rowOff>25400</xdr:rowOff>
        </xdr:from>
        <xdr:to>
          <xdr:col>1</xdr:col>
          <xdr:colOff>50800</xdr:colOff>
          <xdr:row>28</xdr:row>
          <xdr:rowOff>222250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16</xdr:row>
          <xdr:rowOff>25400</xdr:rowOff>
        </xdr:from>
        <xdr:to>
          <xdr:col>1</xdr:col>
          <xdr:colOff>50800</xdr:colOff>
          <xdr:row>16</xdr:row>
          <xdr:rowOff>222250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18</xdr:row>
          <xdr:rowOff>25400</xdr:rowOff>
        </xdr:from>
        <xdr:to>
          <xdr:col>1</xdr:col>
          <xdr:colOff>50800</xdr:colOff>
          <xdr:row>18</xdr:row>
          <xdr:rowOff>222250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25</xdr:row>
          <xdr:rowOff>25400</xdr:rowOff>
        </xdr:from>
        <xdr:to>
          <xdr:col>1</xdr:col>
          <xdr:colOff>50800</xdr:colOff>
          <xdr:row>25</xdr:row>
          <xdr:rowOff>222250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21</xdr:row>
          <xdr:rowOff>25400</xdr:rowOff>
        </xdr:from>
        <xdr:to>
          <xdr:col>1</xdr:col>
          <xdr:colOff>69850</xdr:colOff>
          <xdr:row>21</xdr:row>
          <xdr:rowOff>222250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13</xdr:row>
          <xdr:rowOff>25400</xdr:rowOff>
        </xdr:from>
        <xdr:to>
          <xdr:col>1</xdr:col>
          <xdr:colOff>50800</xdr:colOff>
          <xdr:row>13</xdr:row>
          <xdr:rowOff>222250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14</xdr:row>
          <xdr:rowOff>38100</xdr:rowOff>
        </xdr:from>
        <xdr:to>
          <xdr:col>1</xdr:col>
          <xdr:colOff>69850</xdr:colOff>
          <xdr:row>15</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38</xdr:row>
          <xdr:rowOff>38100</xdr:rowOff>
        </xdr:from>
        <xdr:to>
          <xdr:col>1</xdr:col>
          <xdr:colOff>50800</xdr:colOff>
          <xdr:row>39</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20</xdr:row>
          <xdr:rowOff>25400</xdr:rowOff>
        </xdr:from>
        <xdr:to>
          <xdr:col>1</xdr:col>
          <xdr:colOff>50800</xdr:colOff>
          <xdr:row>20</xdr:row>
          <xdr:rowOff>222250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23</xdr:row>
          <xdr:rowOff>38100</xdr:rowOff>
        </xdr:from>
        <xdr:to>
          <xdr:col>1</xdr:col>
          <xdr:colOff>69850</xdr:colOff>
          <xdr:row>23</xdr:row>
          <xdr:rowOff>203200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222661</xdr:colOff>
      <xdr:row>4</xdr:row>
      <xdr:rowOff>151504</xdr:rowOff>
    </xdr:from>
    <xdr:to>
      <xdr:col>29</xdr:col>
      <xdr:colOff>50763</xdr:colOff>
      <xdr:row>8</xdr:row>
      <xdr:rowOff>88863</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220236" y="1065904"/>
          <a:ext cx="4142927" cy="85810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158750</xdr:colOff>
          <xdr:row>29</xdr:row>
          <xdr:rowOff>25400</xdr:rowOff>
        </xdr:from>
        <xdr:to>
          <xdr:col>1</xdr:col>
          <xdr:colOff>50800</xdr:colOff>
          <xdr:row>29</xdr:row>
          <xdr:rowOff>222250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6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31</xdr:row>
          <xdr:rowOff>25400</xdr:rowOff>
        </xdr:from>
        <xdr:to>
          <xdr:col>1</xdr:col>
          <xdr:colOff>50800</xdr:colOff>
          <xdr:row>31</xdr:row>
          <xdr:rowOff>222250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6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34</xdr:row>
          <xdr:rowOff>25400</xdr:rowOff>
        </xdr:from>
        <xdr:to>
          <xdr:col>1</xdr:col>
          <xdr:colOff>50800</xdr:colOff>
          <xdr:row>34</xdr:row>
          <xdr:rowOff>222250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6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41</xdr:row>
          <xdr:rowOff>38100</xdr:rowOff>
        </xdr:from>
        <xdr:to>
          <xdr:col>1</xdr:col>
          <xdr:colOff>69850</xdr:colOff>
          <xdr:row>42</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6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43</xdr:row>
          <xdr:rowOff>38100</xdr:rowOff>
        </xdr:from>
        <xdr:to>
          <xdr:col>1</xdr:col>
          <xdr:colOff>69850</xdr:colOff>
          <xdr:row>44</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6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228600</xdr:colOff>
      <xdr:row>9</xdr:row>
      <xdr:rowOff>200025</xdr:rowOff>
    </xdr:from>
    <xdr:to>
      <xdr:col>30</xdr:col>
      <xdr:colOff>102645</xdr:colOff>
      <xdr:row>12</xdr:row>
      <xdr:rowOff>1233</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229350" y="2263775"/>
          <a:ext cx="4849270" cy="4901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□は選択していただくと☑が付くようになっております。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158750</xdr:colOff>
          <xdr:row>11</xdr:row>
          <xdr:rowOff>25400</xdr:rowOff>
        </xdr:from>
        <xdr:to>
          <xdr:col>1</xdr:col>
          <xdr:colOff>50800</xdr:colOff>
          <xdr:row>11</xdr:row>
          <xdr:rowOff>203200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12</xdr:row>
          <xdr:rowOff>6350</xdr:rowOff>
        </xdr:from>
        <xdr:to>
          <xdr:col>1</xdr:col>
          <xdr:colOff>50800</xdr:colOff>
          <xdr:row>12</xdr:row>
          <xdr:rowOff>222250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15</xdr:row>
          <xdr:rowOff>31750</xdr:rowOff>
        </xdr:from>
        <xdr:to>
          <xdr:col>1</xdr:col>
          <xdr:colOff>50800</xdr:colOff>
          <xdr:row>15</xdr:row>
          <xdr:rowOff>222250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21</xdr:row>
          <xdr:rowOff>12700</xdr:rowOff>
        </xdr:from>
        <xdr:to>
          <xdr:col>1</xdr:col>
          <xdr:colOff>50800</xdr:colOff>
          <xdr:row>21</xdr:row>
          <xdr:rowOff>222250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16</xdr:row>
          <xdr:rowOff>25400</xdr:rowOff>
        </xdr:from>
        <xdr:to>
          <xdr:col>1</xdr:col>
          <xdr:colOff>50800</xdr:colOff>
          <xdr:row>16</xdr:row>
          <xdr:rowOff>222250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18</xdr:row>
          <xdr:rowOff>25400</xdr:rowOff>
        </xdr:from>
        <xdr:to>
          <xdr:col>1</xdr:col>
          <xdr:colOff>50800</xdr:colOff>
          <xdr:row>18</xdr:row>
          <xdr:rowOff>222250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13</xdr:row>
          <xdr:rowOff>25400</xdr:rowOff>
        </xdr:from>
        <xdr:to>
          <xdr:col>1</xdr:col>
          <xdr:colOff>50800</xdr:colOff>
          <xdr:row>13</xdr:row>
          <xdr:rowOff>222250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14</xdr:row>
          <xdr:rowOff>38100</xdr:rowOff>
        </xdr:from>
        <xdr:to>
          <xdr:col>1</xdr:col>
          <xdr:colOff>50800</xdr:colOff>
          <xdr:row>15</xdr:row>
          <xdr:rowOff>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30</xdr:row>
          <xdr:rowOff>38100</xdr:rowOff>
        </xdr:from>
        <xdr:to>
          <xdr:col>1</xdr:col>
          <xdr:colOff>69850</xdr:colOff>
          <xdr:row>31</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20</xdr:row>
          <xdr:rowOff>25400</xdr:rowOff>
        </xdr:from>
        <xdr:to>
          <xdr:col>1</xdr:col>
          <xdr:colOff>50800</xdr:colOff>
          <xdr:row>20</xdr:row>
          <xdr:rowOff>222250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23</xdr:row>
          <xdr:rowOff>25400</xdr:rowOff>
        </xdr:from>
        <xdr:to>
          <xdr:col>1</xdr:col>
          <xdr:colOff>69850</xdr:colOff>
          <xdr:row>23</xdr:row>
          <xdr:rowOff>222250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26</xdr:row>
          <xdr:rowOff>25400</xdr:rowOff>
        </xdr:from>
        <xdr:to>
          <xdr:col>1</xdr:col>
          <xdr:colOff>69850</xdr:colOff>
          <xdr:row>26</xdr:row>
          <xdr:rowOff>222250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33</xdr:row>
          <xdr:rowOff>31750</xdr:rowOff>
        </xdr:from>
        <xdr:to>
          <xdr:col>1</xdr:col>
          <xdr:colOff>69850</xdr:colOff>
          <xdr:row>33</xdr:row>
          <xdr:rowOff>222250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209550</xdr:colOff>
      <xdr:row>6</xdr:row>
      <xdr:rowOff>19050</xdr:rowOff>
    </xdr:from>
    <xdr:to>
      <xdr:col>29</xdr:col>
      <xdr:colOff>45272</xdr:colOff>
      <xdr:row>9</xdr:row>
      <xdr:rowOff>196439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10300" y="1400175"/>
          <a:ext cx="4153722" cy="8187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219075</xdr:colOff>
      <xdr:row>11</xdr:row>
      <xdr:rowOff>161925</xdr:rowOff>
    </xdr:from>
    <xdr:to>
      <xdr:col>30</xdr:col>
      <xdr:colOff>93120</xdr:colOff>
      <xdr:row>13</xdr:row>
      <xdr:rowOff>184113</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216650" y="2606675"/>
          <a:ext cx="4849270" cy="4889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□は選択していただくと☑が付くようになっております。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120650</xdr:colOff>
          <xdr:row>16</xdr:row>
          <xdr:rowOff>25400</xdr:rowOff>
        </xdr:from>
        <xdr:to>
          <xdr:col>4</xdr:col>
          <xdr:colOff>0</xdr:colOff>
          <xdr:row>17</xdr:row>
          <xdr:rowOff>6350</xdr:rowOff>
        </xdr:to>
        <xdr:sp macro="" textlink="">
          <xdr:nvSpPr>
            <xdr:cNvPr id="33793" name="チェック 2" hidden="1">
              <a:extLst>
                <a:ext uri="{63B3BB69-23CF-44E3-9099-C40C66FF867C}">
                  <a14:compatExt spid="_x0000_s33793"/>
                </a:ext>
                <a:ext uri="{FF2B5EF4-FFF2-40B4-BE49-F238E27FC236}">
                  <a16:creationId xmlns:a16="http://schemas.microsoft.com/office/drawing/2014/main" id="{00000000-0008-0000-08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16</xdr:row>
          <xdr:rowOff>25400</xdr:rowOff>
        </xdr:from>
        <xdr:to>
          <xdr:col>8</xdr:col>
          <xdr:colOff>342900</xdr:colOff>
          <xdr:row>16</xdr:row>
          <xdr:rowOff>228600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8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a36fileshare.tksm-lan.local\120203270&#12469;&#12473;&#12486;&#12490;&#12502;&#12523;&#31038;&#20250;&#25512;&#36914;&#35506;\&#38263;&#26399;&#20445;&#23384;\20%20&#33073;&#28845;&#32032;&#25512;&#36914;&#25285;&#24403;\&#65330;&#65303;\06_&#37325;&#28857;&#23550;&#31574;&#21152;&#36895;&#21270;&#20107;&#26989;&#65288;&#30476;&#35036;&#21161;&#37329;&#38306;&#20418;&#65289;\00_&#35036;&#21161;&#35201;&#32177;&#25913;&#27491;\&#22826;&#38525;&#20809;&#30330;&#38651;&#35373;&#20633;&#12539;&#33988;&#38651;&#27744;\R7%20&#30003;&#35531;&#27096;&#24335;&#65288;&#22826;&#38525;&#20809;&#30330;&#38651;&#12539;&#33988;&#38651;&#27744;&#65289;&#26368;&#32066;.xlsx" TargetMode="External"/><Relationship Id="rId1" Type="http://schemas.openxmlformats.org/officeDocument/2006/relationships/externalLinkPath" Target="/&#38263;&#26399;&#20445;&#23384;/20%20&#33073;&#28845;&#32032;&#25512;&#36914;&#25285;&#24403;/&#65330;&#65303;/06_&#37325;&#28857;&#23550;&#31574;&#21152;&#36895;&#21270;&#20107;&#26989;&#65288;&#30476;&#35036;&#21161;&#37329;&#38306;&#20418;&#65289;/00_&#35036;&#21161;&#35201;&#32177;&#25913;&#27491;/&#22826;&#38525;&#20809;&#30330;&#38651;&#35373;&#20633;&#12539;&#33988;&#38651;&#27744;/R7%20&#30003;&#35531;&#27096;&#24335;&#65288;&#22826;&#38525;&#20809;&#30330;&#38651;&#12539;&#33988;&#38651;&#27744;&#65289;&#26368;&#32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1号"/>
      <sheetName val="様式1-1"/>
      <sheetName val="様式1-2"/>
      <sheetName val="様式1-3"/>
      <sheetName val="様式1-4"/>
      <sheetName val="様式1-５"/>
      <sheetName val="様式1-6"/>
      <sheetName val="様式1-7"/>
      <sheetName val="様式第2号"/>
      <sheetName val="様式第3号"/>
      <sheetName val="様式第4号"/>
      <sheetName val="様式第5号"/>
      <sheetName val="様式1-8"/>
      <sheetName val="様式第6号"/>
      <sheetName val="様式第7号"/>
    </sheetNames>
    <sheetDataSet>
      <sheetData sheetId="0"/>
      <sheetData sheetId="1"/>
      <sheetData sheetId="2">
        <row r="117">
          <cell r="I117" t="str">
            <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9.vml"/><Relationship Id="rId7" Type="http://schemas.openxmlformats.org/officeDocument/2006/relationships/ctrlProp" Target="../ctrlProps/ctrlProp54.xml"/><Relationship Id="rId2" Type="http://schemas.openxmlformats.org/officeDocument/2006/relationships/drawing" Target="../drawings/drawing10.xml"/><Relationship Id="rId1" Type="http://schemas.openxmlformats.org/officeDocument/2006/relationships/printerSettings" Target="../printerSettings/printerSettings13.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10.vml"/><Relationship Id="rId7" Type="http://schemas.openxmlformats.org/officeDocument/2006/relationships/ctrlProp" Target="../ctrlProps/ctrlProp60.x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6.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7.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vmlDrawing" Target="../drawings/vmlDrawing7.v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drawing" Target="../drawings/drawing8.xml"/><Relationship Id="rId16" Type="http://schemas.openxmlformats.org/officeDocument/2006/relationships/ctrlProp" Target="../ctrlProps/ctrlProp48.xml"/><Relationship Id="rId1" Type="http://schemas.openxmlformats.org/officeDocument/2006/relationships/printerSettings" Target="../printerSettings/printerSettings8.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2C7D-4148-48B8-A023-86B0C9CF0C0C}">
  <sheetPr>
    <pageSetUpPr fitToPage="1"/>
  </sheetPr>
  <dimension ref="A1:Q45"/>
  <sheetViews>
    <sheetView view="pageBreakPreview" topLeftCell="A4" zoomScaleNormal="100" zoomScaleSheetLayoutView="100" zoomScalePageLayoutView="145" workbookViewId="0">
      <selection activeCell="AC20" sqref="AC20"/>
    </sheetView>
  </sheetViews>
  <sheetFormatPr defaultRowHeight="18"/>
  <cols>
    <col min="1" max="26" width="4.58203125" customWidth="1"/>
  </cols>
  <sheetData>
    <row r="1" spans="1:17">
      <c r="A1" s="7" t="s">
        <v>0</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07" t="s">
        <v>1</v>
      </c>
      <c r="O3" s="107"/>
      <c r="P3" s="107"/>
      <c r="Q3" s="107"/>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6"/>
      <c r="B6" s="76"/>
      <c r="C6" s="76"/>
      <c r="D6" s="76"/>
      <c r="E6" s="76"/>
      <c r="F6" s="76"/>
      <c r="G6" s="76"/>
      <c r="H6" s="76"/>
      <c r="I6" s="76"/>
      <c r="J6" s="76"/>
      <c r="K6" s="76"/>
      <c r="L6" s="76"/>
      <c r="M6" s="76"/>
      <c r="N6" s="76"/>
      <c r="O6" s="76"/>
      <c r="P6" s="76"/>
      <c r="Q6" s="76"/>
    </row>
    <row r="7" spans="1:17">
      <c r="A7" s="76"/>
      <c r="B7" s="76"/>
      <c r="C7" s="76"/>
      <c r="D7" s="76"/>
      <c r="E7" s="76"/>
      <c r="F7" s="76"/>
      <c r="G7" s="76"/>
      <c r="H7" s="76"/>
      <c r="I7" s="76"/>
      <c r="J7" s="76"/>
      <c r="K7" s="77" t="s">
        <v>106</v>
      </c>
      <c r="L7" s="105"/>
      <c r="M7" s="105"/>
      <c r="N7" s="105"/>
      <c r="O7" s="105"/>
      <c r="P7" s="105"/>
      <c r="Q7" s="105"/>
    </row>
    <row r="8" spans="1:17">
      <c r="A8" s="76"/>
      <c r="B8" s="76"/>
      <c r="C8" s="76"/>
      <c r="D8" s="76"/>
      <c r="E8" s="76"/>
      <c r="F8" s="76"/>
      <c r="G8" s="76"/>
      <c r="H8" s="76"/>
      <c r="I8" s="76"/>
      <c r="J8" s="76"/>
      <c r="K8" s="77" t="s">
        <v>107</v>
      </c>
      <c r="L8" s="105"/>
      <c r="M8" s="105"/>
      <c r="N8" s="105"/>
      <c r="O8" s="105"/>
      <c r="P8" s="105"/>
      <c r="Q8" s="105"/>
    </row>
    <row r="9" spans="1:17">
      <c r="A9" s="76"/>
      <c r="B9" s="76"/>
      <c r="C9" s="76"/>
      <c r="D9" s="76"/>
      <c r="E9" s="76"/>
      <c r="F9" s="76"/>
      <c r="G9" s="76"/>
      <c r="H9" s="76"/>
      <c r="I9" s="76"/>
      <c r="J9" s="76"/>
      <c r="K9" s="77" t="s">
        <v>71</v>
      </c>
      <c r="L9" s="105"/>
      <c r="M9" s="105"/>
      <c r="N9" s="105"/>
      <c r="O9" s="105"/>
      <c r="P9" s="105"/>
      <c r="Q9" s="105"/>
    </row>
    <row r="10" spans="1:17">
      <c r="A10" s="76"/>
      <c r="B10" s="76"/>
      <c r="C10" s="76"/>
      <c r="D10" s="76"/>
      <c r="E10" s="76"/>
      <c r="F10" s="76"/>
      <c r="G10" s="76"/>
      <c r="H10" s="76"/>
      <c r="I10" s="76"/>
      <c r="J10" s="76"/>
      <c r="K10" s="76"/>
      <c r="L10" s="76"/>
      <c r="M10" s="76"/>
      <c r="N10" s="76"/>
      <c r="O10" s="76"/>
      <c r="P10" s="76"/>
      <c r="Q10" s="76"/>
    </row>
    <row r="11" spans="1:17">
      <c r="A11" s="108" t="s">
        <v>3</v>
      </c>
      <c r="B11" s="108"/>
      <c r="C11" s="108"/>
      <c r="D11" s="108"/>
      <c r="E11" s="108"/>
      <c r="F11" s="108"/>
      <c r="G11" s="108"/>
      <c r="H11" s="108"/>
      <c r="I11" s="108"/>
      <c r="J11" s="108"/>
      <c r="K11" s="108"/>
      <c r="L11" s="108"/>
      <c r="M11" s="108"/>
      <c r="N11" s="108"/>
      <c r="O11" s="108"/>
      <c r="P11" s="108"/>
      <c r="Q11" s="108"/>
    </row>
    <row r="12" spans="1:17">
      <c r="A12" s="76"/>
      <c r="B12" s="76"/>
      <c r="C12" s="76"/>
      <c r="D12" s="76"/>
      <c r="E12" s="76"/>
      <c r="F12" s="76"/>
      <c r="G12" s="76"/>
      <c r="H12" s="76"/>
      <c r="I12" s="76"/>
      <c r="J12" s="76"/>
      <c r="K12" s="76"/>
      <c r="L12" s="76"/>
      <c r="M12" s="76"/>
      <c r="N12" s="76"/>
      <c r="O12" s="76"/>
      <c r="P12" s="76"/>
      <c r="Q12" s="76"/>
    </row>
    <row r="13" spans="1:17" ht="18.75" customHeight="1">
      <c r="A13" s="106" t="s">
        <v>4</v>
      </c>
      <c r="B13" s="106"/>
      <c r="C13" s="106"/>
      <c r="D13" s="106"/>
      <c r="E13" s="106"/>
      <c r="F13" s="106"/>
      <c r="G13" s="106"/>
      <c r="H13" s="106"/>
      <c r="I13" s="106"/>
      <c r="J13" s="106"/>
      <c r="K13" s="106"/>
      <c r="L13" s="106"/>
      <c r="M13" s="106"/>
      <c r="N13" s="106"/>
      <c r="O13" s="106"/>
      <c r="P13" s="106"/>
      <c r="Q13" s="106"/>
    </row>
    <row r="14" spans="1:17">
      <c r="A14" s="106"/>
      <c r="B14" s="106"/>
      <c r="C14" s="106"/>
      <c r="D14" s="106"/>
      <c r="E14" s="106"/>
      <c r="F14" s="106"/>
      <c r="G14" s="106"/>
      <c r="H14" s="106"/>
      <c r="I14" s="106"/>
      <c r="J14" s="106"/>
      <c r="K14" s="106"/>
      <c r="L14" s="106"/>
      <c r="M14" s="106"/>
      <c r="N14" s="106"/>
      <c r="O14" s="106"/>
      <c r="P14" s="106"/>
      <c r="Q14" s="106"/>
    </row>
    <row r="15" spans="1:17">
      <c r="A15" s="76"/>
      <c r="B15" s="76"/>
      <c r="C15" s="76"/>
      <c r="D15" s="76"/>
      <c r="E15" s="76"/>
      <c r="F15" s="76"/>
      <c r="G15" s="76"/>
      <c r="H15" s="76"/>
      <c r="I15" s="76"/>
      <c r="J15" s="76"/>
      <c r="K15" s="76"/>
      <c r="L15" s="76"/>
      <c r="M15" s="76"/>
      <c r="N15" s="76"/>
      <c r="O15" s="76"/>
      <c r="P15" s="76"/>
      <c r="Q15" s="76"/>
    </row>
    <row r="16" spans="1:17">
      <c r="A16" s="76" t="s">
        <v>283</v>
      </c>
      <c r="B16" s="76"/>
      <c r="C16" s="76"/>
      <c r="D16" s="76"/>
      <c r="E16" s="76"/>
      <c r="F16" s="76"/>
      <c r="G16" s="76"/>
      <c r="H16" s="76"/>
      <c r="I16" s="76"/>
      <c r="J16" s="76"/>
      <c r="K16" s="76"/>
      <c r="L16" s="76"/>
      <c r="M16" s="76"/>
      <c r="N16" s="76"/>
      <c r="O16" s="76"/>
      <c r="P16" s="76"/>
      <c r="Q16" s="76"/>
    </row>
    <row r="17" spans="1:17">
      <c r="A17" s="76" t="s">
        <v>72</v>
      </c>
      <c r="B17" s="78"/>
      <c r="C17" s="76"/>
      <c r="D17" s="76"/>
      <c r="E17" s="76"/>
      <c r="F17" s="76"/>
      <c r="G17" s="76"/>
      <c r="H17" s="76"/>
      <c r="I17" s="76"/>
      <c r="J17" s="76"/>
      <c r="K17" s="76"/>
      <c r="L17" s="76"/>
      <c r="M17" s="76"/>
      <c r="N17" s="76"/>
      <c r="O17" s="76"/>
      <c r="P17" s="76"/>
      <c r="Q17" s="76"/>
    </row>
    <row r="18" spans="1:17">
      <c r="A18" s="76"/>
      <c r="B18" s="76"/>
      <c r="C18" s="76"/>
      <c r="D18" s="76"/>
      <c r="E18" s="76"/>
      <c r="F18" s="76"/>
      <c r="G18" s="76"/>
      <c r="H18" s="76"/>
      <c r="I18" s="76"/>
      <c r="J18" s="76"/>
      <c r="K18" s="76"/>
      <c r="L18" s="76"/>
      <c r="M18" s="76"/>
      <c r="N18" s="76"/>
      <c r="O18" s="76"/>
      <c r="P18" s="76"/>
      <c r="Q18" s="76"/>
    </row>
    <row r="19" spans="1:17">
      <c r="A19" s="76" t="s">
        <v>5</v>
      </c>
      <c r="B19" s="76"/>
      <c r="C19" s="76"/>
      <c r="D19" s="76"/>
      <c r="E19" s="76"/>
      <c r="F19" s="76"/>
      <c r="G19" s="76"/>
      <c r="H19" s="76"/>
      <c r="I19" s="76"/>
      <c r="J19" s="76"/>
      <c r="K19" s="76"/>
      <c r="L19" s="76"/>
      <c r="M19" s="76"/>
      <c r="N19" s="76"/>
      <c r="O19" s="76"/>
      <c r="P19" s="76"/>
      <c r="Q19" s="76"/>
    </row>
    <row r="20" spans="1:17">
      <c r="A20" s="76" t="s">
        <v>69</v>
      </c>
      <c r="B20" s="76"/>
      <c r="C20" s="76"/>
      <c r="D20" s="76"/>
      <c r="E20" s="76"/>
      <c r="F20" s="76"/>
      <c r="G20" s="76"/>
      <c r="H20" s="76"/>
      <c r="I20" s="76"/>
      <c r="J20" s="76"/>
      <c r="K20" s="76"/>
      <c r="L20" s="76"/>
      <c r="M20" s="76"/>
      <c r="N20" s="76"/>
      <c r="O20" s="76"/>
      <c r="P20" s="76"/>
      <c r="Q20" s="76"/>
    </row>
    <row r="21" spans="1:17">
      <c r="A21" s="76"/>
      <c r="B21" s="76"/>
      <c r="C21" s="76"/>
      <c r="D21" s="76"/>
      <c r="E21" s="76"/>
      <c r="F21" s="76"/>
      <c r="G21" s="76"/>
      <c r="H21" s="76"/>
      <c r="I21" s="76"/>
      <c r="J21" s="76"/>
      <c r="K21" s="76"/>
      <c r="L21" s="76"/>
      <c r="M21" s="76"/>
      <c r="N21" s="76"/>
      <c r="O21" s="76"/>
      <c r="P21" s="76"/>
      <c r="Q21" s="76"/>
    </row>
    <row r="22" spans="1:17">
      <c r="A22" s="76" t="s">
        <v>73</v>
      </c>
      <c r="B22" s="76"/>
      <c r="C22" s="76"/>
      <c r="D22" s="76"/>
      <c r="E22" s="76"/>
      <c r="F22" s="76"/>
      <c r="G22" s="76"/>
      <c r="H22" s="76"/>
      <c r="I22" s="76"/>
      <c r="J22" s="76"/>
      <c r="K22" s="76"/>
      <c r="L22" s="76"/>
      <c r="M22" s="76"/>
      <c r="N22" s="76"/>
      <c r="O22" s="76"/>
      <c r="P22" s="76"/>
      <c r="Q22" s="76"/>
    </row>
    <row r="23" spans="1:17">
      <c r="A23" s="76" t="s">
        <v>74</v>
      </c>
      <c r="B23" s="76"/>
      <c r="C23" s="76"/>
      <c r="D23" s="76"/>
      <c r="E23" s="76"/>
      <c r="F23" s="76"/>
      <c r="G23" s="76"/>
      <c r="H23" s="76"/>
      <c r="I23" s="76"/>
      <c r="J23" s="76"/>
      <c r="K23" s="76"/>
      <c r="L23" s="76"/>
      <c r="M23" s="76"/>
      <c r="N23" s="76"/>
      <c r="O23" s="76"/>
      <c r="P23" s="76"/>
      <c r="Q23" s="76"/>
    </row>
    <row r="24" spans="1:17">
      <c r="A24" s="76"/>
      <c r="B24" s="76"/>
      <c r="C24" s="76"/>
      <c r="D24" s="76"/>
      <c r="E24" s="76"/>
      <c r="F24" s="76"/>
      <c r="G24" s="76"/>
      <c r="H24" s="76"/>
      <c r="I24" s="76"/>
      <c r="J24" s="76"/>
      <c r="K24" s="76"/>
      <c r="L24" s="76"/>
      <c r="M24" s="76"/>
      <c r="N24" s="76"/>
      <c r="O24" s="76"/>
      <c r="P24" s="76"/>
      <c r="Q24" s="76"/>
    </row>
    <row r="25" spans="1:17">
      <c r="A25" s="76" t="s">
        <v>323</v>
      </c>
      <c r="B25" s="76"/>
      <c r="C25" s="76"/>
      <c r="D25" s="76"/>
      <c r="E25" s="76"/>
      <c r="F25" s="76"/>
      <c r="G25" s="76"/>
      <c r="H25" s="76"/>
      <c r="I25" s="76"/>
      <c r="J25" s="76"/>
      <c r="K25" s="76"/>
      <c r="L25" s="76"/>
      <c r="M25" s="76"/>
      <c r="N25" s="76"/>
      <c r="O25" s="76"/>
      <c r="P25" s="76"/>
      <c r="Q25" s="76"/>
    </row>
    <row r="26" spans="1:17">
      <c r="A26" s="76"/>
      <c r="B26" s="76"/>
      <c r="C26" s="76"/>
      <c r="D26" s="76"/>
      <c r="E26" s="76"/>
      <c r="F26" s="76"/>
      <c r="G26" s="76"/>
      <c r="H26" s="76"/>
      <c r="I26" s="76"/>
      <c r="J26" s="76"/>
      <c r="K26" s="76"/>
      <c r="L26" s="76"/>
      <c r="M26" s="76"/>
      <c r="N26" s="76"/>
      <c r="O26" s="76"/>
      <c r="P26" s="76"/>
      <c r="Q26" s="76"/>
    </row>
    <row r="27" spans="1:17">
      <c r="A27" s="76" t="s">
        <v>329</v>
      </c>
      <c r="B27" s="76"/>
      <c r="C27" s="76"/>
      <c r="D27" s="76"/>
      <c r="E27" s="76"/>
      <c r="F27" s="76"/>
      <c r="G27" s="76"/>
      <c r="H27" s="76"/>
      <c r="I27" s="76"/>
      <c r="J27" s="76"/>
      <c r="K27" s="76"/>
      <c r="L27" s="76"/>
      <c r="M27" s="76"/>
      <c r="N27" s="76"/>
      <c r="O27" s="76"/>
      <c r="P27" s="76"/>
      <c r="Q27" s="76"/>
    </row>
    <row r="28" spans="1:17">
      <c r="A28" s="76" t="s">
        <v>333</v>
      </c>
      <c r="B28" s="76"/>
      <c r="C28" s="76"/>
      <c r="D28" s="76"/>
      <c r="E28" s="76"/>
      <c r="F28" s="76"/>
      <c r="G28" s="76"/>
      <c r="H28" s="76"/>
      <c r="I28" s="76"/>
      <c r="J28" s="76"/>
      <c r="K28" s="76"/>
      <c r="L28" s="76"/>
      <c r="M28" s="76"/>
      <c r="N28" s="76"/>
      <c r="O28" s="76"/>
      <c r="P28" s="76"/>
      <c r="Q28" s="76"/>
    </row>
    <row r="29" spans="1:17">
      <c r="A29" s="76" t="s">
        <v>334</v>
      </c>
      <c r="B29" s="76"/>
      <c r="C29" s="76"/>
      <c r="D29" s="76"/>
      <c r="E29" s="76"/>
      <c r="F29" s="76"/>
      <c r="G29" s="76"/>
      <c r="H29" s="76"/>
      <c r="I29" s="76"/>
      <c r="J29" s="76"/>
      <c r="K29" s="76"/>
      <c r="L29" s="76"/>
      <c r="M29" s="76"/>
      <c r="N29" s="76"/>
      <c r="O29" s="76"/>
      <c r="P29" s="76"/>
      <c r="Q29" s="76"/>
    </row>
    <row r="30" spans="1:17">
      <c r="A30" s="76"/>
      <c r="B30" s="76"/>
      <c r="C30" s="76"/>
      <c r="D30" s="76"/>
      <c r="E30" s="76"/>
      <c r="F30" s="76"/>
      <c r="G30" s="76"/>
      <c r="H30" s="76"/>
      <c r="I30" s="76"/>
      <c r="J30" s="76"/>
      <c r="K30" s="76"/>
      <c r="L30" s="76"/>
      <c r="M30" s="76"/>
      <c r="N30" s="76"/>
      <c r="O30" s="76"/>
      <c r="P30" s="76"/>
      <c r="Q30" s="76"/>
    </row>
    <row r="31" spans="1:17">
      <c r="A31" s="76" t="s">
        <v>75</v>
      </c>
      <c r="B31" s="76"/>
      <c r="C31" s="76"/>
      <c r="D31" s="76"/>
      <c r="E31" s="76"/>
      <c r="F31" s="76"/>
      <c r="G31" s="76"/>
      <c r="H31" s="76"/>
      <c r="I31" s="76"/>
      <c r="J31" s="76"/>
      <c r="K31" s="76"/>
      <c r="L31" s="76"/>
      <c r="M31" s="76"/>
      <c r="N31" s="76"/>
      <c r="O31" s="76"/>
      <c r="P31" s="76"/>
      <c r="Q31" s="76"/>
    </row>
    <row r="32" spans="1:17">
      <c r="A32" s="76" t="s">
        <v>76</v>
      </c>
      <c r="B32" s="76"/>
      <c r="C32" s="76"/>
      <c r="D32" s="76"/>
      <c r="E32" s="76"/>
      <c r="F32" s="76"/>
      <c r="G32" s="76"/>
      <c r="H32" s="76"/>
      <c r="I32" s="76"/>
      <c r="J32" s="76"/>
      <c r="K32" s="76"/>
      <c r="L32" s="76"/>
      <c r="M32" s="76"/>
      <c r="N32" s="76"/>
      <c r="O32" s="76"/>
      <c r="P32" s="76"/>
      <c r="Q32" s="76"/>
    </row>
    <row r="33" spans="1:17">
      <c r="A33" s="76" t="s">
        <v>77</v>
      </c>
      <c r="B33" s="76"/>
      <c r="C33" s="76"/>
      <c r="D33" s="76"/>
      <c r="E33" s="76"/>
      <c r="F33" s="76"/>
      <c r="G33" s="76"/>
      <c r="H33" s="76"/>
      <c r="I33" s="76"/>
      <c r="J33" s="76"/>
      <c r="K33" s="76"/>
      <c r="L33" s="76"/>
      <c r="M33" s="76"/>
      <c r="N33" s="76"/>
      <c r="O33" s="76"/>
      <c r="P33" s="76"/>
      <c r="Q33" s="76"/>
    </row>
    <row r="34" spans="1:17">
      <c r="A34" s="76" t="s">
        <v>78</v>
      </c>
      <c r="B34" s="76"/>
      <c r="C34" s="76"/>
      <c r="D34" s="76"/>
      <c r="E34" s="76"/>
      <c r="F34" s="76"/>
      <c r="G34" s="76"/>
      <c r="H34" s="76"/>
      <c r="I34" s="76"/>
      <c r="J34" s="76"/>
      <c r="K34" s="76"/>
      <c r="L34" s="76"/>
      <c r="M34" s="76"/>
      <c r="N34" s="76"/>
      <c r="O34" s="76"/>
      <c r="P34" s="76"/>
      <c r="Q34" s="76"/>
    </row>
    <row r="35" spans="1:17">
      <c r="A35" s="76"/>
      <c r="B35" s="76"/>
      <c r="C35" s="76"/>
      <c r="D35" s="76"/>
      <c r="E35" s="76"/>
      <c r="F35" s="76"/>
      <c r="G35" s="76"/>
      <c r="H35" s="76"/>
      <c r="I35" s="76"/>
      <c r="J35" s="76"/>
      <c r="K35" s="76"/>
      <c r="L35" s="76"/>
      <c r="M35" s="76"/>
      <c r="N35" s="76"/>
      <c r="O35" s="76"/>
      <c r="P35" s="76"/>
      <c r="Q35" s="76"/>
    </row>
    <row r="36" spans="1:17">
      <c r="A36" s="76" t="s">
        <v>79</v>
      </c>
      <c r="B36" s="76"/>
      <c r="C36" s="76"/>
      <c r="D36" s="76"/>
      <c r="E36" s="76"/>
      <c r="F36" s="76"/>
      <c r="G36" s="76"/>
      <c r="H36" s="76"/>
      <c r="I36" s="76"/>
      <c r="J36" s="76"/>
      <c r="K36" s="76"/>
      <c r="L36" s="76"/>
      <c r="M36" s="76"/>
      <c r="N36" s="76"/>
      <c r="O36" s="76"/>
      <c r="P36" s="76"/>
      <c r="Q36" s="76"/>
    </row>
    <row r="37" spans="1:17">
      <c r="A37" s="76" t="s">
        <v>80</v>
      </c>
      <c r="B37" s="76"/>
      <c r="C37" s="76"/>
      <c r="D37" s="76"/>
      <c r="E37" s="76"/>
      <c r="F37" s="76"/>
      <c r="G37" s="76"/>
      <c r="H37" s="76"/>
      <c r="I37" s="76"/>
      <c r="J37" s="76"/>
      <c r="K37" s="76"/>
      <c r="L37" s="76"/>
      <c r="M37" s="76"/>
      <c r="N37" s="76"/>
      <c r="O37" s="76"/>
      <c r="P37" s="76"/>
      <c r="Q37" s="76"/>
    </row>
    <row r="38" spans="1:17">
      <c r="A38" s="76"/>
      <c r="B38" s="105" t="s">
        <v>81</v>
      </c>
      <c r="C38" s="105"/>
      <c r="D38" s="105"/>
      <c r="E38" s="105"/>
      <c r="F38" s="105"/>
      <c r="G38" s="105"/>
      <c r="H38" s="105"/>
      <c r="I38" s="105"/>
      <c r="J38" s="105"/>
      <c r="K38" s="105"/>
      <c r="L38" s="105"/>
      <c r="M38" s="105"/>
      <c r="N38" s="105"/>
      <c r="O38" s="105"/>
      <c r="P38" s="105"/>
      <c r="Q38" s="105"/>
    </row>
    <row r="39" spans="1:17" ht="18" customHeight="1">
      <c r="A39" s="7"/>
      <c r="B39" s="7" t="s">
        <v>97</v>
      </c>
      <c r="C39" s="42"/>
      <c r="D39" s="42"/>
      <c r="E39" s="42"/>
      <c r="F39" s="42"/>
      <c r="G39" s="42"/>
      <c r="H39" s="42"/>
      <c r="I39" s="42"/>
      <c r="J39" s="42"/>
      <c r="K39" s="42"/>
      <c r="L39" s="42"/>
      <c r="M39" s="42"/>
      <c r="N39" s="42"/>
      <c r="O39" s="42"/>
      <c r="P39" s="42"/>
      <c r="Q39" s="42"/>
    </row>
    <row r="40" spans="1:17" ht="18" customHeight="1">
      <c r="A40" s="7"/>
      <c r="B40" s="7" t="s">
        <v>98</v>
      </c>
      <c r="C40" s="42"/>
      <c r="D40" s="42"/>
      <c r="E40" s="42"/>
      <c r="F40" s="42"/>
      <c r="G40" s="42"/>
      <c r="H40" s="42"/>
      <c r="I40" s="42"/>
      <c r="J40" s="42"/>
      <c r="K40" s="42"/>
      <c r="L40" s="42"/>
      <c r="M40" s="42"/>
      <c r="N40" s="42"/>
      <c r="O40" s="42"/>
      <c r="P40" s="42"/>
      <c r="Q40" s="42"/>
    </row>
    <row r="41" spans="1:17" ht="18" customHeight="1">
      <c r="A41" s="11"/>
      <c r="B41" s="40" t="s">
        <v>82</v>
      </c>
      <c r="C41" s="42"/>
      <c r="D41" s="42"/>
      <c r="E41" s="42"/>
      <c r="F41" s="42"/>
      <c r="G41" s="42"/>
      <c r="H41" s="42"/>
      <c r="I41" s="42"/>
      <c r="J41" s="42"/>
      <c r="K41" s="42"/>
      <c r="L41" s="42"/>
      <c r="M41" s="42"/>
      <c r="N41" s="42"/>
      <c r="O41" s="42"/>
      <c r="P41" s="42"/>
      <c r="Q41" s="42"/>
    </row>
    <row r="42" spans="1:17">
      <c r="A42" s="4"/>
      <c r="B42" s="104" t="s">
        <v>108</v>
      </c>
      <c r="C42" s="104"/>
      <c r="D42" s="104"/>
      <c r="E42" s="104"/>
      <c r="F42" s="104"/>
      <c r="G42" s="104"/>
      <c r="H42" s="104"/>
      <c r="I42" s="104"/>
      <c r="J42" s="104"/>
      <c r="K42" s="104"/>
      <c r="L42" s="104"/>
      <c r="M42" s="104"/>
      <c r="N42" s="104"/>
      <c r="O42" s="104"/>
      <c r="P42" s="104"/>
      <c r="Q42" s="104"/>
    </row>
    <row r="43" spans="1:17">
      <c r="A43" s="4"/>
      <c r="B43" s="7" t="s">
        <v>83</v>
      </c>
      <c r="C43" s="7"/>
      <c r="D43" s="7"/>
      <c r="E43" s="7"/>
      <c r="F43" s="7"/>
      <c r="G43" s="7"/>
      <c r="H43" s="7"/>
      <c r="I43" s="7"/>
      <c r="J43" s="7"/>
      <c r="K43" s="7"/>
      <c r="L43" s="7"/>
      <c r="M43" s="7"/>
      <c r="N43" s="7"/>
      <c r="O43" s="7"/>
      <c r="P43" s="7"/>
      <c r="Q43" s="7"/>
    </row>
    <row r="44" spans="1:17">
      <c r="A44" s="4"/>
      <c r="B44" s="7" t="s">
        <v>340</v>
      </c>
      <c r="C44" s="7"/>
      <c r="D44" s="7"/>
      <c r="E44" s="7"/>
      <c r="F44" s="7"/>
      <c r="G44" s="7"/>
      <c r="H44" s="7"/>
      <c r="I44" s="7"/>
      <c r="J44" s="7"/>
      <c r="K44" s="7"/>
      <c r="L44" s="7"/>
      <c r="M44" s="7"/>
      <c r="N44" s="7"/>
      <c r="O44" s="7"/>
      <c r="P44" s="7"/>
      <c r="Q44" s="7"/>
    </row>
    <row r="45" spans="1:17">
      <c r="B45" s="104" t="s">
        <v>70</v>
      </c>
      <c r="C45" s="104"/>
      <c r="D45" s="104"/>
      <c r="E45" s="104"/>
      <c r="F45" s="104"/>
      <c r="G45" s="104"/>
      <c r="H45" s="104"/>
      <c r="I45" s="104"/>
      <c r="J45" s="104"/>
      <c r="K45" s="104"/>
      <c r="L45" s="104"/>
      <c r="M45" s="104"/>
      <c r="N45" s="104"/>
      <c r="O45" s="104"/>
      <c r="P45" s="104"/>
      <c r="Q45" s="104"/>
    </row>
  </sheetData>
  <mergeCells count="9">
    <mergeCell ref="B45:Q45"/>
    <mergeCell ref="B38:Q38"/>
    <mergeCell ref="B42:Q42"/>
    <mergeCell ref="A13:Q14"/>
    <mergeCell ref="N3:Q3"/>
    <mergeCell ref="L7:Q7"/>
    <mergeCell ref="L8:Q8"/>
    <mergeCell ref="L9:Q9"/>
    <mergeCell ref="A11:Q11"/>
  </mergeCells>
  <phoneticPr fontId="1"/>
  <pageMargins left="0.70866141732283472" right="0.70866141732283472" top="0.35433070866141736"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184150</xdr:colOff>
                    <xdr:row>37</xdr:row>
                    <xdr:rowOff>31750</xdr:rowOff>
                  </from>
                  <to>
                    <xdr:col>1</xdr:col>
                    <xdr:colOff>50800</xdr:colOff>
                    <xdr:row>37</xdr:row>
                    <xdr:rowOff>222250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184150</xdr:colOff>
                    <xdr:row>40</xdr:row>
                    <xdr:rowOff>19050</xdr:rowOff>
                  </from>
                  <to>
                    <xdr:col>1</xdr:col>
                    <xdr:colOff>57150</xdr:colOff>
                    <xdr:row>41</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0</xdr:col>
                    <xdr:colOff>184150</xdr:colOff>
                    <xdr:row>41</xdr:row>
                    <xdr:rowOff>31750</xdr:rowOff>
                  </from>
                  <to>
                    <xdr:col>1</xdr:col>
                    <xdr:colOff>50800</xdr:colOff>
                    <xdr:row>41</xdr:row>
                    <xdr:rowOff>222250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0</xdr:col>
                    <xdr:colOff>184150</xdr:colOff>
                    <xdr:row>42</xdr:row>
                    <xdr:rowOff>31750</xdr:rowOff>
                  </from>
                  <to>
                    <xdr:col>1</xdr:col>
                    <xdr:colOff>50800</xdr:colOff>
                    <xdr:row>42</xdr:row>
                    <xdr:rowOff>222250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0</xdr:col>
                    <xdr:colOff>184150</xdr:colOff>
                    <xdr:row>44</xdr:row>
                    <xdr:rowOff>19050</xdr:rowOff>
                  </from>
                  <to>
                    <xdr:col>1</xdr:col>
                    <xdr:colOff>57150</xdr:colOff>
                    <xdr:row>44</xdr:row>
                    <xdr:rowOff>209550</xdr:rowOff>
                  </to>
                </anchor>
              </controlPr>
            </control>
          </mc:Choice>
        </mc:AlternateContent>
        <mc:AlternateContent xmlns:mc="http://schemas.openxmlformats.org/markup-compatibility/2006">
          <mc:Choice Requires="x14">
            <control shapeId="3092" r:id="rId9" name="Check Box 20">
              <controlPr defaultSize="0" autoFill="0" autoLine="0" autoPict="0">
                <anchor moveWithCells="1">
                  <from>
                    <xdr:col>0</xdr:col>
                    <xdr:colOff>184150</xdr:colOff>
                    <xdr:row>38</xdr:row>
                    <xdr:rowOff>31750</xdr:rowOff>
                  </from>
                  <to>
                    <xdr:col>1</xdr:col>
                    <xdr:colOff>57150</xdr:colOff>
                    <xdr:row>38</xdr:row>
                    <xdr:rowOff>222250</xdr:rowOff>
                  </to>
                </anchor>
              </controlPr>
            </control>
          </mc:Choice>
        </mc:AlternateContent>
        <mc:AlternateContent xmlns:mc="http://schemas.openxmlformats.org/markup-compatibility/2006">
          <mc:Choice Requires="x14">
            <control shapeId="3093" r:id="rId10" name="Check Box 21">
              <controlPr defaultSize="0" autoFill="0" autoLine="0" autoPict="0">
                <anchor moveWithCells="1">
                  <from>
                    <xdr:col>0</xdr:col>
                    <xdr:colOff>184150</xdr:colOff>
                    <xdr:row>43</xdr:row>
                    <xdr:rowOff>38100</xdr:rowOff>
                  </from>
                  <to>
                    <xdr:col>1</xdr:col>
                    <xdr:colOff>50800</xdr:colOff>
                    <xdr:row>44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93C01-2F38-485A-B863-18E398A56876}">
  <dimension ref="A1:Q48"/>
  <sheetViews>
    <sheetView view="pageBreakPreview" topLeftCell="A16" zoomScaleNormal="100" zoomScaleSheetLayoutView="100" zoomScalePageLayoutView="130" workbookViewId="0">
      <selection activeCell="D24" sqref="D24"/>
    </sheetView>
  </sheetViews>
  <sheetFormatPr defaultRowHeight="18"/>
  <cols>
    <col min="1" max="26" width="4.58203125" customWidth="1"/>
  </cols>
  <sheetData>
    <row r="1" spans="1:17">
      <c r="A1" s="7" t="s">
        <v>62</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07" t="s">
        <v>1</v>
      </c>
      <c r="O3" s="107"/>
      <c r="P3" s="107"/>
      <c r="Q3" s="107"/>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c r="K7" s="41" t="s">
        <v>106</v>
      </c>
      <c r="L7" s="104"/>
      <c r="M7" s="104"/>
      <c r="N7" s="104"/>
      <c r="O7" s="104"/>
      <c r="P7" s="104"/>
      <c r="Q7" s="104"/>
    </row>
    <row r="8" spans="1:17">
      <c r="A8" s="7"/>
      <c r="B8" s="7"/>
      <c r="C8" s="7"/>
      <c r="D8" s="7"/>
      <c r="E8" s="7"/>
      <c r="F8" s="7"/>
      <c r="G8" s="7"/>
      <c r="H8" s="7"/>
      <c r="I8" s="7"/>
      <c r="J8" s="7"/>
      <c r="K8" s="41" t="s">
        <v>107</v>
      </c>
      <c r="L8" s="104"/>
      <c r="M8" s="104"/>
      <c r="N8" s="104"/>
      <c r="O8" s="104"/>
      <c r="P8" s="104"/>
      <c r="Q8" s="104"/>
    </row>
    <row r="9" spans="1:17">
      <c r="A9" s="7"/>
      <c r="B9" s="7"/>
      <c r="C9" s="7"/>
      <c r="D9" s="7"/>
      <c r="E9" s="7"/>
      <c r="F9" s="7"/>
      <c r="G9" s="7"/>
      <c r="H9" s="7"/>
      <c r="I9" s="7"/>
      <c r="J9" s="7"/>
      <c r="K9" s="41" t="s">
        <v>71</v>
      </c>
      <c r="L9" s="104"/>
      <c r="M9" s="104"/>
      <c r="N9" s="104"/>
      <c r="O9" s="104"/>
      <c r="P9" s="104"/>
      <c r="Q9" s="104"/>
    </row>
    <row r="10" spans="1:17">
      <c r="A10" s="7"/>
      <c r="B10" s="7"/>
      <c r="C10" s="7"/>
      <c r="D10" s="7"/>
      <c r="E10" s="7"/>
      <c r="F10" s="7"/>
      <c r="G10" s="7"/>
      <c r="H10" s="7"/>
      <c r="I10" s="7"/>
      <c r="J10" s="7"/>
      <c r="K10" s="7"/>
      <c r="L10" s="7"/>
      <c r="M10" s="7"/>
      <c r="N10" s="7"/>
      <c r="O10" s="7"/>
      <c r="P10" s="7"/>
      <c r="Q10" s="7"/>
    </row>
    <row r="11" spans="1:17">
      <c r="A11" s="328" t="s">
        <v>7</v>
      </c>
      <c r="B11" s="328"/>
      <c r="C11" s="328"/>
      <c r="D11" s="328"/>
      <c r="E11" s="328"/>
      <c r="F11" s="328"/>
      <c r="G11" s="328"/>
      <c r="H11" s="328"/>
      <c r="I11" s="328"/>
      <c r="J11" s="328"/>
      <c r="K11" s="328"/>
      <c r="L11" s="328"/>
      <c r="M11" s="328"/>
      <c r="N11" s="328"/>
      <c r="O11" s="328"/>
      <c r="P11" s="328"/>
      <c r="Q11" s="328"/>
    </row>
    <row r="12" spans="1:17">
      <c r="A12" s="7"/>
      <c r="B12" s="7"/>
      <c r="C12" s="7"/>
      <c r="D12" s="7"/>
      <c r="E12" s="7"/>
      <c r="F12" s="7"/>
      <c r="G12" s="7"/>
      <c r="H12" s="7"/>
      <c r="I12" s="7"/>
      <c r="J12" s="7"/>
      <c r="K12" s="7"/>
      <c r="L12" s="7"/>
      <c r="M12" s="7"/>
      <c r="N12" s="7"/>
      <c r="O12" s="7"/>
      <c r="P12" s="7"/>
      <c r="Q12" s="7"/>
    </row>
    <row r="13" spans="1:17" ht="18.75" customHeight="1">
      <c r="A13" s="498" t="s">
        <v>99</v>
      </c>
      <c r="B13" s="498"/>
      <c r="C13" s="498"/>
      <c r="D13" s="498"/>
      <c r="E13" s="498"/>
      <c r="F13" s="498"/>
      <c r="G13" s="498"/>
      <c r="H13" s="498"/>
      <c r="I13" s="498"/>
      <c r="J13" s="498"/>
      <c r="K13" s="498"/>
      <c r="L13" s="498"/>
      <c r="M13" s="498"/>
      <c r="N13" s="498"/>
      <c r="O13" s="498"/>
      <c r="P13" s="498"/>
      <c r="Q13" s="498"/>
    </row>
    <row r="14" spans="1:17">
      <c r="A14" s="498"/>
      <c r="B14" s="498"/>
      <c r="C14" s="498"/>
      <c r="D14" s="498"/>
      <c r="E14" s="498"/>
      <c r="F14" s="498"/>
      <c r="G14" s="498"/>
      <c r="H14" s="498"/>
      <c r="I14" s="498"/>
      <c r="J14" s="498"/>
      <c r="K14" s="498"/>
      <c r="L14" s="498"/>
      <c r="M14" s="498"/>
      <c r="N14" s="498"/>
      <c r="O14" s="498"/>
      <c r="P14" s="498"/>
      <c r="Q14" s="498"/>
    </row>
    <row r="15" spans="1:17">
      <c r="A15" s="7"/>
      <c r="B15" s="7"/>
      <c r="C15" s="7"/>
      <c r="D15" s="7"/>
      <c r="E15" s="7"/>
      <c r="F15" s="7"/>
      <c r="G15" s="7"/>
      <c r="H15" s="7"/>
      <c r="I15" s="7"/>
      <c r="J15" s="7"/>
      <c r="K15" s="7"/>
      <c r="L15" s="7"/>
      <c r="M15" s="7"/>
      <c r="N15" s="7"/>
      <c r="O15" s="7"/>
      <c r="P15" s="7"/>
      <c r="Q15" s="7"/>
    </row>
    <row r="16" spans="1:17">
      <c r="A16" s="7" t="s">
        <v>283</v>
      </c>
      <c r="B16" s="7"/>
      <c r="C16" s="7"/>
      <c r="D16" s="7"/>
      <c r="E16" s="7"/>
      <c r="F16" s="7"/>
      <c r="G16" s="7"/>
      <c r="H16" s="7"/>
      <c r="I16" s="7"/>
      <c r="J16" s="7"/>
      <c r="K16" s="7"/>
      <c r="L16" s="7"/>
      <c r="M16" s="7"/>
      <c r="N16" s="7"/>
      <c r="O16" s="7"/>
      <c r="P16" s="7"/>
      <c r="Q16" s="7"/>
    </row>
    <row r="17" spans="1:17">
      <c r="A17" s="7" t="s">
        <v>72</v>
      </c>
      <c r="B17" s="7"/>
      <c r="C17" s="7"/>
      <c r="D17" s="7"/>
      <c r="E17" s="7"/>
      <c r="F17" s="7"/>
      <c r="G17" s="7"/>
      <c r="H17" s="7"/>
      <c r="I17" s="7"/>
      <c r="J17" s="7"/>
      <c r="K17" s="7"/>
      <c r="L17" s="7"/>
      <c r="M17" s="7"/>
      <c r="N17" s="7"/>
      <c r="O17" s="7"/>
      <c r="P17" s="7"/>
      <c r="Q17" s="7"/>
    </row>
    <row r="18" spans="1:17">
      <c r="A18" s="7"/>
      <c r="B18" s="7"/>
      <c r="C18" s="7"/>
      <c r="D18" s="7"/>
      <c r="E18" s="7"/>
      <c r="F18" s="7"/>
      <c r="G18" s="7"/>
      <c r="H18" s="7"/>
      <c r="I18" s="7"/>
      <c r="J18" s="7"/>
      <c r="K18" s="7"/>
      <c r="L18" s="7"/>
      <c r="M18" s="7"/>
      <c r="N18" s="7"/>
      <c r="O18" s="7"/>
      <c r="P18" s="7"/>
      <c r="Q18" s="7"/>
    </row>
    <row r="19" spans="1:17">
      <c r="A19" s="7" t="s">
        <v>60</v>
      </c>
      <c r="B19" s="7"/>
      <c r="C19" s="7"/>
      <c r="D19" s="7"/>
      <c r="E19" s="7"/>
      <c r="F19" s="7"/>
      <c r="G19" s="7"/>
      <c r="H19" s="7"/>
      <c r="I19" s="7"/>
      <c r="J19" s="7"/>
      <c r="K19" s="7"/>
      <c r="L19" s="7"/>
      <c r="M19" s="7"/>
      <c r="N19" s="7"/>
      <c r="O19" s="7"/>
      <c r="P19" s="7"/>
      <c r="Q19" s="7"/>
    </row>
    <row r="20" spans="1:17" ht="31.5" customHeight="1">
      <c r="A20" s="497" t="s">
        <v>109</v>
      </c>
      <c r="B20" s="497"/>
      <c r="C20" s="497"/>
      <c r="D20" s="497"/>
      <c r="E20" s="497"/>
      <c r="F20" s="497"/>
      <c r="G20" s="497"/>
      <c r="H20" s="497"/>
      <c r="I20" s="497"/>
      <c r="J20" s="497"/>
      <c r="K20" s="497"/>
      <c r="L20" s="497"/>
      <c r="M20" s="497"/>
      <c r="N20" s="497"/>
      <c r="O20" s="497"/>
      <c r="P20" s="497"/>
      <c r="Q20" s="497"/>
    </row>
    <row r="21" spans="1:17" ht="31.5" customHeight="1">
      <c r="A21" s="498" t="s">
        <v>348</v>
      </c>
      <c r="B21" s="498"/>
      <c r="C21" s="498"/>
      <c r="D21" s="498"/>
      <c r="E21" s="498"/>
      <c r="F21" s="498"/>
      <c r="G21" s="498"/>
      <c r="H21" s="498"/>
      <c r="I21" s="498"/>
      <c r="J21" s="498"/>
      <c r="K21" s="498"/>
      <c r="L21" s="498"/>
      <c r="M21" s="498"/>
      <c r="N21" s="498"/>
      <c r="O21" s="498"/>
      <c r="P21" s="498"/>
      <c r="Q21" s="498"/>
    </row>
    <row r="22" spans="1:17" ht="31.5" customHeight="1">
      <c r="A22" s="498" t="s">
        <v>110</v>
      </c>
      <c r="B22" s="498"/>
      <c r="C22" s="498"/>
      <c r="D22" s="498"/>
      <c r="E22" s="498"/>
      <c r="F22" s="498"/>
      <c r="G22" s="498"/>
      <c r="H22" s="498"/>
      <c r="I22" s="498"/>
      <c r="J22" s="498"/>
      <c r="K22" s="498"/>
      <c r="L22" s="498"/>
      <c r="M22" s="498"/>
      <c r="N22" s="498"/>
      <c r="O22" s="498"/>
      <c r="P22" s="498"/>
      <c r="Q22" s="498"/>
    </row>
    <row r="23" spans="1:17">
      <c r="A23" s="7"/>
      <c r="B23" s="5"/>
      <c r="C23" s="5"/>
      <c r="D23" s="5"/>
      <c r="E23" s="5"/>
      <c r="F23" s="5"/>
      <c r="G23" s="5"/>
      <c r="H23" s="5"/>
      <c r="I23" s="5"/>
      <c r="J23" s="5"/>
      <c r="K23" s="5"/>
      <c r="L23" s="5"/>
      <c r="M23" s="5"/>
      <c r="N23" s="5"/>
      <c r="O23" s="5"/>
      <c r="P23" s="5"/>
      <c r="Q23" s="5"/>
    </row>
    <row r="24" spans="1:17">
      <c r="A24" s="7" t="s">
        <v>8</v>
      </c>
      <c r="B24" s="7"/>
      <c r="C24" s="7"/>
      <c r="D24" s="7"/>
      <c r="E24" s="7"/>
      <c r="F24" s="7"/>
      <c r="G24" s="7"/>
      <c r="H24" s="7"/>
      <c r="I24" s="7"/>
      <c r="J24" s="7"/>
      <c r="K24" s="7"/>
      <c r="L24" s="7"/>
      <c r="M24" s="7"/>
      <c r="N24" s="7"/>
      <c r="O24" s="7"/>
      <c r="P24" s="7"/>
      <c r="Q24" s="7"/>
    </row>
    <row r="25" spans="1:17">
      <c r="A25" s="7"/>
      <c r="B25" s="7" t="s">
        <v>11</v>
      </c>
      <c r="C25" s="7"/>
      <c r="D25" s="7"/>
      <c r="E25" s="7"/>
      <c r="F25" s="7"/>
      <c r="G25" s="7"/>
      <c r="H25" s="7"/>
      <c r="I25" s="7"/>
      <c r="J25" s="7"/>
      <c r="K25" s="7"/>
      <c r="L25" s="7"/>
      <c r="M25" s="7"/>
      <c r="N25" s="7"/>
      <c r="O25" s="7"/>
      <c r="P25" s="7"/>
      <c r="Q25" s="7"/>
    </row>
    <row r="26" spans="1:17">
      <c r="A26" s="7"/>
      <c r="B26" s="7"/>
      <c r="C26" s="7"/>
      <c r="D26" s="7"/>
      <c r="E26" s="7"/>
      <c r="F26" s="7"/>
      <c r="G26" s="7"/>
      <c r="H26" s="7"/>
      <c r="I26" s="7"/>
      <c r="J26" s="7"/>
      <c r="K26" s="7"/>
      <c r="L26" s="7"/>
      <c r="M26" s="7"/>
      <c r="N26" s="7"/>
      <c r="O26" s="7"/>
      <c r="P26" s="7"/>
      <c r="Q26" s="7"/>
    </row>
    <row r="27" spans="1:17">
      <c r="A27" s="7" t="s">
        <v>9</v>
      </c>
      <c r="B27" s="7"/>
      <c r="C27" s="7"/>
      <c r="D27" s="7"/>
      <c r="E27" s="7"/>
      <c r="F27" s="7"/>
      <c r="G27" s="7"/>
      <c r="H27" s="7"/>
      <c r="I27" s="7"/>
      <c r="J27" s="7"/>
      <c r="K27" s="7"/>
      <c r="L27" s="7"/>
      <c r="M27" s="7"/>
      <c r="N27" s="7"/>
      <c r="O27" s="7"/>
      <c r="P27" s="7"/>
      <c r="Q27" s="7"/>
    </row>
    <row r="28" spans="1:17">
      <c r="A28" s="7"/>
      <c r="B28" s="7" t="s">
        <v>11</v>
      </c>
      <c r="C28" s="7"/>
      <c r="D28" s="7"/>
      <c r="E28" s="7"/>
      <c r="F28" s="7"/>
      <c r="G28" s="7"/>
      <c r="H28" s="7"/>
      <c r="I28" s="7"/>
      <c r="J28" s="7"/>
      <c r="K28" s="7"/>
      <c r="L28" s="7"/>
      <c r="M28" s="7"/>
      <c r="N28" s="7"/>
      <c r="O28" s="7"/>
      <c r="P28" s="7"/>
      <c r="Q28" s="7"/>
    </row>
    <row r="29" spans="1:17">
      <c r="A29" s="7"/>
      <c r="B29" s="7"/>
      <c r="C29" s="7"/>
      <c r="D29" s="7"/>
      <c r="E29" s="7"/>
      <c r="F29" s="7"/>
      <c r="G29" s="7"/>
      <c r="H29" s="7"/>
      <c r="I29" s="7"/>
      <c r="J29" s="7"/>
      <c r="K29" s="7"/>
      <c r="L29" s="7"/>
      <c r="M29" s="7"/>
      <c r="N29" s="7"/>
      <c r="O29" s="7"/>
      <c r="P29" s="7"/>
      <c r="Q29" s="7"/>
    </row>
    <row r="30" spans="1:17">
      <c r="A30" s="7" t="s">
        <v>10</v>
      </c>
      <c r="B30" s="7"/>
      <c r="C30" s="7"/>
      <c r="D30" s="7"/>
      <c r="E30" s="7"/>
      <c r="F30" s="7"/>
      <c r="G30" s="7"/>
      <c r="H30" s="7"/>
      <c r="I30" s="7"/>
      <c r="J30" s="7"/>
      <c r="K30" s="7"/>
      <c r="L30" s="7"/>
      <c r="M30" s="7"/>
      <c r="N30" s="7"/>
      <c r="O30" s="7"/>
      <c r="P30" s="7"/>
      <c r="Q30" s="7"/>
    </row>
    <row r="31" spans="1:17">
      <c r="A31" s="7"/>
      <c r="B31" s="7"/>
      <c r="C31" s="7"/>
      <c r="D31" s="7"/>
      <c r="E31" s="7"/>
      <c r="F31" s="7"/>
      <c r="G31" s="7"/>
      <c r="H31" s="7"/>
      <c r="I31" s="7"/>
      <c r="J31" s="7"/>
      <c r="K31" s="7"/>
      <c r="L31" s="7"/>
      <c r="M31" s="7"/>
      <c r="N31" s="7"/>
      <c r="O31" s="7"/>
      <c r="P31" s="7"/>
      <c r="Q31" s="7"/>
    </row>
    <row r="32" spans="1:17">
      <c r="A32" s="7" t="s">
        <v>84</v>
      </c>
      <c r="B32" s="7"/>
      <c r="C32" s="7"/>
      <c r="D32" s="7"/>
      <c r="E32" s="7"/>
      <c r="F32" s="7"/>
      <c r="G32" s="7"/>
      <c r="H32" s="7"/>
      <c r="I32" s="7"/>
      <c r="J32" s="7"/>
      <c r="K32" s="7"/>
      <c r="L32" s="7"/>
      <c r="M32" s="7"/>
      <c r="N32" s="7"/>
      <c r="O32" s="7"/>
      <c r="P32" s="7"/>
      <c r="Q32" s="7"/>
    </row>
    <row r="33" spans="1:17">
      <c r="A33" s="7" t="s">
        <v>85</v>
      </c>
      <c r="B33" s="7"/>
      <c r="C33" s="7"/>
      <c r="D33" s="7"/>
      <c r="E33" s="7"/>
      <c r="F33" s="7"/>
      <c r="G33" s="7"/>
      <c r="H33" s="7"/>
      <c r="I33" s="7"/>
      <c r="J33" s="7"/>
      <c r="K33" s="7"/>
      <c r="L33" s="7"/>
      <c r="M33" s="7"/>
      <c r="N33" s="7"/>
      <c r="O33" s="7"/>
      <c r="P33" s="7"/>
      <c r="Q33" s="7"/>
    </row>
    <row r="34" spans="1:17">
      <c r="A34" s="7" t="s">
        <v>86</v>
      </c>
      <c r="B34" s="7"/>
      <c r="C34" s="7"/>
      <c r="D34" s="7"/>
      <c r="E34" s="7"/>
      <c r="F34" s="7"/>
      <c r="G34" s="7"/>
      <c r="H34" s="7"/>
      <c r="I34" s="7"/>
      <c r="J34" s="7"/>
      <c r="K34" s="7"/>
      <c r="L34" s="7"/>
      <c r="M34" s="7"/>
      <c r="N34" s="7"/>
      <c r="O34" s="7"/>
      <c r="P34" s="7"/>
      <c r="Q34" s="7"/>
    </row>
    <row r="35" spans="1:17">
      <c r="A35" s="7" t="s">
        <v>87</v>
      </c>
      <c r="B35" s="7"/>
      <c r="C35" s="7"/>
      <c r="D35" s="7"/>
      <c r="E35" s="7"/>
      <c r="F35" s="7"/>
      <c r="G35" s="7"/>
      <c r="H35" s="7"/>
      <c r="I35" s="7"/>
      <c r="J35" s="7"/>
      <c r="K35" s="7"/>
      <c r="L35" s="7"/>
      <c r="M35" s="7"/>
      <c r="N35" s="7"/>
      <c r="O35" s="7"/>
      <c r="P35" s="7"/>
      <c r="Q35" s="7"/>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sheetData>
  <mergeCells count="9">
    <mergeCell ref="A20:Q20"/>
    <mergeCell ref="A21:Q21"/>
    <mergeCell ref="A22:Q22"/>
    <mergeCell ref="N3:Q3"/>
    <mergeCell ref="A11:Q11"/>
    <mergeCell ref="A13:Q14"/>
    <mergeCell ref="L7:Q7"/>
    <mergeCell ref="L8:Q8"/>
    <mergeCell ref="L9:Q9"/>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F4B26-A30A-472A-A5C6-73B8E6980E16}">
  <dimension ref="A1:Q40"/>
  <sheetViews>
    <sheetView view="pageBreakPreview" zoomScaleNormal="100" zoomScaleSheetLayoutView="100" workbookViewId="0">
      <selection activeCell="Y34" sqref="Y34"/>
    </sheetView>
  </sheetViews>
  <sheetFormatPr defaultRowHeight="18"/>
  <cols>
    <col min="1" max="26" width="4.58203125" customWidth="1"/>
  </cols>
  <sheetData>
    <row r="1" spans="1:17">
      <c r="A1" s="3" t="s">
        <v>63</v>
      </c>
      <c r="B1" s="3"/>
      <c r="C1" s="3"/>
      <c r="D1" s="3"/>
      <c r="E1" s="3"/>
      <c r="F1" s="3"/>
      <c r="G1" s="3"/>
      <c r="H1" s="3"/>
      <c r="I1" s="3"/>
      <c r="J1" s="3"/>
      <c r="K1" s="3"/>
      <c r="L1" s="3"/>
      <c r="M1" s="3"/>
      <c r="N1" s="3"/>
      <c r="O1" s="3"/>
      <c r="P1" s="3"/>
      <c r="Q1" s="3"/>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07" t="s">
        <v>1</v>
      </c>
      <c r="O3" s="107"/>
      <c r="P3" s="107"/>
      <c r="Q3" s="107"/>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c r="K7" s="41" t="s">
        <v>106</v>
      </c>
      <c r="L7" s="104"/>
      <c r="M7" s="104"/>
      <c r="N7" s="104"/>
      <c r="O7" s="104"/>
      <c r="P7" s="104"/>
      <c r="Q7" s="104"/>
    </row>
    <row r="8" spans="1:17">
      <c r="A8" s="7"/>
      <c r="B8" s="7"/>
      <c r="C8" s="7"/>
      <c r="D8" s="7"/>
      <c r="E8" s="7"/>
      <c r="F8" s="7"/>
      <c r="G8" s="7"/>
      <c r="H8" s="7"/>
      <c r="I8" s="7"/>
      <c r="J8" s="7"/>
      <c r="K8" s="41" t="s">
        <v>107</v>
      </c>
      <c r="L8" s="104"/>
      <c r="M8" s="104"/>
      <c r="N8" s="104"/>
      <c r="O8" s="104"/>
      <c r="P8" s="104"/>
      <c r="Q8" s="104"/>
    </row>
    <row r="9" spans="1:17">
      <c r="A9" s="7"/>
      <c r="B9" s="7"/>
      <c r="C9" s="7"/>
      <c r="D9" s="7"/>
      <c r="E9" s="7"/>
      <c r="F9" s="7"/>
      <c r="G9" s="7"/>
      <c r="H9" s="7"/>
      <c r="I9" s="7"/>
      <c r="J9" s="7"/>
      <c r="K9" s="41" t="s">
        <v>71</v>
      </c>
      <c r="L9" s="104"/>
      <c r="M9" s="104"/>
      <c r="N9" s="104"/>
      <c r="O9" s="104"/>
      <c r="P9" s="104"/>
      <c r="Q9" s="104"/>
    </row>
    <row r="10" spans="1:17">
      <c r="A10" s="7"/>
      <c r="B10" s="7"/>
      <c r="C10" s="7"/>
      <c r="D10" s="7"/>
      <c r="E10" s="7"/>
      <c r="F10" s="7"/>
      <c r="G10" s="7"/>
      <c r="H10" s="7"/>
      <c r="I10" s="7"/>
      <c r="J10" s="7"/>
      <c r="K10" s="7"/>
      <c r="L10" s="7"/>
      <c r="M10" s="7"/>
      <c r="N10" s="7"/>
      <c r="O10" s="7"/>
      <c r="P10" s="7"/>
      <c r="Q10" s="7"/>
    </row>
    <row r="11" spans="1:17">
      <c r="A11" s="328" t="s">
        <v>12</v>
      </c>
      <c r="B11" s="328"/>
      <c r="C11" s="328"/>
      <c r="D11" s="328"/>
      <c r="E11" s="328"/>
      <c r="F11" s="328"/>
      <c r="G11" s="328"/>
      <c r="H11" s="328"/>
      <c r="I11" s="328"/>
      <c r="J11" s="328"/>
      <c r="K11" s="328"/>
      <c r="L11" s="328"/>
      <c r="M11" s="328"/>
      <c r="N11" s="328"/>
      <c r="O11" s="328"/>
      <c r="P11" s="328"/>
      <c r="Q11" s="328"/>
    </row>
    <row r="12" spans="1:17">
      <c r="A12" s="7"/>
      <c r="B12" s="7"/>
      <c r="C12" s="7"/>
      <c r="D12" s="7"/>
      <c r="E12" s="7"/>
      <c r="F12" s="7"/>
      <c r="G12" s="7"/>
      <c r="H12" s="7"/>
      <c r="I12" s="7"/>
      <c r="J12" s="7"/>
      <c r="K12" s="7"/>
      <c r="L12" s="7"/>
      <c r="M12" s="7"/>
      <c r="N12" s="7"/>
      <c r="O12" s="7"/>
      <c r="P12" s="7"/>
      <c r="Q12" s="7"/>
    </row>
    <row r="13" spans="1:17">
      <c r="A13" s="7"/>
      <c r="B13" s="7"/>
      <c r="C13" s="7" t="s">
        <v>34</v>
      </c>
      <c r="D13" s="7"/>
      <c r="E13" s="7"/>
      <c r="F13" s="7"/>
      <c r="G13" s="7"/>
      <c r="H13" s="7"/>
      <c r="I13" s="7"/>
      <c r="J13" s="7"/>
      <c r="K13" s="7"/>
      <c r="L13" s="7"/>
      <c r="M13" s="7"/>
      <c r="N13" s="7"/>
      <c r="O13" s="7"/>
      <c r="P13" s="7"/>
      <c r="Q13" s="7"/>
    </row>
    <row r="14" spans="1:17" ht="18.75" customHeight="1">
      <c r="A14" s="104" t="s">
        <v>101</v>
      </c>
      <c r="B14" s="104"/>
      <c r="C14" s="104"/>
      <c r="D14" s="104"/>
      <c r="E14" s="104"/>
      <c r="F14" s="104"/>
      <c r="G14" s="104"/>
      <c r="H14" s="104"/>
      <c r="I14" s="104"/>
      <c r="J14" s="104"/>
      <c r="K14" s="104"/>
      <c r="L14" s="104"/>
      <c r="M14" s="104"/>
      <c r="N14" s="104"/>
      <c r="O14" s="104"/>
      <c r="P14" s="104"/>
      <c r="Q14" s="104"/>
    </row>
    <row r="15" spans="1:17">
      <c r="A15" s="11"/>
      <c r="B15" s="11"/>
      <c r="C15" s="7" t="s">
        <v>35</v>
      </c>
      <c r="D15" s="7"/>
      <c r="E15" s="11"/>
      <c r="F15" s="11"/>
      <c r="G15" s="11"/>
      <c r="H15" s="11"/>
      <c r="I15" s="11"/>
      <c r="J15" s="11"/>
      <c r="K15" s="11"/>
      <c r="L15" s="11"/>
      <c r="M15" s="11"/>
      <c r="N15" s="11"/>
      <c r="O15" s="11"/>
      <c r="P15" s="11"/>
      <c r="Q15" s="11"/>
    </row>
    <row r="16" spans="1:17" ht="18.75" customHeight="1">
      <c r="A16" s="498" t="s">
        <v>100</v>
      </c>
      <c r="B16" s="498"/>
      <c r="C16" s="498"/>
      <c r="D16" s="498"/>
      <c r="E16" s="498"/>
      <c r="F16" s="498"/>
      <c r="G16" s="498"/>
      <c r="H16" s="498"/>
      <c r="I16" s="498"/>
      <c r="J16" s="498"/>
      <c r="K16" s="498"/>
      <c r="L16" s="498"/>
      <c r="M16" s="498"/>
      <c r="N16" s="498"/>
      <c r="O16" s="498"/>
      <c r="P16" s="498"/>
      <c r="Q16" s="498"/>
    </row>
    <row r="17" spans="1:17">
      <c r="A17" s="498"/>
      <c r="B17" s="498"/>
      <c r="C17" s="498"/>
      <c r="D17" s="498"/>
      <c r="E17" s="498"/>
      <c r="F17" s="498"/>
      <c r="G17" s="498"/>
      <c r="H17" s="498"/>
      <c r="I17" s="498"/>
      <c r="J17" s="498"/>
      <c r="K17" s="498"/>
      <c r="L17" s="498"/>
      <c r="M17" s="498"/>
      <c r="N17" s="498"/>
      <c r="O17" s="498"/>
      <c r="P17" s="498"/>
      <c r="Q17" s="498"/>
    </row>
    <row r="18" spans="1:17">
      <c r="A18" s="7"/>
      <c r="B18" s="7"/>
      <c r="C18" s="7"/>
      <c r="D18" s="7"/>
      <c r="E18" s="7"/>
      <c r="F18" s="7"/>
      <c r="G18" s="7"/>
      <c r="H18" s="7"/>
      <c r="I18" s="7"/>
      <c r="J18" s="7"/>
      <c r="K18" s="7"/>
      <c r="L18" s="7"/>
      <c r="M18" s="7"/>
      <c r="N18" s="7"/>
      <c r="O18" s="7"/>
      <c r="P18" s="7"/>
      <c r="Q18" s="7"/>
    </row>
    <row r="19" spans="1:17">
      <c r="A19" s="7" t="s">
        <v>283</v>
      </c>
      <c r="B19" s="7"/>
      <c r="C19" s="7"/>
      <c r="D19" s="7"/>
      <c r="E19" s="7"/>
      <c r="F19" s="7"/>
      <c r="G19" s="7"/>
      <c r="H19" s="7"/>
      <c r="I19" s="7"/>
      <c r="J19" s="7"/>
      <c r="K19" s="7"/>
      <c r="L19" s="7"/>
      <c r="M19" s="7"/>
      <c r="N19" s="7"/>
      <c r="O19" s="7"/>
      <c r="P19" s="7"/>
      <c r="Q19" s="7"/>
    </row>
    <row r="20" spans="1:17">
      <c r="A20" s="7" t="s">
        <v>72</v>
      </c>
      <c r="B20" s="7"/>
      <c r="C20" s="7"/>
      <c r="D20" s="7"/>
      <c r="E20" s="7"/>
      <c r="F20" s="7"/>
      <c r="G20" s="7"/>
      <c r="H20" s="7"/>
      <c r="I20" s="7"/>
      <c r="J20" s="7"/>
      <c r="K20" s="7"/>
      <c r="L20" s="7"/>
      <c r="M20" s="7"/>
      <c r="N20" s="7"/>
      <c r="O20" s="7"/>
      <c r="P20" s="7"/>
      <c r="Q20" s="7"/>
    </row>
    <row r="21" spans="1:17">
      <c r="A21" s="7"/>
      <c r="B21" s="7"/>
      <c r="C21" s="7"/>
      <c r="D21" s="7"/>
      <c r="E21" s="7"/>
      <c r="F21" s="7"/>
      <c r="G21" s="7"/>
      <c r="H21" s="7"/>
      <c r="I21" s="7"/>
      <c r="J21" s="7"/>
      <c r="K21" s="7"/>
      <c r="L21" s="7"/>
      <c r="M21" s="7"/>
      <c r="N21" s="7"/>
      <c r="O21" s="7"/>
      <c r="P21" s="7"/>
      <c r="Q21" s="7"/>
    </row>
    <row r="22" spans="1:17">
      <c r="A22" s="7" t="s">
        <v>13</v>
      </c>
      <c r="B22" s="7"/>
      <c r="C22" s="7"/>
      <c r="D22" s="7"/>
      <c r="E22" s="7"/>
      <c r="F22" s="7"/>
      <c r="G22" s="7"/>
      <c r="H22" s="7"/>
      <c r="I22" s="7"/>
      <c r="J22" s="7"/>
      <c r="K22" s="7"/>
      <c r="L22" s="7"/>
      <c r="M22" s="7"/>
      <c r="N22" s="7"/>
      <c r="O22" s="7"/>
      <c r="P22" s="7"/>
      <c r="Q22" s="7"/>
    </row>
    <row r="23" spans="1:17">
      <c r="A23" s="7"/>
      <c r="B23" s="7" t="s">
        <v>346</v>
      </c>
      <c r="C23" s="7"/>
      <c r="D23" s="7"/>
      <c r="E23" s="7"/>
      <c r="F23" s="7"/>
      <c r="G23" s="7"/>
      <c r="H23" s="7"/>
      <c r="I23" s="7"/>
      <c r="J23" s="7"/>
      <c r="K23" s="7"/>
      <c r="L23" s="7"/>
      <c r="M23" s="7"/>
      <c r="N23" s="7"/>
      <c r="O23" s="7"/>
      <c r="P23" s="7"/>
      <c r="Q23" s="7"/>
    </row>
    <row r="24" spans="1:17">
      <c r="A24" s="7"/>
      <c r="B24" s="5"/>
      <c r="C24" s="5"/>
      <c r="D24" s="5"/>
      <c r="E24" s="5"/>
      <c r="F24" s="5"/>
      <c r="G24" s="5"/>
      <c r="H24" s="5"/>
      <c r="I24" s="5"/>
      <c r="J24" s="5"/>
      <c r="K24" s="5"/>
      <c r="L24" s="5"/>
      <c r="M24" s="5"/>
      <c r="N24" s="5"/>
      <c r="O24" s="5"/>
      <c r="P24" s="5"/>
      <c r="Q24" s="5"/>
    </row>
    <row r="25" spans="1:17">
      <c r="A25" s="7" t="s">
        <v>6</v>
      </c>
      <c r="B25" s="7"/>
      <c r="C25" s="7"/>
      <c r="D25" s="7"/>
      <c r="E25" s="7"/>
      <c r="F25" s="7"/>
      <c r="G25" s="7"/>
      <c r="H25" s="7"/>
      <c r="I25" s="7"/>
      <c r="J25" s="7"/>
      <c r="K25" s="7"/>
      <c r="L25" s="7"/>
      <c r="M25" s="7"/>
      <c r="N25" s="7"/>
      <c r="O25" s="7"/>
      <c r="P25" s="7"/>
      <c r="Q25" s="7"/>
    </row>
    <row r="26" spans="1:17">
      <c r="A26" s="7" t="s">
        <v>14</v>
      </c>
      <c r="B26" s="7"/>
      <c r="C26" s="7"/>
      <c r="D26" s="7"/>
      <c r="E26" s="7"/>
      <c r="F26" s="7"/>
      <c r="G26" s="7"/>
      <c r="H26" s="7"/>
      <c r="I26" s="7"/>
      <c r="J26" s="7"/>
      <c r="K26" s="7"/>
      <c r="L26" s="7"/>
      <c r="M26" s="7"/>
      <c r="N26" s="7"/>
      <c r="O26" s="7"/>
      <c r="P26" s="7"/>
      <c r="Q26" s="7"/>
    </row>
    <row r="27" spans="1:17">
      <c r="A27" s="12" t="s">
        <v>15</v>
      </c>
      <c r="B27" s="7"/>
      <c r="C27" s="7"/>
      <c r="D27" s="7"/>
      <c r="E27" s="7"/>
      <c r="F27" s="7"/>
      <c r="G27" s="7"/>
      <c r="H27" s="7"/>
      <c r="I27" s="7"/>
      <c r="J27" s="7"/>
      <c r="K27" s="7"/>
      <c r="L27" s="7"/>
      <c r="M27" s="7"/>
      <c r="N27" s="7"/>
      <c r="O27" s="7"/>
      <c r="P27" s="7"/>
      <c r="Q27" s="7"/>
    </row>
    <row r="28" spans="1:17">
      <c r="A28" s="7"/>
      <c r="B28" s="7"/>
      <c r="C28" s="7"/>
      <c r="D28" s="7"/>
      <c r="E28" s="7"/>
      <c r="F28" s="7"/>
      <c r="G28" s="7"/>
      <c r="H28" s="7"/>
      <c r="I28" s="7"/>
      <c r="J28" s="7"/>
      <c r="K28" s="7"/>
      <c r="L28" s="7"/>
      <c r="M28" s="7"/>
      <c r="N28" s="7"/>
      <c r="O28" s="7"/>
      <c r="P28" s="7"/>
      <c r="Q28" s="7"/>
    </row>
    <row r="29" spans="1:17">
      <c r="A29" s="7" t="s">
        <v>88</v>
      </c>
      <c r="B29" s="7"/>
      <c r="C29" s="7"/>
      <c r="D29" s="7"/>
      <c r="E29" s="7"/>
      <c r="F29" s="7"/>
      <c r="G29" s="7"/>
      <c r="H29" s="7"/>
      <c r="I29" s="7"/>
      <c r="J29" s="7"/>
      <c r="K29" s="7"/>
      <c r="L29" s="7"/>
      <c r="M29" s="7"/>
      <c r="N29" s="7"/>
      <c r="O29" s="7"/>
      <c r="P29" s="7"/>
      <c r="Q29" s="7"/>
    </row>
    <row r="30" spans="1:17">
      <c r="A30" s="7" t="s">
        <v>85</v>
      </c>
      <c r="B30" s="7"/>
      <c r="C30" s="7"/>
      <c r="D30" s="7"/>
      <c r="E30" s="7"/>
      <c r="F30" s="7"/>
      <c r="G30" s="7"/>
      <c r="H30" s="7"/>
      <c r="I30" s="7"/>
      <c r="J30" s="7"/>
      <c r="K30" s="7"/>
      <c r="L30" s="7"/>
      <c r="M30" s="7"/>
      <c r="N30" s="7"/>
      <c r="O30" s="7"/>
      <c r="P30" s="7"/>
      <c r="Q30" s="7"/>
    </row>
    <row r="31" spans="1:17">
      <c r="A31" s="7" t="s">
        <v>86</v>
      </c>
      <c r="B31" s="7"/>
      <c r="C31" s="7"/>
      <c r="D31" s="7"/>
      <c r="E31" s="7"/>
      <c r="F31" s="7"/>
      <c r="G31" s="7"/>
      <c r="H31" s="7"/>
      <c r="I31" s="7"/>
      <c r="J31" s="7"/>
      <c r="K31" s="7"/>
      <c r="L31" s="7"/>
      <c r="M31" s="7"/>
      <c r="N31" s="7"/>
      <c r="O31" s="7"/>
      <c r="P31" s="7"/>
      <c r="Q31" s="7"/>
    </row>
    <row r="32" spans="1:17">
      <c r="A32" s="7" t="s">
        <v>87</v>
      </c>
      <c r="B32" s="7"/>
      <c r="C32" s="7"/>
      <c r="D32" s="7"/>
      <c r="E32" s="7"/>
      <c r="F32" s="7"/>
      <c r="G32" s="7"/>
      <c r="H32" s="7"/>
      <c r="I32" s="7"/>
      <c r="J32" s="7"/>
      <c r="K32" s="7"/>
      <c r="L32" s="7"/>
      <c r="M32" s="7"/>
      <c r="N32" s="7"/>
      <c r="O32" s="7"/>
      <c r="P32" s="7"/>
      <c r="Q32" s="7"/>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sheetData>
  <mergeCells count="7">
    <mergeCell ref="N3:Q3"/>
    <mergeCell ref="A11:Q11"/>
    <mergeCell ref="A16:Q17"/>
    <mergeCell ref="L7:Q7"/>
    <mergeCell ref="L8:Q8"/>
    <mergeCell ref="L9:Q9"/>
    <mergeCell ref="A14:Q1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BC18-AB12-41B7-85FB-A6DD158B1B17}">
  <dimension ref="A1:Q35"/>
  <sheetViews>
    <sheetView view="pageBreakPreview" zoomScaleNormal="100" zoomScaleSheetLayoutView="100" workbookViewId="0">
      <selection activeCell="T19" sqref="T19"/>
    </sheetView>
  </sheetViews>
  <sheetFormatPr defaultRowHeight="18"/>
  <cols>
    <col min="1" max="26" width="4.58203125" customWidth="1"/>
  </cols>
  <sheetData>
    <row r="1" spans="1:17">
      <c r="A1" s="7" t="s">
        <v>64</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07" t="s">
        <v>1</v>
      </c>
      <c r="O3" s="107"/>
      <c r="P3" s="107"/>
      <c r="Q3" s="107"/>
    </row>
    <row r="4" spans="1:17">
      <c r="A4" s="7"/>
      <c r="B4" s="7"/>
      <c r="C4" s="7"/>
      <c r="D4" s="7"/>
      <c r="E4" s="7"/>
      <c r="F4" s="7"/>
      <c r="G4" s="7"/>
      <c r="H4" s="7"/>
      <c r="I4" s="7"/>
      <c r="J4" s="7"/>
      <c r="K4" s="7"/>
      <c r="L4" s="7"/>
      <c r="M4" s="7"/>
      <c r="N4" s="25"/>
      <c r="O4" s="25"/>
      <c r="P4" s="25"/>
      <c r="Q4" s="25"/>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c r="K7" s="41" t="s">
        <v>106</v>
      </c>
      <c r="L7" s="104"/>
      <c r="M7" s="104"/>
      <c r="N7" s="104"/>
      <c r="O7" s="104"/>
      <c r="P7" s="104"/>
      <c r="Q7" s="104"/>
    </row>
    <row r="8" spans="1:17">
      <c r="A8" s="7"/>
      <c r="B8" s="7"/>
      <c r="C8" s="7"/>
      <c r="D8" s="7"/>
      <c r="E8" s="7"/>
      <c r="F8" s="7"/>
      <c r="G8" s="7"/>
      <c r="H8" s="7"/>
      <c r="I8" s="7"/>
      <c r="J8" s="7"/>
      <c r="K8" s="41" t="s">
        <v>107</v>
      </c>
      <c r="L8" s="104"/>
      <c r="M8" s="104"/>
      <c r="N8" s="104"/>
      <c r="O8" s="104"/>
      <c r="P8" s="104"/>
      <c r="Q8" s="104"/>
    </row>
    <row r="9" spans="1:17">
      <c r="A9" s="7"/>
      <c r="B9" s="7"/>
      <c r="C9" s="7"/>
      <c r="D9" s="7"/>
      <c r="E9" s="7"/>
      <c r="F9" s="7"/>
      <c r="G9" s="7"/>
      <c r="H9" s="7"/>
      <c r="I9" s="7"/>
      <c r="J9" s="7"/>
      <c r="K9" s="41" t="s">
        <v>71</v>
      </c>
      <c r="L9" s="104"/>
      <c r="M9" s="104"/>
      <c r="N9" s="104"/>
      <c r="O9" s="104"/>
      <c r="P9" s="104"/>
      <c r="Q9" s="104"/>
    </row>
    <row r="10" spans="1:17">
      <c r="A10" s="7"/>
      <c r="B10" s="7"/>
      <c r="C10" s="7"/>
      <c r="D10" s="7"/>
      <c r="E10" s="7"/>
      <c r="F10" s="7"/>
      <c r="G10" s="7"/>
      <c r="H10" s="7"/>
      <c r="I10" s="7"/>
      <c r="J10" s="7"/>
      <c r="K10" s="7"/>
      <c r="L10" s="7"/>
      <c r="M10" s="7"/>
      <c r="N10" s="7"/>
      <c r="O10" s="7"/>
      <c r="P10" s="7"/>
      <c r="Q10" s="7"/>
    </row>
    <row r="11" spans="1:17">
      <c r="A11" s="328" t="s">
        <v>16</v>
      </c>
      <c r="B11" s="328"/>
      <c r="C11" s="328"/>
      <c r="D11" s="328"/>
      <c r="E11" s="328"/>
      <c r="F11" s="328"/>
      <c r="G11" s="328"/>
      <c r="H11" s="328"/>
      <c r="I11" s="328"/>
      <c r="J11" s="328"/>
      <c r="K11" s="328"/>
      <c r="L11" s="328"/>
      <c r="M11" s="328"/>
      <c r="N11" s="328"/>
      <c r="O11" s="328"/>
      <c r="P11" s="328"/>
      <c r="Q11" s="328"/>
    </row>
    <row r="12" spans="1:17">
      <c r="A12" s="7"/>
      <c r="B12" s="7"/>
      <c r="C12" s="7"/>
      <c r="D12" s="7"/>
      <c r="E12" s="7"/>
      <c r="F12" s="7"/>
      <c r="G12" s="7"/>
      <c r="H12" s="7"/>
      <c r="I12" s="7"/>
      <c r="J12" s="7"/>
      <c r="K12" s="7"/>
      <c r="L12" s="7"/>
      <c r="M12" s="7"/>
      <c r="N12" s="7"/>
      <c r="O12" s="7"/>
      <c r="P12" s="7"/>
      <c r="Q12" s="7"/>
    </row>
    <row r="13" spans="1:17" ht="18.75" customHeight="1">
      <c r="A13" s="498" t="s">
        <v>65</v>
      </c>
      <c r="B13" s="498"/>
      <c r="C13" s="498"/>
      <c r="D13" s="498"/>
      <c r="E13" s="498"/>
      <c r="F13" s="498"/>
      <c r="G13" s="498"/>
      <c r="H13" s="498"/>
      <c r="I13" s="498"/>
      <c r="J13" s="498"/>
      <c r="K13" s="498"/>
      <c r="L13" s="498"/>
      <c r="M13" s="498"/>
      <c r="N13" s="498"/>
      <c r="O13" s="498"/>
      <c r="P13" s="498"/>
      <c r="Q13" s="498"/>
    </row>
    <row r="14" spans="1:17">
      <c r="A14" s="498"/>
      <c r="B14" s="498"/>
      <c r="C14" s="498"/>
      <c r="D14" s="498"/>
      <c r="E14" s="498"/>
      <c r="F14" s="498"/>
      <c r="G14" s="498"/>
      <c r="H14" s="498"/>
      <c r="I14" s="498"/>
      <c r="J14" s="498"/>
      <c r="K14" s="498"/>
      <c r="L14" s="498"/>
      <c r="M14" s="498"/>
      <c r="N14" s="498"/>
      <c r="O14" s="498"/>
      <c r="P14" s="498"/>
      <c r="Q14" s="498"/>
    </row>
    <row r="15" spans="1:17">
      <c r="A15" s="7"/>
      <c r="B15" s="7"/>
      <c r="C15" s="7"/>
      <c r="D15" s="7"/>
      <c r="E15" s="7"/>
      <c r="F15" s="7"/>
      <c r="G15" s="7"/>
      <c r="H15" s="7"/>
      <c r="I15" s="7"/>
      <c r="J15" s="7"/>
      <c r="K15" s="7"/>
      <c r="L15" s="7"/>
      <c r="M15" s="7"/>
      <c r="N15" s="7"/>
      <c r="O15" s="7"/>
      <c r="P15" s="7"/>
      <c r="Q15" s="7"/>
    </row>
    <row r="16" spans="1:17">
      <c r="A16" s="7" t="s">
        <v>283</v>
      </c>
      <c r="B16" s="7"/>
      <c r="C16" s="7"/>
      <c r="D16" s="7"/>
      <c r="E16" s="7"/>
      <c r="F16" s="7"/>
      <c r="G16" s="7"/>
      <c r="H16" s="7"/>
      <c r="I16" s="7"/>
      <c r="J16" s="7"/>
      <c r="K16" s="7"/>
      <c r="L16" s="7"/>
      <c r="M16" s="7"/>
      <c r="N16" s="7"/>
      <c r="O16" s="7"/>
      <c r="P16" s="7"/>
      <c r="Q16" s="7"/>
    </row>
    <row r="17" spans="1:17">
      <c r="A17" s="7" t="s">
        <v>72</v>
      </c>
      <c r="B17" s="7"/>
      <c r="C17" s="7"/>
      <c r="D17" s="7"/>
      <c r="E17" s="7"/>
      <c r="F17" s="7"/>
      <c r="G17" s="7"/>
      <c r="H17" s="7"/>
      <c r="I17" s="7"/>
      <c r="J17" s="7"/>
      <c r="K17" s="7"/>
      <c r="L17" s="7"/>
      <c r="M17" s="7"/>
      <c r="N17" s="7"/>
      <c r="O17" s="7"/>
      <c r="P17" s="7"/>
      <c r="Q17" s="7"/>
    </row>
    <row r="18" spans="1:17">
      <c r="A18" s="7"/>
      <c r="B18" s="7"/>
      <c r="C18" s="7"/>
      <c r="D18" s="7"/>
      <c r="E18" s="7"/>
      <c r="F18" s="7"/>
      <c r="G18" s="7"/>
      <c r="H18" s="7"/>
      <c r="I18" s="7"/>
      <c r="J18" s="7"/>
      <c r="K18" s="7"/>
      <c r="L18" s="7"/>
      <c r="M18" s="7"/>
      <c r="N18" s="7"/>
      <c r="O18" s="7"/>
      <c r="P18" s="7"/>
      <c r="Q18" s="7"/>
    </row>
    <row r="19" spans="1:17">
      <c r="A19" s="7" t="s">
        <v>13</v>
      </c>
      <c r="B19" s="7"/>
      <c r="C19" s="7"/>
      <c r="D19" s="7"/>
      <c r="E19" s="7"/>
      <c r="F19" s="7"/>
      <c r="G19" s="7"/>
      <c r="H19" s="7"/>
      <c r="I19" s="7"/>
      <c r="J19" s="7"/>
      <c r="K19" s="7"/>
      <c r="L19" s="7"/>
      <c r="M19" s="7"/>
      <c r="N19" s="7"/>
      <c r="O19" s="7"/>
      <c r="P19" s="7"/>
      <c r="Q19" s="7"/>
    </row>
    <row r="20" spans="1:17">
      <c r="A20" s="7"/>
      <c r="B20" s="7" t="s">
        <v>346</v>
      </c>
      <c r="C20" s="7"/>
      <c r="D20" s="7"/>
      <c r="E20" s="7"/>
      <c r="F20" s="7"/>
      <c r="G20" s="7"/>
      <c r="H20" s="7"/>
      <c r="I20" s="7"/>
      <c r="J20" s="7"/>
      <c r="K20" s="7"/>
      <c r="L20" s="7"/>
      <c r="M20" s="7"/>
      <c r="N20" s="7"/>
      <c r="O20" s="7"/>
      <c r="P20" s="7"/>
      <c r="Q20" s="7"/>
    </row>
    <row r="21" spans="1:17">
      <c r="A21" s="7"/>
      <c r="B21" s="5"/>
      <c r="C21" s="5"/>
      <c r="D21" s="5"/>
      <c r="E21" s="5"/>
      <c r="F21" s="5"/>
      <c r="G21" s="5"/>
      <c r="H21" s="5"/>
      <c r="I21" s="5"/>
      <c r="J21" s="5"/>
      <c r="K21" s="5"/>
      <c r="L21" s="5"/>
      <c r="M21" s="5"/>
      <c r="N21" s="5"/>
      <c r="O21" s="5"/>
      <c r="P21" s="5"/>
      <c r="Q21" s="5"/>
    </row>
    <row r="22" spans="1:17">
      <c r="A22" s="7" t="s">
        <v>6</v>
      </c>
      <c r="B22" s="7"/>
      <c r="C22" s="7"/>
      <c r="D22" s="7"/>
      <c r="E22" s="7"/>
      <c r="F22" s="7"/>
      <c r="G22" s="7"/>
      <c r="H22" s="7"/>
      <c r="I22" s="7"/>
      <c r="J22" s="7"/>
      <c r="K22" s="7"/>
      <c r="L22" s="7"/>
      <c r="M22" s="7"/>
      <c r="N22" s="7"/>
      <c r="O22" s="7"/>
      <c r="P22" s="7"/>
      <c r="Q22" s="7"/>
    </row>
    <row r="23" spans="1:17">
      <c r="A23" s="7"/>
      <c r="B23" s="7"/>
      <c r="C23" s="7"/>
      <c r="D23" s="7"/>
      <c r="E23" s="7"/>
      <c r="F23" s="7"/>
      <c r="G23" s="7"/>
      <c r="H23" s="7"/>
      <c r="I23" s="7"/>
      <c r="J23" s="7"/>
      <c r="K23" s="7"/>
      <c r="L23" s="7"/>
      <c r="M23" s="7"/>
      <c r="N23" s="7"/>
      <c r="O23" s="7"/>
      <c r="P23" s="7"/>
      <c r="Q23" s="7"/>
    </row>
    <row r="24" spans="1:17">
      <c r="A24" s="7" t="s">
        <v>88</v>
      </c>
      <c r="B24" s="7"/>
      <c r="C24" s="7"/>
      <c r="D24" s="7"/>
      <c r="E24" s="7"/>
      <c r="F24" s="7"/>
      <c r="G24" s="7"/>
      <c r="H24" s="7"/>
      <c r="I24" s="7"/>
      <c r="J24" s="7"/>
      <c r="K24" s="7"/>
      <c r="L24" s="7"/>
      <c r="M24" s="7"/>
      <c r="N24" s="7"/>
      <c r="O24" s="7"/>
      <c r="P24" s="7"/>
      <c r="Q24" s="7"/>
    </row>
    <row r="25" spans="1:17">
      <c r="A25" s="7" t="s">
        <v>85</v>
      </c>
      <c r="B25" s="7"/>
      <c r="C25" s="7"/>
      <c r="D25" s="7"/>
      <c r="E25" s="7"/>
      <c r="F25" s="7"/>
      <c r="G25" s="7"/>
      <c r="H25" s="7"/>
      <c r="I25" s="7"/>
      <c r="J25" s="7"/>
      <c r="K25" s="7"/>
      <c r="L25" s="7"/>
      <c r="M25" s="7"/>
      <c r="N25" s="7"/>
      <c r="O25" s="7"/>
      <c r="P25" s="7"/>
      <c r="Q25" s="7"/>
    </row>
    <row r="26" spans="1:17">
      <c r="A26" s="7" t="s">
        <v>86</v>
      </c>
      <c r="B26" s="7"/>
      <c r="C26" s="7"/>
      <c r="D26" s="7"/>
      <c r="E26" s="7"/>
      <c r="F26" s="7"/>
      <c r="G26" s="7"/>
      <c r="H26" s="7"/>
      <c r="I26" s="7"/>
      <c r="J26" s="7"/>
      <c r="K26" s="7"/>
      <c r="L26" s="7"/>
      <c r="M26" s="7"/>
      <c r="N26" s="7"/>
      <c r="O26" s="7"/>
      <c r="P26" s="7"/>
      <c r="Q26" s="7"/>
    </row>
    <row r="27" spans="1:17">
      <c r="A27" s="7" t="s">
        <v>87</v>
      </c>
      <c r="B27" s="7"/>
      <c r="C27" s="7"/>
      <c r="D27" s="7"/>
      <c r="E27" s="7"/>
      <c r="F27" s="7"/>
      <c r="G27" s="7"/>
      <c r="H27" s="7"/>
      <c r="I27" s="7"/>
      <c r="J27" s="7"/>
      <c r="K27" s="7"/>
      <c r="L27" s="7"/>
      <c r="M27" s="7"/>
      <c r="N27" s="7"/>
      <c r="O27" s="7"/>
      <c r="P27" s="7"/>
      <c r="Q27" s="7"/>
    </row>
    <row r="28" spans="1:17">
      <c r="A28" s="2"/>
      <c r="B28" s="2"/>
      <c r="C28" s="2"/>
      <c r="D28" s="2"/>
      <c r="E28" s="2"/>
      <c r="F28" s="2"/>
      <c r="G28" s="2"/>
      <c r="H28" s="2"/>
      <c r="I28" s="2"/>
      <c r="J28" s="2"/>
      <c r="K28" s="2"/>
      <c r="L28" s="2"/>
      <c r="M28" s="2"/>
      <c r="N28" s="2"/>
      <c r="O28" s="2"/>
      <c r="P28" s="2"/>
      <c r="Q28" s="2"/>
    </row>
    <row r="29" spans="1:17">
      <c r="A29" s="2"/>
      <c r="B29" s="2"/>
      <c r="C29" s="2"/>
      <c r="D29" s="2"/>
      <c r="E29" s="2"/>
      <c r="F29" s="2"/>
      <c r="G29" s="2"/>
      <c r="H29" s="2"/>
      <c r="I29" s="2"/>
      <c r="J29" s="2"/>
      <c r="K29" s="2"/>
      <c r="L29" s="2"/>
      <c r="M29" s="2"/>
      <c r="N29" s="2"/>
      <c r="O29" s="2"/>
      <c r="P29" s="2"/>
      <c r="Q29" s="2"/>
    </row>
    <row r="30" spans="1:17">
      <c r="A30" s="2"/>
      <c r="B30" s="2"/>
      <c r="C30" s="2"/>
      <c r="D30" s="2"/>
      <c r="E30" s="2"/>
      <c r="F30" s="2"/>
      <c r="G30" s="2"/>
      <c r="H30" s="2"/>
      <c r="I30" s="2"/>
      <c r="J30" s="2"/>
      <c r="K30" s="2"/>
      <c r="L30" s="2"/>
      <c r="M30" s="2"/>
      <c r="N30" s="2"/>
      <c r="O30" s="2"/>
      <c r="P30" s="2"/>
      <c r="Q30" s="2"/>
    </row>
    <row r="31" spans="1:17">
      <c r="A31" s="2"/>
      <c r="B31" s="2"/>
      <c r="C31" s="2"/>
      <c r="D31" s="2"/>
      <c r="E31" s="2"/>
      <c r="F31" s="2"/>
      <c r="G31" s="2"/>
      <c r="H31" s="2"/>
      <c r="I31" s="2"/>
      <c r="J31" s="2"/>
      <c r="K31" s="2"/>
      <c r="L31" s="2"/>
      <c r="M31" s="2"/>
      <c r="N31" s="2"/>
      <c r="O31" s="2"/>
      <c r="P31" s="2"/>
      <c r="Q31" s="2"/>
    </row>
    <row r="32" spans="1:17">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sheetData>
  <mergeCells count="6">
    <mergeCell ref="N3:Q3"/>
    <mergeCell ref="A11:Q11"/>
    <mergeCell ref="A13:Q14"/>
    <mergeCell ref="L7:Q7"/>
    <mergeCell ref="L8:Q8"/>
    <mergeCell ref="L9:Q9"/>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3B0BC-A4D7-4C29-AF30-78760A76F282}">
  <dimension ref="A1:R43"/>
  <sheetViews>
    <sheetView view="pageBreakPreview" zoomScaleNormal="100" zoomScaleSheetLayoutView="100" workbookViewId="0">
      <selection activeCell="I45" sqref="I45"/>
    </sheetView>
  </sheetViews>
  <sheetFormatPr defaultRowHeight="18"/>
  <cols>
    <col min="1" max="26" width="4.58203125" customWidth="1"/>
  </cols>
  <sheetData>
    <row r="1" spans="1:17">
      <c r="A1" s="7" t="s">
        <v>66</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07" t="s">
        <v>1</v>
      </c>
      <c r="O3" s="107"/>
      <c r="P3" s="107"/>
      <c r="Q3" s="107"/>
    </row>
    <row r="4" spans="1:17">
      <c r="A4" s="7"/>
      <c r="B4" s="7"/>
      <c r="C4" s="7"/>
      <c r="D4" s="7"/>
      <c r="E4" s="7"/>
      <c r="F4" s="7"/>
      <c r="G4" s="7"/>
      <c r="H4" s="7"/>
      <c r="I4" s="7"/>
      <c r="J4" s="7"/>
      <c r="K4" s="7"/>
      <c r="L4" s="7"/>
      <c r="M4" s="7"/>
      <c r="N4" s="25"/>
      <c r="O4" s="25"/>
      <c r="P4" s="25"/>
      <c r="Q4" s="25"/>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c r="K7" s="41" t="s">
        <v>106</v>
      </c>
      <c r="L7" s="104"/>
      <c r="M7" s="104"/>
      <c r="N7" s="104"/>
      <c r="O7" s="104"/>
      <c r="P7" s="104"/>
      <c r="Q7" s="104"/>
    </row>
    <row r="8" spans="1:17">
      <c r="A8" s="7"/>
      <c r="B8" s="7"/>
      <c r="C8" s="7"/>
      <c r="D8" s="7"/>
      <c r="E8" s="7"/>
      <c r="F8" s="7"/>
      <c r="G8" s="7"/>
      <c r="H8" s="7"/>
      <c r="I8" s="7"/>
      <c r="J8" s="7"/>
      <c r="K8" s="41" t="s">
        <v>107</v>
      </c>
      <c r="L8" s="104"/>
      <c r="M8" s="104"/>
      <c r="N8" s="104"/>
      <c r="O8" s="104"/>
      <c r="P8" s="104"/>
      <c r="Q8" s="104"/>
    </row>
    <row r="9" spans="1:17">
      <c r="A9" s="7"/>
      <c r="B9" s="7"/>
      <c r="C9" s="7"/>
      <c r="D9" s="7"/>
      <c r="E9" s="7"/>
      <c r="F9" s="7"/>
      <c r="G9" s="7"/>
      <c r="H9" s="7"/>
      <c r="I9" s="7"/>
      <c r="J9" s="7"/>
      <c r="K9" s="41" t="s">
        <v>71</v>
      </c>
      <c r="L9" s="104"/>
      <c r="M9" s="104"/>
      <c r="N9" s="104"/>
      <c r="O9" s="104"/>
      <c r="P9" s="104"/>
      <c r="Q9" s="104"/>
    </row>
    <row r="10" spans="1:17">
      <c r="A10" s="7"/>
      <c r="B10" s="7"/>
      <c r="C10" s="7"/>
      <c r="D10" s="7"/>
      <c r="E10" s="7"/>
      <c r="F10" s="7"/>
      <c r="G10" s="7"/>
      <c r="H10" s="7"/>
      <c r="I10" s="7"/>
      <c r="J10" s="7"/>
      <c r="K10" s="7"/>
      <c r="L10" s="7"/>
      <c r="M10" s="7"/>
      <c r="N10" s="7"/>
      <c r="O10" s="7"/>
      <c r="P10" s="7"/>
      <c r="Q10" s="7"/>
    </row>
    <row r="11" spans="1:17">
      <c r="A11" s="328" t="s">
        <v>17</v>
      </c>
      <c r="B11" s="328"/>
      <c r="C11" s="328"/>
      <c r="D11" s="328"/>
      <c r="E11" s="328"/>
      <c r="F11" s="328"/>
      <c r="G11" s="328"/>
      <c r="H11" s="328"/>
      <c r="I11" s="328"/>
      <c r="J11" s="328"/>
      <c r="K11" s="328"/>
      <c r="L11" s="328"/>
      <c r="M11" s="328"/>
      <c r="N11" s="328"/>
      <c r="O11" s="328"/>
      <c r="P11" s="328"/>
      <c r="Q11" s="328"/>
    </row>
    <row r="12" spans="1:17">
      <c r="A12" s="7"/>
      <c r="B12" s="7"/>
      <c r="C12" s="7"/>
      <c r="D12" s="7"/>
      <c r="E12" s="7"/>
      <c r="F12" s="7"/>
      <c r="G12" s="7"/>
      <c r="H12" s="7"/>
      <c r="I12" s="7"/>
      <c r="J12" s="7"/>
      <c r="K12" s="7"/>
      <c r="L12" s="7"/>
      <c r="M12" s="7"/>
      <c r="N12" s="7"/>
      <c r="O12" s="7"/>
      <c r="P12" s="7"/>
      <c r="Q12" s="7"/>
    </row>
    <row r="13" spans="1:17" ht="18.75" customHeight="1">
      <c r="A13" s="498" t="s">
        <v>102</v>
      </c>
      <c r="B13" s="498"/>
      <c r="C13" s="498"/>
      <c r="D13" s="498"/>
      <c r="E13" s="498"/>
      <c r="F13" s="498"/>
      <c r="G13" s="498"/>
      <c r="H13" s="498"/>
      <c r="I13" s="498"/>
      <c r="J13" s="498"/>
      <c r="K13" s="498"/>
      <c r="L13" s="498"/>
      <c r="M13" s="498"/>
      <c r="N13" s="498"/>
      <c r="O13" s="498"/>
      <c r="P13" s="498"/>
      <c r="Q13" s="498"/>
    </row>
    <row r="14" spans="1:17">
      <c r="A14" s="498"/>
      <c r="B14" s="498"/>
      <c r="C14" s="498"/>
      <c r="D14" s="498"/>
      <c r="E14" s="498"/>
      <c r="F14" s="498"/>
      <c r="G14" s="498"/>
      <c r="H14" s="498"/>
      <c r="I14" s="498"/>
      <c r="J14" s="498"/>
      <c r="K14" s="498"/>
      <c r="L14" s="498"/>
      <c r="M14" s="498"/>
      <c r="N14" s="498"/>
      <c r="O14" s="498"/>
      <c r="P14" s="498"/>
      <c r="Q14" s="498"/>
    </row>
    <row r="15" spans="1:17">
      <c r="A15" s="7"/>
      <c r="B15" s="7"/>
      <c r="C15" s="7"/>
      <c r="D15" s="7"/>
      <c r="E15" s="7"/>
      <c r="F15" s="7"/>
      <c r="G15" s="7"/>
      <c r="H15" s="7"/>
      <c r="I15" s="7"/>
      <c r="J15" s="7"/>
      <c r="K15" s="7"/>
      <c r="L15" s="7"/>
      <c r="M15" s="7"/>
      <c r="N15" s="7"/>
      <c r="O15" s="7"/>
      <c r="P15" s="7"/>
      <c r="Q15" s="7"/>
    </row>
    <row r="16" spans="1:17">
      <c r="A16" s="7" t="s">
        <v>284</v>
      </c>
      <c r="B16" s="7"/>
      <c r="C16" s="7"/>
      <c r="D16" s="7"/>
      <c r="E16" s="7"/>
      <c r="F16" s="7"/>
      <c r="G16" s="7"/>
      <c r="H16" s="7"/>
      <c r="I16" s="7"/>
      <c r="J16" s="7"/>
      <c r="K16" s="7"/>
      <c r="L16" s="7"/>
      <c r="M16" s="7"/>
      <c r="N16" s="7"/>
      <c r="O16" s="7"/>
      <c r="P16" s="7"/>
      <c r="Q16" s="7"/>
    </row>
    <row r="17" spans="1:18">
      <c r="A17" s="7" t="s">
        <v>72</v>
      </c>
      <c r="C17" s="7"/>
      <c r="D17" s="7"/>
      <c r="E17" s="7"/>
      <c r="F17" s="7"/>
      <c r="G17" s="7"/>
      <c r="H17" s="7"/>
      <c r="I17" s="7"/>
      <c r="J17" s="7"/>
      <c r="K17" s="7"/>
      <c r="L17" s="7"/>
      <c r="M17" s="7"/>
      <c r="N17" s="7"/>
      <c r="O17" s="7"/>
      <c r="P17" s="7"/>
      <c r="Q17" s="7"/>
    </row>
    <row r="18" spans="1:18">
      <c r="A18" s="7"/>
      <c r="B18" s="7"/>
      <c r="C18" s="7"/>
      <c r="D18" s="7"/>
      <c r="E18" s="7"/>
      <c r="F18" s="7"/>
      <c r="G18" s="7"/>
      <c r="H18" s="7"/>
      <c r="I18" s="7"/>
      <c r="J18" s="7"/>
      <c r="K18" s="7"/>
      <c r="L18" s="7"/>
      <c r="M18" s="7"/>
      <c r="N18" s="7"/>
      <c r="O18" s="7"/>
      <c r="P18" s="7"/>
      <c r="Q18" s="7"/>
    </row>
    <row r="19" spans="1:18">
      <c r="A19" s="7" t="s">
        <v>13</v>
      </c>
      <c r="B19" s="7"/>
      <c r="C19" s="7"/>
      <c r="D19" s="7"/>
      <c r="E19" s="7"/>
      <c r="F19" s="7"/>
      <c r="G19" s="7"/>
      <c r="H19" s="7"/>
      <c r="I19" s="7"/>
      <c r="J19" s="7"/>
      <c r="K19" s="7"/>
      <c r="L19" s="7"/>
      <c r="M19" s="7"/>
      <c r="N19" s="7"/>
      <c r="O19" s="7"/>
      <c r="P19" s="7"/>
      <c r="Q19" s="7"/>
    </row>
    <row r="20" spans="1:18">
      <c r="A20" s="7"/>
      <c r="B20" s="7" t="s">
        <v>346</v>
      </c>
      <c r="C20" s="7"/>
      <c r="D20" s="7"/>
      <c r="E20" s="7"/>
      <c r="F20" s="7"/>
      <c r="G20" s="7"/>
      <c r="H20" s="7"/>
      <c r="I20" s="7"/>
      <c r="J20" s="7"/>
      <c r="K20" s="7"/>
      <c r="L20" s="7"/>
      <c r="M20" s="7"/>
      <c r="N20" s="7"/>
      <c r="O20" s="7"/>
      <c r="P20" s="7"/>
      <c r="Q20" s="7"/>
    </row>
    <row r="21" spans="1:18">
      <c r="A21" s="7"/>
      <c r="B21" s="7"/>
      <c r="C21" s="7"/>
      <c r="D21" s="7"/>
      <c r="E21" s="7"/>
      <c r="F21" s="7"/>
      <c r="G21" s="7"/>
      <c r="H21" s="7"/>
      <c r="I21" s="7"/>
      <c r="J21" s="7"/>
      <c r="K21" s="7"/>
      <c r="L21" s="7"/>
      <c r="M21" s="7"/>
      <c r="N21" s="7"/>
      <c r="O21" s="7"/>
      <c r="P21" s="7"/>
      <c r="Q21" s="7"/>
    </row>
    <row r="22" spans="1:18">
      <c r="A22" s="7" t="s">
        <v>324</v>
      </c>
      <c r="B22" s="7"/>
      <c r="C22" s="7"/>
      <c r="D22" s="7"/>
      <c r="E22" s="7"/>
      <c r="F22" s="7"/>
      <c r="G22" s="7"/>
      <c r="H22" s="7"/>
      <c r="I22" s="7"/>
      <c r="J22" s="7"/>
      <c r="K22" s="7"/>
      <c r="L22" s="7"/>
      <c r="M22" s="7"/>
      <c r="N22" s="7"/>
      <c r="O22" s="7"/>
      <c r="P22" s="7"/>
      <c r="Q22" s="7"/>
      <c r="R22" s="7"/>
    </row>
    <row r="23" spans="1:18">
      <c r="A23" s="7"/>
      <c r="B23" s="7"/>
      <c r="C23" s="7"/>
      <c r="D23" s="7"/>
      <c r="E23" s="7"/>
      <c r="F23" s="7"/>
      <c r="G23" s="7"/>
      <c r="H23" s="7"/>
      <c r="I23" s="7"/>
      <c r="J23" s="7"/>
      <c r="K23" s="7"/>
      <c r="L23" s="7"/>
      <c r="M23" s="7"/>
      <c r="N23" s="7"/>
      <c r="O23" s="7"/>
      <c r="P23" s="7"/>
      <c r="Q23" s="7"/>
    </row>
    <row r="24" spans="1:18">
      <c r="A24" s="7" t="s">
        <v>325</v>
      </c>
      <c r="B24" s="7"/>
      <c r="C24" s="7"/>
      <c r="D24" s="7"/>
      <c r="E24" s="7"/>
      <c r="F24" s="7"/>
      <c r="G24" s="7"/>
      <c r="H24" s="7"/>
      <c r="I24" s="7"/>
      <c r="J24" s="7"/>
      <c r="K24" s="7"/>
      <c r="L24" s="7"/>
      <c r="M24" s="7"/>
      <c r="N24" s="7"/>
      <c r="O24" s="7"/>
      <c r="P24" s="7"/>
      <c r="Q24" s="7"/>
      <c r="R24" s="7"/>
    </row>
    <row r="25" spans="1:18">
      <c r="A25" s="7"/>
      <c r="B25" s="7"/>
      <c r="C25" s="7"/>
      <c r="D25" s="7"/>
      <c r="E25" s="7"/>
      <c r="F25" s="7"/>
      <c r="G25" s="7"/>
      <c r="H25" s="7"/>
      <c r="I25" s="7"/>
      <c r="J25" s="7"/>
      <c r="K25" s="7"/>
      <c r="L25" s="7"/>
      <c r="M25" s="7"/>
      <c r="N25" s="7"/>
      <c r="O25" s="7"/>
      <c r="P25" s="7"/>
      <c r="Q25" s="7"/>
    </row>
    <row r="26" spans="1:18">
      <c r="A26" s="7" t="s">
        <v>89</v>
      </c>
      <c r="B26" s="7"/>
      <c r="C26" s="7"/>
      <c r="D26" s="7"/>
      <c r="E26" s="7"/>
      <c r="F26" s="7"/>
      <c r="G26" s="7"/>
      <c r="H26" s="7"/>
      <c r="I26" s="7"/>
      <c r="J26" s="7"/>
      <c r="K26" s="7"/>
      <c r="L26" s="7"/>
      <c r="M26" s="7"/>
      <c r="N26" s="7"/>
      <c r="O26" s="7"/>
      <c r="P26" s="7"/>
      <c r="Q26" s="7"/>
    </row>
    <row r="27" spans="1:18">
      <c r="A27" s="7" t="s">
        <v>85</v>
      </c>
      <c r="B27" s="7"/>
      <c r="C27" s="7"/>
      <c r="D27" s="7"/>
      <c r="E27" s="7"/>
      <c r="F27" s="7"/>
      <c r="G27" s="7"/>
      <c r="H27" s="7"/>
      <c r="I27" s="7"/>
      <c r="J27" s="7"/>
      <c r="K27" s="7"/>
      <c r="L27" s="7"/>
      <c r="M27" s="7"/>
      <c r="N27" s="7"/>
      <c r="O27" s="7"/>
      <c r="P27" s="7"/>
      <c r="Q27" s="7"/>
    </row>
    <row r="28" spans="1:18">
      <c r="A28" s="7" t="s">
        <v>86</v>
      </c>
      <c r="B28" s="7"/>
      <c r="C28" s="7"/>
      <c r="D28" s="7"/>
      <c r="E28" s="7"/>
      <c r="F28" s="7"/>
      <c r="G28" s="7"/>
      <c r="H28" s="7"/>
      <c r="I28" s="7"/>
      <c r="J28" s="7"/>
      <c r="K28" s="7"/>
      <c r="L28" s="7"/>
      <c r="M28" s="7"/>
      <c r="N28" s="7"/>
      <c r="O28" s="7"/>
      <c r="P28" s="7"/>
      <c r="Q28" s="7"/>
    </row>
    <row r="29" spans="1:18">
      <c r="A29" s="7" t="s">
        <v>87</v>
      </c>
      <c r="B29" s="7"/>
      <c r="C29" s="7"/>
      <c r="D29" s="7"/>
      <c r="E29" s="7"/>
      <c r="F29" s="7"/>
      <c r="G29" s="7"/>
      <c r="H29" s="7"/>
      <c r="I29" s="7"/>
      <c r="J29" s="7"/>
      <c r="K29" s="7"/>
      <c r="L29" s="7"/>
      <c r="M29" s="7"/>
      <c r="N29" s="7"/>
      <c r="O29" s="7"/>
      <c r="P29" s="7"/>
      <c r="Q29" s="7"/>
    </row>
    <row r="30" spans="1:18">
      <c r="A30" s="7"/>
      <c r="B30" s="7"/>
      <c r="C30" s="7"/>
      <c r="D30" s="7"/>
      <c r="E30" s="7"/>
      <c r="F30" s="7"/>
      <c r="G30" s="7"/>
      <c r="H30" s="7"/>
      <c r="I30" s="7"/>
      <c r="J30" s="7"/>
      <c r="K30" s="7"/>
      <c r="L30" s="7"/>
      <c r="M30" s="7"/>
      <c r="N30" s="7"/>
      <c r="O30" s="7"/>
      <c r="P30" s="7"/>
      <c r="Q30" s="7"/>
    </row>
    <row r="31" spans="1:18">
      <c r="A31" s="7" t="s">
        <v>90</v>
      </c>
      <c r="B31" s="7"/>
      <c r="C31" s="7"/>
      <c r="D31" s="7"/>
      <c r="E31" s="7"/>
      <c r="F31" s="7"/>
      <c r="G31" s="7"/>
      <c r="H31" s="7"/>
      <c r="I31" s="7"/>
      <c r="J31" s="7"/>
      <c r="K31" s="7"/>
      <c r="L31" s="7"/>
      <c r="M31" s="7"/>
      <c r="N31" s="7"/>
      <c r="O31" s="7"/>
      <c r="P31" s="7"/>
      <c r="Q31" s="7"/>
    </row>
    <row r="32" spans="1:18">
      <c r="A32" s="7" t="s">
        <v>80</v>
      </c>
      <c r="B32" s="7"/>
      <c r="C32" s="7"/>
      <c r="D32" s="7"/>
      <c r="E32" s="7"/>
      <c r="F32" s="7"/>
      <c r="G32" s="7"/>
      <c r="H32" s="7"/>
      <c r="I32" s="7"/>
      <c r="J32" s="7"/>
      <c r="K32" s="7"/>
      <c r="L32" s="7"/>
      <c r="M32" s="7"/>
      <c r="N32" s="7"/>
      <c r="O32" s="7"/>
      <c r="P32" s="7"/>
      <c r="Q32" s="7"/>
    </row>
    <row r="33" spans="1:17" ht="18" customHeight="1">
      <c r="A33" s="7"/>
      <c r="B33" s="500" t="s">
        <v>326</v>
      </c>
      <c r="C33" s="500"/>
      <c r="D33" s="500"/>
      <c r="E33" s="500"/>
      <c r="F33" s="500"/>
      <c r="G33" s="500"/>
      <c r="H33" s="500"/>
      <c r="I33" s="500"/>
      <c r="J33" s="500"/>
      <c r="K33" s="500"/>
      <c r="L33" s="500"/>
      <c r="M33" s="500"/>
      <c r="N33" s="500"/>
      <c r="O33" s="500"/>
      <c r="P33" s="500"/>
      <c r="Q33" s="500"/>
    </row>
    <row r="34" spans="1:17">
      <c r="A34" s="4"/>
      <c r="B34" s="104" t="s">
        <v>91</v>
      </c>
      <c r="C34" s="104"/>
      <c r="D34" s="104"/>
      <c r="E34" s="104"/>
      <c r="F34" s="104"/>
      <c r="G34" s="104"/>
      <c r="H34" s="104"/>
      <c r="I34" s="104"/>
      <c r="J34" s="104"/>
      <c r="K34" s="104"/>
      <c r="L34" s="104"/>
      <c r="M34" s="104"/>
      <c r="N34" s="104"/>
      <c r="O34" s="104"/>
      <c r="P34" s="104"/>
      <c r="Q34" s="104"/>
    </row>
    <row r="35" spans="1:17" ht="18" customHeight="1">
      <c r="A35" s="11"/>
      <c r="B35" s="104" t="s">
        <v>327</v>
      </c>
      <c r="C35" s="104"/>
      <c r="D35" s="104"/>
      <c r="E35" s="104"/>
      <c r="F35" s="104"/>
      <c r="G35" s="104"/>
      <c r="H35" s="104"/>
      <c r="I35" s="104"/>
      <c r="J35" s="104"/>
      <c r="K35" s="104"/>
      <c r="L35" s="104"/>
      <c r="M35" s="104"/>
      <c r="N35" s="104"/>
      <c r="O35" s="104"/>
      <c r="P35" s="104"/>
      <c r="Q35" s="104"/>
    </row>
    <row r="36" spans="1:17" ht="18" customHeight="1">
      <c r="A36" s="4"/>
      <c r="B36" s="499" t="s">
        <v>103</v>
      </c>
      <c r="C36" s="499"/>
      <c r="D36" s="499"/>
      <c r="E36" s="499"/>
      <c r="F36" s="499"/>
      <c r="G36" s="499"/>
      <c r="H36" s="499"/>
      <c r="I36" s="499"/>
      <c r="J36" s="499"/>
      <c r="K36" s="499"/>
      <c r="L36" s="499"/>
      <c r="M36" s="499"/>
      <c r="N36" s="499"/>
      <c r="O36" s="499"/>
      <c r="P36" s="499"/>
      <c r="Q36" s="499"/>
    </row>
    <row r="37" spans="1:17">
      <c r="A37" s="7"/>
      <c r="B37" s="7" t="s">
        <v>104</v>
      </c>
      <c r="C37" s="7"/>
      <c r="D37" s="7"/>
      <c r="E37" s="7"/>
      <c r="F37" s="7"/>
      <c r="G37" s="7"/>
      <c r="H37" s="7"/>
      <c r="I37" s="7"/>
      <c r="J37" s="7"/>
      <c r="K37" s="7"/>
      <c r="L37" s="7"/>
      <c r="M37" s="7"/>
      <c r="N37" s="7"/>
      <c r="O37" s="7"/>
      <c r="P37" s="7"/>
      <c r="Q37" s="7"/>
    </row>
    <row r="38" spans="1:17">
      <c r="A38" s="4"/>
      <c r="B38" s="7" t="s">
        <v>70</v>
      </c>
      <c r="C38" s="7"/>
      <c r="D38" s="7"/>
      <c r="E38" s="7"/>
      <c r="F38" s="7"/>
      <c r="G38" s="7"/>
      <c r="H38" s="7"/>
      <c r="I38" s="7"/>
      <c r="J38" s="7"/>
      <c r="K38" s="7"/>
      <c r="L38" s="7"/>
      <c r="M38" s="7"/>
      <c r="N38" s="7"/>
      <c r="O38" s="7"/>
      <c r="P38" s="7"/>
      <c r="Q38" s="7"/>
    </row>
    <row r="39" spans="1:17">
      <c r="A39" s="3" t="s">
        <v>92</v>
      </c>
      <c r="B39" s="7"/>
      <c r="C39" s="7"/>
      <c r="D39" s="7"/>
      <c r="E39" s="7"/>
      <c r="F39" s="7"/>
      <c r="G39" s="7"/>
      <c r="H39" s="7"/>
      <c r="I39" s="7"/>
      <c r="J39" s="7"/>
      <c r="K39" s="7"/>
      <c r="L39" s="7"/>
      <c r="M39" s="7"/>
      <c r="N39" s="7"/>
      <c r="O39" s="7"/>
      <c r="P39" s="7"/>
      <c r="Q39" s="7"/>
    </row>
    <row r="40" spans="1:17" ht="18" customHeight="1">
      <c r="B40" s="500" t="s">
        <v>328</v>
      </c>
      <c r="C40" s="500"/>
      <c r="D40" s="500"/>
      <c r="E40" s="500"/>
      <c r="F40" s="500"/>
      <c r="G40" s="500"/>
      <c r="H40" s="500"/>
      <c r="I40" s="500"/>
      <c r="J40" s="500"/>
      <c r="K40" s="500"/>
      <c r="L40" s="500"/>
      <c r="M40" s="500"/>
      <c r="N40" s="500"/>
      <c r="O40" s="500"/>
      <c r="P40" s="500"/>
      <c r="Q40" s="500"/>
    </row>
    <row r="41" spans="1:17">
      <c r="H41" s="1"/>
    </row>
    <row r="42" spans="1:17">
      <c r="H42" s="1"/>
    </row>
    <row r="43" spans="1:17">
      <c r="H43" s="1"/>
    </row>
  </sheetData>
  <mergeCells count="11">
    <mergeCell ref="B36:Q36"/>
    <mergeCell ref="B40:Q40"/>
    <mergeCell ref="B34:Q34"/>
    <mergeCell ref="N3:Q3"/>
    <mergeCell ref="A11:Q11"/>
    <mergeCell ref="A13:Q14"/>
    <mergeCell ref="L7:Q7"/>
    <mergeCell ref="L8:Q8"/>
    <mergeCell ref="L9:Q9"/>
    <mergeCell ref="B33:Q33"/>
    <mergeCell ref="B35:Q35"/>
  </mergeCells>
  <phoneticPr fontId="1"/>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184150</xdr:colOff>
                    <xdr:row>32</xdr:row>
                    <xdr:rowOff>19050</xdr:rowOff>
                  </from>
                  <to>
                    <xdr:col>1</xdr:col>
                    <xdr:colOff>57150</xdr:colOff>
                    <xdr:row>32</xdr:row>
                    <xdr:rowOff>190500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0</xdr:col>
                    <xdr:colOff>184150</xdr:colOff>
                    <xdr:row>34</xdr:row>
                    <xdr:rowOff>0</xdr:rowOff>
                  </from>
                  <to>
                    <xdr:col>1</xdr:col>
                    <xdr:colOff>57150</xdr:colOff>
                    <xdr:row>34</xdr:row>
                    <xdr:rowOff>203200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0</xdr:col>
                    <xdr:colOff>184150</xdr:colOff>
                    <xdr:row>35</xdr:row>
                    <xdr:rowOff>12700</xdr:rowOff>
                  </from>
                  <to>
                    <xdr:col>1</xdr:col>
                    <xdr:colOff>57150</xdr:colOff>
                    <xdr:row>35</xdr:row>
                    <xdr:rowOff>184150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0</xdr:col>
                    <xdr:colOff>184150</xdr:colOff>
                    <xdr:row>37</xdr:row>
                    <xdr:rowOff>31750</xdr:rowOff>
                  </from>
                  <to>
                    <xdr:col>1</xdr:col>
                    <xdr:colOff>57150</xdr:colOff>
                    <xdr:row>37</xdr:row>
                    <xdr:rowOff>209550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0</xdr:col>
                    <xdr:colOff>190500</xdr:colOff>
                    <xdr:row>39</xdr:row>
                    <xdr:rowOff>19050</xdr:rowOff>
                  </from>
                  <to>
                    <xdr:col>1</xdr:col>
                    <xdr:colOff>69850</xdr:colOff>
                    <xdr:row>39</xdr:row>
                    <xdr:rowOff>184150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0</xdr:col>
                    <xdr:colOff>184150</xdr:colOff>
                    <xdr:row>33</xdr:row>
                    <xdr:rowOff>19050</xdr:rowOff>
                  </from>
                  <to>
                    <xdr:col>1</xdr:col>
                    <xdr:colOff>57150</xdr:colOff>
                    <xdr:row>33</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FA739-12CB-4720-8D2B-DB3B8F6EA8C1}">
  <sheetPr>
    <pageSetUpPr fitToPage="1"/>
  </sheetPr>
  <dimension ref="A1:R84"/>
  <sheetViews>
    <sheetView showGridLines="0" view="pageBreakPreview" topLeftCell="A18" zoomScale="115" zoomScaleNormal="100" zoomScaleSheetLayoutView="115" workbookViewId="0">
      <selection activeCell="Z61" sqref="Z61"/>
    </sheetView>
  </sheetViews>
  <sheetFormatPr defaultColWidth="8.83203125" defaultRowHeight="13"/>
  <cols>
    <col min="1" max="26" width="4.1640625" style="2" customWidth="1"/>
    <col min="27" max="16384" width="8.83203125" style="2"/>
  </cols>
  <sheetData>
    <row r="1" spans="1:18">
      <c r="A1" s="74" t="s">
        <v>276</v>
      </c>
      <c r="B1" s="43"/>
      <c r="C1" s="43"/>
      <c r="D1" s="43"/>
      <c r="E1" s="7"/>
      <c r="F1" s="7"/>
      <c r="G1" s="7"/>
      <c r="H1" s="7"/>
      <c r="I1" s="7"/>
      <c r="J1" s="7"/>
      <c r="K1" s="7"/>
      <c r="L1" s="7"/>
      <c r="M1" s="7"/>
      <c r="N1" s="7"/>
      <c r="O1" s="7"/>
      <c r="P1" s="7"/>
      <c r="Q1" s="7"/>
      <c r="R1" s="7"/>
    </row>
    <row r="2" spans="1:18" ht="8.4" customHeight="1">
      <c r="A2" s="43"/>
      <c r="B2" s="43"/>
      <c r="C2" s="43"/>
      <c r="D2" s="43"/>
      <c r="E2" s="7"/>
      <c r="F2" s="7"/>
      <c r="G2" s="7"/>
      <c r="H2" s="7"/>
      <c r="I2" s="7"/>
      <c r="J2" s="7"/>
      <c r="K2" s="7"/>
      <c r="L2" s="7"/>
      <c r="M2" s="7"/>
      <c r="N2" s="7"/>
      <c r="O2" s="7"/>
      <c r="P2" s="7"/>
      <c r="Q2" s="7"/>
      <c r="R2" s="7"/>
    </row>
    <row r="3" spans="1:18" ht="14">
      <c r="A3" s="328" t="s">
        <v>277</v>
      </c>
      <c r="B3" s="328"/>
      <c r="C3" s="328"/>
      <c r="D3" s="328"/>
      <c r="E3" s="328"/>
      <c r="F3" s="328"/>
      <c r="G3" s="328"/>
      <c r="H3" s="328"/>
      <c r="I3" s="328"/>
      <c r="J3" s="328"/>
      <c r="K3" s="328"/>
      <c r="L3" s="328"/>
      <c r="M3" s="328"/>
      <c r="N3" s="328"/>
      <c r="O3" s="328"/>
      <c r="P3" s="328"/>
      <c r="Q3" s="328"/>
      <c r="R3" s="328"/>
    </row>
    <row r="4" spans="1:18" ht="9" customHeight="1" thickBot="1">
      <c r="A4" s="44"/>
      <c r="B4" s="7"/>
      <c r="C4" s="7"/>
      <c r="D4" s="7"/>
      <c r="E4" s="7"/>
      <c r="F4" s="7"/>
      <c r="G4" s="7"/>
      <c r="H4" s="7"/>
      <c r="I4" s="7"/>
      <c r="J4" s="7"/>
      <c r="K4" s="7"/>
      <c r="L4" s="7"/>
      <c r="M4" s="7"/>
      <c r="N4" s="7"/>
      <c r="O4" s="7"/>
      <c r="P4" s="7"/>
      <c r="Q4" s="7"/>
      <c r="R4" s="7"/>
    </row>
    <row r="5" spans="1:18">
      <c r="A5" s="329" t="s">
        <v>113</v>
      </c>
      <c r="B5" s="283"/>
      <c r="C5" s="283"/>
      <c r="D5" s="283"/>
      <c r="E5" s="330"/>
      <c r="F5" s="331"/>
      <c r="G5" s="331"/>
      <c r="H5" s="331"/>
      <c r="I5" s="331"/>
      <c r="J5" s="331"/>
      <c r="K5" s="331"/>
      <c r="L5" s="331"/>
      <c r="M5" s="331"/>
      <c r="N5" s="331"/>
      <c r="O5" s="331"/>
      <c r="P5" s="331"/>
      <c r="Q5" s="331"/>
      <c r="R5" s="119"/>
    </row>
    <row r="6" spans="1:18">
      <c r="A6" s="258"/>
      <c r="B6" s="259"/>
      <c r="C6" s="259"/>
      <c r="D6" s="259"/>
      <c r="E6" s="208"/>
      <c r="F6" s="209"/>
      <c r="G6" s="209"/>
      <c r="H6" s="209"/>
      <c r="I6" s="209"/>
      <c r="J6" s="209"/>
      <c r="K6" s="209"/>
      <c r="L6" s="209"/>
      <c r="M6" s="209"/>
      <c r="N6" s="209"/>
      <c r="O6" s="209"/>
      <c r="P6" s="209"/>
      <c r="Q6" s="209"/>
      <c r="R6" s="120"/>
    </row>
    <row r="7" spans="1:18">
      <c r="A7" s="332" t="s">
        <v>114</v>
      </c>
      <c r="B7" s="333"/>
      <c r="C7" s="333"/>
      <c r="D7" s="333"/>
      <c r="E7" s="187"/>
      <c r="F7" s="188"/>
      <c r="G7" s="188"/>
      <c r="H7" s="188"/>
      <c r="I7" s="188"/>
      <c r="J7" s="188"/>
      <c r="K7" s="188"/>
      <c r="L7" s="188"/>
      <c r="M7" s="188"/>
      <c r="N7" s="188"/>
      <c r="O7" s="188"/>
      <c r="P7" s="188"/>
      <c r="Q7" s="188"/>
      <c r="R7" s="142"/>
    </row>
    <row r="8" spans="1:18">
      <c r="A8" s="258"/>
      <c r="B8" s="259"/>
      <c r="C8" s="259"/>
      <c r="D8" s="259"/>
      <c r="E8" s="208"/>
      <c r="F8" s="209"/>
      <c r="G8" s="209"/>
      <c r="H8" s="209"/>
      <c r="I8" s="209"/>
      <c r="J8" s="209"/>
      <c r="K8" s="209"/>
      <c r="L8" s="209"/>
      <c r="M8" s="209"/>
      <c r="N8" s="209"/>
      <c r="O8" s="209"/>
      <c r="P8" s="209"/>
      <c r="Q8" s="209"/>
      <c r="R8" s="120"/>
    </row>
    <row r="9" spans="1:18">
      <c r="A9" s="255" t="s">
        <v>115</v>
      </c>
      <c r="B9" s="256"/>
      <c r="C9" s="256"/>
      <c r="D9" s="256"/>
      <c r="E9" s="221"/>
      <c r="F9" s="222"/>
      <c r="G9" s="222"/>
      <c r="H9" s="222"/>
      <c r="I9" s="222"/>
      <c r="J9" s="261" t="s">
        <v>116</v>
      </c>
      <c r="K9" s="256"/>
      <c r="L9" s="256"/>
      <c r="M9" s="257"/>
      <c r="N9" s="222"/>
      <c r="O9" s="222"/>
      <c r="P9" s="222"/>
      <c r="Q9" s="222"/>
      <c r="R9" s="231"/>
    </row>
    <row r="10" spans="1:18">
      <c r="A10" s="258"/>
      <c r="B10" s="259"/>
      <c r="C10" s="259"/>
      <c r="D10" s="259"/>
      <c r="E10" s="224"/>
      <c r="F10" s="225"/>
      <c r="G10" s="225"/>
      <c r="H10" s="225"/>
      <c r="I10" s="225"/>
      <c r="J10" s="263"/>
      <c r="K10" s="259"/>
      <c r="L10" s="259"/>
      <c r="M10" s="260"/>
      <c r="N10" s="225"/>
      <c r="O10" s="225"/>
      <c r="P10" s="225"/>
      <c r="Q10" s="225"/>
      <c r="R10" s="232"/>
    </row>
    <row r="11" spans="1:18">
      <c r="A11" s="255" t="s">
        <v>117</v>
      </c>
      <c r="B11" s="256"/>
      <c r="C11" s="256"/>
      <c r="D11" s="256"/>
      <c r="E11" s="185"/>
      <c r="F11" s="186"/>
      <c r="G11" s="186"/>
      <c r="H11" s="186"/>
      <c r="I11" s="312"/>
      <c r="J11" s="261" t="s">
        <v>118</v>
      </c>
      <c r="K11" s="256"/>
      <c r="L11" s="256"/>
      <c r="M11" s="257"/>
      <c r="N11" s="222"/>
      <c r="O11" s="222"/>
      <c r="P11" s="222"/>
      <c r="Q11" s="222"/>
      <c r="R11" s="231"/>
    </row>
    <row r="12" spans="1:18" ht="13.5" thickBot="1">
      <c r="A12" s="311"/>
      <c r="B12" s="286"/>
      <c r="C12" s="286"/>
      <c r="D12" s="286"/>
      <c r="E12" s="313"/>
      <c r="F12" s="314"/>
      <c r="G12" s="314"/>
      <c r="H12" s="314"/>
      <c r="I12" s="315"/>
      <c r="J12" s="285"/>
      <c r="K12" s="286"/>
      <c r="L12" s="286"/>
      <c r="M12" s="287"/>
      <c r="N12" s="250"/>
      <c r="O12" s="250"/>
      <c r="P12" s="250"/>
      <c r="Q12" s="250"/>
      <c r="R12" s="254"/>
    </row>
    <row r="13" spans="1:18">
      <c r="A13" s="3"/>
      <c r="B13" s="3"/>
      <c r="C13" s="3"/>
      <c r="D13" s="3"/>
      <c r="E13" s="3"/>
      <c r="F13" s="3"/>
      <c r="G13" s="3"/>
      <c r="H13" s="3"/>
      <c r="I13" s="3"/>
      <c r="J13" s="3"/>
      <c r="K13" s="3"/>
      <c r="L13" s="3"/>
      <c r="M13" s="3"/>
      <c r="N13" s="3"/>
      <c r="O13" s="3"/>
      <c r="P13" s="3"/>
      <c r="Q13" s="3"/>
      <c r="R13" s="3"/>
    </row>
    <row r="14" spans="1:18" ht="13.5" thickBot="1">
      <c r="A14" s="7" t="s">
        <v>119</v>
      </c>
      <c r="B14" s="7"/>
      <c r="C14" s="7"/>
      <c r="D14" s="7"/>
      <c r="E14" s="7"/>
      <c r="F14" s="7"/>
      <c r="G14" s="7"/>
      <c r="H14" s="7"/>
      <c r="I14" s="7"/>
      <c r="J14" s="7"/>
      <c r="K14" s="7"/>
      <c r="L14" s="7"/>
      <c r="M14" s="7"/>
      <c r="N14" s="7"/>
      <c r="O14" s="7"/>
      <c r="P14" s="7"/>
      <c r="Q14" s="7"/>
      <c r="R14" s="7"/>
    </row>
    <row r="15" spans="1:18" ht="15.65" customHeight="1">
      <c r="A15" s="303" t="s">
        <v>120</v>
      </c>
      <c r="B15" s="304"/>
      <c r="C15" s="304"/>
      <c r="D15" s="304"/>
      <c r="E15" s="304"/>
      <c r="F15" s="316"/>
      <c r="G15" s="317"/>
      <c r="H15" s="317"/>
      <c r="I15" s="317"/>
      <c r="J15" s="317"/>
      <c r="K15" s="317"/>
      <c r="L15" s="317"/>
      <c r="M15" s="317"/>
      <c r="N15" s="317"/>
      <c r="O15" s="317"/>
      <c r="P15" s="317"/>
      <c r="Q15" s="317"/>
      <c r="R15" s="318"/>
    </row>
    <row r="16" spans="1:18" ht="15.65" customHeight="1">
      <c r="A16" s="265"/>
      <c r="B16" s="266"/>
      <c r="C16" s="266"/>
      <c r="D16" s="266"/>
      <c r="E16" s="266"/>
      <c r="F16" s="319"/>
      <c r="G16" s="320"/>
      <c r="H16" s="320"/>
      <c r="I16" s="320"/>
      <c r="J16" s="320"/>
      <c r="K16" s="320"/>
      <c r="L16" s="320"/>
      <c r="M16" s="320"/>
      <c r="N16" s="320"/>
      <c r="O16" s="320"/>
      <c r="P16" s="320"/>
      <c r="Q16" s="320"/>
      <c r="R16" s="321"/>
    </row>
    <row r="17" spans="1:18" s="45" customFormat="1" ht="15.75" customHeight="1">
      <c r="A17" s="219" t="s">
        <v>121</v>
      </c>
      <c r="B17" s="182"/>
      <c r="C17" s="182"/>
      <c r="D17" s="182"/>
      <c r="E17" s="183"/>
      <c r="F17" s="269" t="s">
        <v>122</v>
      </c>
      <c r="G17" s="270"/>
      <c r="H17" s="270"/>
      <c r="I17" s="270"/>
      <c r="J17" s="270"/>
      <c r="K17" s="270"/>
      <c r="L17" s="270"/>
      <c r="M17" s="270"/>
      <c r="N17" s="270"/>
      <c r="O17" s="270"/>
      <c r="P17" s="270"/>
      <c r="Q17" s="270"/>
      <c r="R17" s="271"/>
    </row>
    <row r="18" spans="1:18" s="45" customFormat="1" ht="15.75" customHeight="1">
      <c r="A18" s="220"/>
      <c r="B18" s="162"/>
      <c r="C18" s="162"/>
      <c r="D18" s="162"/>
      <c r="E18" s="163"/>
      <c r="F18" s="308"/>
      <c r="G18" s="309"/>
      <c r="H18" s="309"/>
      <c r="I18" s="309"/>
      <c r="J18" s="309"/>
      <c r="K18" s="309"/>
      <c r="L18" s="309"/>
      <c r="M18" s="309"/>
      <c r="N18" s="309"/>
      <c r="O18" s="309"/>
      <c r="P18" s="309"/>
      <c r="Q18" s="309"/>
      <c r="R18" s="310"/>
    </row>
    <row r="19" spans="1:18" ht="15.65" customHeight="1">
      <c r="A19" s="322" t="s">
        <v>306</v>
      </c>
      <c r="B19" s="323"/>
      <c r="C19" s="323"/>
      <c r="D19" s="323"/>
      <c r="E19" s="323"/>
      <c r="F19" s="326" t="s">
        <v>305</v>
      </c>
      <c r="G19" s="326"/>
      <c r="H19" s="326"/>
      <c r="I19" s="326"/>
      <c r="J19" s="326"/>
      <c r="K19" s="326"/>
      <c r="L19" s="326"/>
      <c r="M19" s="326"/>
      <c r="N19" s="326"/>
      <c r="O19" s="326"/>
      <c r="P19" s="326"/>
      <c r="Q19" s="326"/>
      <c r="R19" s="327"/>
    </row>
    <row r="20" spans="1:18" ht="15.65" customHeight="1">
      <c r="A20" s="324"/>
      <c r="B20" s="325"/>
      <c r="C20" s="325"/>
      <c r="D20" s="325"/>
      <c r="E20" s="325"/>
      <c r="F20" s="326"/>
      <c r="G20" s="326"/>
      <c r="H20" s="326"/>
      <c r="I20" s="326"/>
      <c r="J20" s="326"/>
      <c r="K20" s="326"/>
      <c r="L20" s="326"/>
      <c r="M20" s="326"/>
      <c r="N20" s="326"/>
      <c r="O20" s="326"/>
      <c r="P20" s="326"/>
      <c r="Q20" s="326"/>
      <c r="R20" s="327"/>
    </row>
    <row r="21" spans="1:18" ht="15.65" customHeight="1">
      <c r="A21" s="265" t="s">
        <v>123</v>
      </c>
      <c r="B21" s="266"/>
      <c r="C21" s="266"/>
      <c r="D21" s="266"/>
      <c r="E21" s="266"/>
      <c r="F21" s="297"/>
      <c r="G21" s="298"/>
      <c r="H21" s="298"/>
      <c r="I21" s="298"/>
      <c r="J21" s="298"/>
      <c r="K21" s="298"/>
      <c r="L21" s="298"/>
      <c r="M21" s="298"/>
      <c r="N21" s="298"/>
      <c r="O21" s="298"/>
      <c r="P21" s="298"/>
      <c r="Q21" s="298"/>
      <c r="R21" s="299"/>
    </row>
    <row r="22" spans="1:18" ht="15.65" customHeight="1" thickBot="1">
      <c r="A22" s="267"/>
      <c r="B22" s="268"/>
      <c r="C22" s="268"/>
      <c r="D22" s="268"/>
      <c r="E22" s="268"/>
      <c r="F22" s="300"/>
      <c r="G22" s="301"/>
      <c r="H22" s="301"/>
      <c r="I22" s="301"/>
      <c r="J22" s="301"/>
      <c r="K22" s="301"/>
      <c r="L22" s="301"/>
      <c r="M22" s="301"/>
      <c r="N22" s="301"/>
      <c r="O22" s="301"/>
      <c r="P22" s="301"/>
      <c r="Q22" s="301"/>
      <c r="R22" s="302"/>
    </row>
    <row r="23" spans="1:18">
      <c r="A23" s="3"/>
      <c r="B23" s="3"/>
      <c r="C23" s="3"/>
      <c r="D23" s="3"/>
      <c r="E23" s="3"/>
      <c r="F23" s="3"/>
      <c r="G23" s="3"/>
      <c r="H23" s="3"/>
      <c r="I23" s="3"/>
      <c r="J23" s="3"/>
      <c r="K23" s="3"/>
      <c r="L23" s="3"/>
      <c r="M23" s="3"/>
      <c r="N23" s="3"/>
      <c r="O23" s="3"/>
      <c r="P23" s="3"/>
      <c r="Q23" s="3"/>
      <c r="R23" s="3"/>
    </row>
    <row r="24" spans="1:18" ht="13.5" thickBot="1">
      <c r="A24" s="7" t="s">
        <v>278</v>
      </c>
      <c r="B24" s="7"/>
      <c r="C24" s="7"/>
      <c r="D24" s="7"/>
      <c r="E24" s="7"/>
      <c r="F24" s="7"/>
      <c r="G24" s="7"/>
      <c r="H24" s="7"/>
      <c r="I24" s="7"/>
      <c r="J24" s="7"/>
      <c r="K24" s="7"/>
      <c r="L24" s="7"/>
      <c r="M24" s="7"/>
      <c r="N24" s="7"/>
      <c r="O24" s="7"/>
      <c r="P24" s="7"/>
      <c r="Q24" s="7"/>
      <c r="R24" s="7"/>
    </row>
    <row r="25" spans="1:18" ht="15.65" customHeight="1">
      <c r="A25" s="303" t="s">
        <v>125</v>
      </c>
      <c r="B25" s="304"/>
      <c r="C25" s="304"/>
      <c r="D25" s="304"/>
      <c r="E25" s="304"/>
      <c r="F25" s="305" t="s">
        <v>126</v>
      </c>
      <c r="G25" s="306"/>
      <c r="H25" s="306"/>
      <c r="I25" s="306"/>
      <c r="J25" s="306"/>
      <c r="K25" s="306"/>
      <c r="L25" s="306"/>
      <c r="M25" s="306"/>
      <c r="N25" s="306"/>
      <c r="O25" s="306"/>
      <c r="P25" s="306"/>
      <c r="Q25" s="306"/>
      <c r="R25" s="307"/>
    </row>
    <row r="26" spans="1:18" ht="15.65" customHeight="1">
      <c r="A26" s="265"/>
      <c r="B26" s="266"/>
      <c r="C26" s="266"/>
      <c r="D26" s="266"/>
      <c r="E26" s="266"/>
      <c r="F26" s="308"/>
      <c r="G26" s="309"/>
      <c r="H26" s="309"/>
      <c r="I26" s="309"/>
      <c r="J26" s="309"/>
      <c r="K26" s="309"/>
      <c r="L26" s="309"/>
      <c r="M26" s="309"/>
      <c r="N26" s="309"/>
      <c r="O26" s="309"/>
      <c r="P26" s="309"/>
      <c r="Q26" s="309"/>
      <c r="R26" s="310"/>
    </row>
    <row r="27" spans="1:18" ht="15.65" customHeight="1">
      <c r="A27" s="265" t="s">
        <v>127</v>
      </c>
      <c r="B27" s="266"/>
      <c r="C27" s="266"/>
      <c r="D27" s="266"/>
      <c r="E27" s="266"/>
      <c r="F27" s="269" t="s">
        <v>126</v>
      </c>
      <c r="G27" s="270"/>
      <c r="H27" s="270"/>
      <c r="I27" s="270"/>
      <c r="J27" s="270"/>
      <c r="K27" s="270"/>
      <c r="L27" s="270"/>
      <c r="M27" s="270"/>
      <c r="N27" s="270"/>
      <c r="O27" s="270"/>
      <c r="P27" s="270"/>
      <c r="Q27" s="270"/>
      <c r="R27" s="271"/>
    </row>
    <row r="28" spans="1:18" ht="15.65" customHeight="1" thickBot="1">
      <c r="A28" s="267"/>
      <c r="B28" s="268"/>
      <c r="C28" s="268"/>
      <c r="D28" s="268"/>
      <c r="E28" s="268"/>
      <c r="F28" s="272"/>
      <c r="G28" s="273"/>
      <c r="H28" s="273"/>
      <c r="I28" s="273"/>
      <c r="J28" s="273"/>
      <c r="K28" s="273"/>
      <c r="L28" s="273"/>
      <c r="M28" s="273"/>
      <c r="N28" s="273"/>
      <c r="O28" s="273"/>
      <c r="P28" s="273"/>
      <c r="Q28" s="273"/>
      <c r="R28" s="274"/>
    </row>
    <row r="29" spans="1:18">
      <c r="A29" s="46"/>
      <c r="B29" s="46"/>
      <c r="C29" s="46"/>
      <c r="D29" s="46"/>
      <c r="E29" s="46"/>
      <c r="F29" s="7"/>
      <c r="G29" s="7"/>
      <c r="H29" s="7"/>
      <c r="I29" s="7"/>
      <c r="J29" s="7"/>
      <c r="K29" s="7"/>
      <c r="L29" s="7"/>
      <c r="M29" s="7"/>
      <c r="N29" s="7"/>
      <c r="O29" s="7"/>
      <c r="P29" s="7"/>
      <c r="Q29" s="7"/>
      <c r="R29" s="7"/>
    </row>
    <row r="30" spans="1:18" ht="13.5" thickBot="1">
      <c r="A30" s="3" t="s">
        <v>128</v>
      </c>
      <c r="B30" s="3"/>
      <c r="C30" s="3"/>
      <c r="D30" s="3"/>
      <c r="E30" s="3"/>
      <c r="F30" s="3"/>
      <c r="G30" s="3"/>
      <c r="H30" s="3"/>
      <c r="I30" s="3"/>
      <c r="J30" s="3"/>
      <c r="K30" s="3"/>
      <c r="L30" s="3"/>
      <c r="M30" s="3"/>
      <c r="N30" s="3"/>
      <c r="O30" s="3"/>
      <c r="P30" s="3"/>
      <c r="Q30" s="3"/>
      <c r="R30" s="3"/>
    </row>
    <row r="31" spans="1:18" ht="13.25" customHeight="1">
      <c r="A31" s="275" t="s">
        <v>129</v>
      </c>
      <c r="B31" s="171"/>
      <c r="C31" s="171"/>
      <c r="D31" s="171"/>
      <c r="E31" s="276" t="s">
        <v>130</v>
      </c>
      <c r="F31" s="277"/>
      <c r="G31" s="277"/>
      <c r="H31" s="277"/>
      <c r="I31" s="278"/>
      <c r="J31" s="282" t="s">
        <v>131</v>
      </c>
      <c r="K31" s="283"/>
      <c r="L31" s="283"/>
      <c r="M31" s="284"/>
      <c r="N31" s="288" t="s">
        <v>132</v>
      </c>
      <c r="O31" s="289"/>
      <c r="P31" s="289"/>
      <c r="Q31" s="289"/>
      <c r="R31" s="290"/>
    </row>
    <row r="32" spans="1:18" ht="13.5" thickBot="1">
      <c r="A32" s="234"/>
      <c r="B32" s="235"/>
      <c r="C32" s="235"/>
      <c r="D32" s="235"/>
      <c r="E32" s="279"/>
      <c r="F32" s="280"/>
      <c r="G32" s="280"/>
      <c r="H32" s="280"/>
      <c r="I32" s="281"/>
      <c r="J32" s="285"/>
      <c r="K32" s="286"/>
      <c r="L32" s="286"/>
      <c r="M32" s="287"/>
      <c r="N32" s="291"/>
      <c r="O32" s="292"/>
      <c r="P32" s="292"/>
      <c r="Q32" s="292"/>
      <c r="R32" s="293"/>
    </row>
    <row r="33" spans="1:18" ht="18.649999999999999" customHeight="1">
      <c r="A33" s="216" t="s">
        <v>133</v>
      </c>
      <c r="B33" s="217"/>
      <c r="C33" s="217"/>
      <c r="D33" s="217"/>
      <c r="E33" s="217"/>
      <c r="F33" s="217"/>
      <c r="G33" s="217"/>
      <c r="H33" s="217"/>
      <c r="I33" s="217"/>
      <c r="J33" s="217"/>
      <c r="K33" s="217"/>
      <c r="L33" s="217"/>
      <c r="M33" s="217"/>
      <c r="N33" s="217"/>
      <c r="O33" s="217"/>
      <c r="P33" s="217"/>
      <c r="Q33" s="217"/>
      <c r="R33" s="218"/>
    </row>
    <row r="34" spans="1:18" ht="13.25" customHeight="1">
      <c r="A34" s="255" t="s">
        <v>134</v>
      </c>
      <c r="B34" s="256"/>
      <c r="C34" s="256"/>
      <c r="D34" s="256"/>
      <c r="E34" s="256"/>
      <c r="F34" s="256"/>
      <c r="G34" s="256"/>
      <c r="H34" s="256"/>
      <c r="I34" s="257"/>
      <c r="J34" s="261" t="s">
        <v>135</v>
      </c>
      <c r="K34" s="256"/>
      <c r="L34" s="256"/>
      <c r="M34" s="256"/>
      <c r="N34" s="256"/>
      <c r="O34" s="256"/>
      <c r="P34" s="256"/>
      <c r="Q34" s="256"/>
      <c r="R34" s="262"/>
    </row>
    <row r="35" spans="1:18" ht="13.25" customHeight="1">
      <c r="A35" s="258"/>
      <c r="B35" s="259"/>
      <c r="C35" s="259"/>
      <c r="D35" s="259"/>
      <c r="E35" s="259"/>
      <c r="F35" s="259"/>
      <c r="G35" s="259"/>
      <c r="H35" s="259"/>
      <c r="I35" s="260"/>
      <c r="J35" s="263"/>
      <c r="K35" s="259"/>
      <c r="L35" s="259"/>
      <c r="M35" s="259"/>
      <c r="N35" s="259"/>
      <c r="O35" s="259"/>
      <c r="P35" s="259"/>
      <c r="Q35" s="259"/>
      <c r="R35" s="264"/>
    </row>
    <row r="36" spans="1:18" ht="13.25" customHeight="1">
      <c r="A36" s="219" t="s">
        <v>136</v>
      </c>
      <c r="B36" s="182"/>
      <c r="C36" s="182"/>
      <c r="D36" s="182"/>
      <c r="E36" s="221"/>
      <c r="F36" s="222"/>
      <c r="G36" s="222"/>
      <c r="H36" s="222"/>
      <c r="I36" s="223"/>
      <c r="J36" s="181" t="s">
        <v>136</v>
      </c>
      <c r="K36" s="182"/>
      <c r="L36" s="182"/>
      <c r="M36" s="182"/>
      <c r="N36" s="221"/>
      <c r="O36" s="222"/>
      <c r="P36" s="222"/>
      <c r="Q36" s="222"/>
      <c r="R36" s="231"/>
    </row>
    <row r="37" spans="1:18">
      <c r="A37" s="241"/>
      <c r="B37" s="174"/>
      <c r="C37" s="174"/>
      <c r="D37" s="174"/>
      <c r="E37" s="243"/>
      <c r="F37" s="244"/>
      <c r="G37" s="244"/>
      <c r="H37" s="244"/>
      <c r="I37" s="245"/>
      <c r="J37" s="173"/>
      <c r="K37" s="174"/>
      <c r="L37" s="174"/>
      <c r="M37" s="174"/>
      <c r="N37" s="243"/>
      <c r="O37" s="244"/>
      <c r="P37" s="244"/>
      <c r="Q37" s="244"/>
      <c r="R37" s="246"/>
    </row>
    <row r="38" spans="1:18" ht="13.25" customHeight="1">
      <c r="A38" s="233" t="s">
        <v>137</v>
      </c>
      <c r="B38" s="159"/>
      <c r="C38" s="159"/>
      <c r="D38" s="159"/>
      <c r="E38" s="237"/>
      <c r="F38" s="238"/>
      <c r="G38" s="238"/>
      <c r="H38" s="238"/>
      <c r="I38" s="242"/>
      <c r="J38" s="158" t="s">
        <v>137</v>
      </c>
      <c r="K38" s="159"/>
      <c r="L38" s="159"/>
      <c r="M38" s="159"/>
      <c r="N38" s="237"/>
      <c r="O38" s="238"/>
      <c r="P38" s="238"/>
      <c r="Q38" s="238"/>
      <c r="R38" s="239"/>
    </row>
    <row r="39" spans="1:18">
      <c r="A39" s="241"/>
      <c r="B39" s="174"/>
      <c r="C39" s="174"/>
      <c r="D39" s="174"/>
      <c r="E39" s="243"/>
      <c r="F39" s="244"/>
      <c r="G39" s="244"/>
      <c r="H39" s="244"/>
      <c r="I39" s="245"/>
      <c r="J39" s="173"/>
      <c r="K39" s="174"/>
      <c r="L39" s="174"/>
      <c r="M39" s="174"/>
      <c r="N39" s="243"/>
      <c r="O39" s="244"/>
      <c r="P39" s="244"/>
      <c r="Q39" s="244"/>
      <c r="R39" s="246"/>
    </row>
    <row r="40" spans="1:18" ht="13.25" customHeight="1">
      <c r="A40" s="233" t="s">
        <v>138</v>
      </c>
      <c r="B40" s="159"/>
      <c r="C40" s="159"/>
      <c r="D40" s="159"/>
      <c r="E40" s="247"/>
      <c r="F40" s="248"/>
      <c r="G40" s="248"/>
      <c r="H40" s="248"/>
      <c r="I40" s="251" t="s">
        <v>139</v>
      </c>
      <c r="J40" s="158" t="s">
        <v>138</v>
      </c>
      <c r="K40" s="159"/>
      <c r="L40" s="159"/>
      <c r="M40" s="159"/>
      <c r="N40" s="247"/>
      <c r="O40" s="248"/>
      <c r="P40" s="248"/>
      <c r="Q40" s="248"/>
      <c r="R40" s="253" t="s">
        <v>139</v>
      </c>
    </row>
    <row r="41" spans="1:18" ht="13.25" customHeight="1">
      <c r="A41" s="241"/>
      <c r="B41" s="174"/>
      <c r="C41" s="174"/>
      <c r="D41" s="174"/>
      <c r="E41" s="243"/>
      <c r="F41" s="244"/>
      <c r="G41" s="244"/>
      <c r="H41" s="244"/>
      <c r="I41" s="245"/>
      <c r="J41" s="173"/>
      <c r="K41" s="174"/>
      <c r="L41" s="174"/>
      <c r="M41" s="174"/>
      <c r="N41" s="243"/>
      <c r="O41" s="244"/>
      <c r="P41" s="244"/>
      <c r="Q41" s="244"/>
      <c r="R41" s="246"/>
    </row>
    <row r="42" spans="1:18" ht="13.25" customHeight="1">
      <c r="A42" s="233" t="s">
        <v>140</v>
      </c>
      <c r="B42" s="159"/>
      <c r="C42" s="159"/>
      <c r="D42" s="159"/>
      <c r="E42" s="237"/>
      <c r="F42" s="238"/>
      <c r="G42" s="238"/>
      <c r="H42" s="238"/>
      <c r="I42" s="242"/>
      <c r="J42" s="158" t="s">
        <v>140</v>
      </c>
      <c r="K42" s="159"/>
      <c r="L42" s="159"/>
      <c r="M42" s="159"/>
      <c r="N42" s="237"/>
      <c r="O42" s="238"/>
      <c r="P42" s="238"/>
      <c r="Q42" s="238"/>
      <c r="R42" s="239"/>
    </row>
    <row r="43" spans="1:18">
      <c r="A43" s="241"/>
      <c r="B43" s="174"/>
      <c r="C43" s="174"/>
      <c r="D43" s="174"/>
      <c r="E43" s="243"/>
      <c r="F43" s="244"/>
      <c r="G43" s="244"/>
      <c r="H43" s="244"/>
      <c r="I43" s="245"/>
      <c r="J43" s="173"/>
      <c r="K43" s="174"/>
      <c r="L43" s="174"/>
      <c r="M43" s="174"/>
      <c r="N43" s="243"/>
      <c r="O43" s="244"/>
      <c r="P43" s="244"/>
      <c r="Q43" s="244"/>
      <c r="R43" s="246"/>
    </row>
    <row r="44" spans="1:18" ht="13.25" customHeight="1">
      <c r="A44" s="233" t="s">
        <v>141</v>
      </c>
      <c r="B44" s="159"/>
      <c r="C44" s="159"/>
      <c r="D44" s="159"/>
      <c r="E44" s="247" t="str">
        <f>IF(E40*E42&gt;0,E40*E42/1000,"")</f>
        <v/>
      </c>
      <c r="F44" s="248"/>
      <c r="G44" s="248"/>
      <c r="H44" s="248"/>
      <c r="I44" s="251" t="s">
        <v>142</v>
      </c>
      <c r="J44" s="158" t="s">
        <v>141</v>
      </c>
      <c r="K44" s="159"/>
      <c r="L44" s="159"/>
      <c r="M44" s="159"/>
      <c r="N44" s="247" t="str">
        <f>IF(N40*N42&gt;0,N40*N42/1000,"")</f>
        <v/>
      </c>
      <c r="O44" s="248"/>
      <c r="P44" s="248"/>
      <c r="Q44" s="248"/>
      <c r="R44" s="253" t="s">
        <v>142</v>
      </c>
    </row>
    <row r="45" spans="1:18" ht="13.25" customHeight="1" thickBot="1">
      <c r="A45" s="234"/>
      <c r="B45" s="235"/>
      <c r="C45" s="235"/>
      <c r="D45" s="235"/>
      <c r="E45" s="249"/>
      <c r="F45" s="250"/>
      <c r="G45" s="250"/>
      <c r="H45" s="250"/>
      <c r="I45" s="252"/>
      <c r="J45" s="236"/>
      <c r="K45" s="235"/>
      <c r="L45" s="235"/>
      <c r="M45" s="235"/>
      <c r="N45" s="249"/>
      <c r="O45" s="250"/>
      <c r="P45" s="250"/>
      <c r="Q45" s="250"/>
      <c r="R45" s="254"/>
    </row>
    <row r="46" spans="1:18" ht="18.649999999999999" customHeight="1">
      <c r="A46" s="216" t="s">
        <v>143</v>
      </c>
      <c r="B46" s="217"/>
      <c r="C46" s="217"/>
      <c r="D46" s="217"/>
      <c r="E46" s="217"/>
      <c r="F46" s="217"/>
      <c r="G46" s="217"/>
      <c r="H46" s="217"/>
      <c r="I46" s="217"/>
      <c r="J46" s="217"/>
      <c r="K46" s="217"/>
      <c r="L46" s="217"/>
      <c r="M46" s="217"/>
      <c r="N46" s="217"/>
      <c r="O46" s="217"/>
      <c r="P46" s="217"/>
      <c r="Q46" s="217"/>
      <c r="R46" s="218"/>
    </row>
    <row r="47" spans="1:18" ht="13.25" customHeight="1">
      <c r="A47" s="233" t="s">
        <v>136</v>
      </c>
      <c r="B47" s="159"/>
      <c r="C47" s="159"/>
      <c r="D47" s="159"/>
      <c r="E47" s="221"/>
      <c r="F47" s="222"/>
      <c r="G47" s="222"/>
      <c r="H47" s="222"/>
      <c r="I47" s="223"/>
      <c r="J47" s="227" t="s">
        <v>330</v>
      </c>
      <c r="K47" s="228"/>
      <c r="L47" s="228"/>
      <c r="M47" s="228"/>
      <c r="N47" s="221"/>
      <c r="O47" s="222"/>
      <c r="P47" s="222"/>
      <c r="Q47" s="222"/>
      <c r="R47" s="231"/>
    </row>
    <row r="48" spans="1:18">
      <c r="A48" s="220"/>
      <c r="B48" s="162"/>
      <c r="C48" s="162"/>
      <c r="D48" s="162"/>
      <c r="E48" s="224"/>
      <c r="F48" s="225"/>
      <c r="G48" s="225"/>
      <c r="H48" s="225"/>
      <c r="I48" s="226"/>
      <c r="J48" s="229"/>
      <c r="K48" s="230"/>
      <c r="L48" s="230"/>
      <c r="M48" s="230"/>
      <c r="N48" s="224"/>
      <c r="O48" s="225"/>
      <c r="P48" s="225"/>
      <c r="Q48" s="225"/>
      <c r="R48" s="232"/>
    </row>
    <row r="49" spans="1:18" ht="12.65" customHeight="1">
      <c r="A49" s="233" t="s">
        <v>144</v>
      </c>
      <c r="B49" s="159"/>
      <c r="C49" s="159"/>
      <c r="D49" s="159"/>
      <c r="E49" s="47"/>
      <c r="F49" s="7"/>
      <c r="G49" s="7"/>
      <c r="H49" s="7"/>
      <c r="I49" s="48"/>
      <c r="J49" s="158" t="s">
        <v>145</v>
      </c>
      <c r="K49" s="159"/>
      <c r="L49" s="159"/>
      <c r="M49" s="159"/>
      <c r="N49" s="237"/>
      <c r="O49" s="238"/>
      <c r="P49" s="238"/>
      <c r="Q49" s="238"/>
      <c r="R49" s="239" t="s">
        <v>146</v>
      </c>
    </row>
    <row r="50" spans="1:18" ht="12.65" customHeight="1">
      <c r="A50" s="233"/>
      <c r="B50" s="159"/>
      <c r="C50" s="159"/>
      <c r="D50" s="159"/>
      <c r="E50" s="47"/>
      <c r="F50" s="7"/>
      <c r="G50" s="104" t="s">
        <v>147</v>
      </c>
      <c r="H50" s="104"/>
      <c r="I50" s="240"/>
      <c r="J50" s="158"/>
      <c r="K50" s="159"/>
      <c r="L50" s="159"/>
      <c r="M50" s="159"/>
      <c r="N50" s="237"/>
      <c r="O50" s="238"/>
      <c r="P50" s="238"/>
      <c r="Q50" s="238"/>
      <c r="R50" s="239"/>
    </row>
    <row r="51" spans="1:18" ht="12.65" customHeight="1" thickBot="1">
      <c r="A51" s="234"/>
      <c r="B51" s="235"/>
      <c r="C51" s="235"/>
      <c r="D51" s="235"/>
      <c r="E51" s="49"/>
      <c r="F51" s="38"/>
      <c r="G51" s="38"/>
      <c r="H51" s="38"/>
      <c r="I51" s="50"/>
      <c r="J51" s="236"/>
      <c r="K51" s="235"/>
      <c r="L51" s="235"/>
      <c r="M51" s="235"/>
      <c r="N51" s="210" t="s">
        <v>148</v>
      </c>
      <c r="O51" s="211"/>
      <c r="P51" s="211"/>
      <c r="Q51" s="211"/>
      <c r="R51" s="212"/>
    </row>
    <row r="52" spans="1:18" ht="13.5" thickBot="1">
      <c r="A52" s="3" t="s">
        <v>335</v>
      </c>
      <c r="B52" s="3"/>
      <c r="C52" s="3"/>
      <c r="D52" s="3"/>
      <c r="E52" s="3"/>
      <c r="F52" s="3"/>
      <c r="G52" s="3"/>
      <c r="H52" s="3"/>
      <c r="I52" s="3"/>
      <c r="J52" s="3"/>
      <c r="K52" s="3"/>
      <c r="L52" s="3"/>
      <c r="M52" s="3"/>
      <c r="N52" s="3"/>
      <c r="O52" s="3"/>
      <c r="P52" s="3"/>
      <c r="Q52" s="3"/>
      <c r="R52" s="3"/>
    </row>
    <row r="53" spans="1:18" ht="13.25" customHeight="1">
      <c r="A53" s="501" t="s">
        <v>150</v>
      </c>
      <c r="B53" s="170" t="s">
        <v>151</v>
      </c>
      <c r="C53" s="171"/>
      <c r="D53" s="171"/>
      <c r="E53" s="171"/>
      <c r="F53" s="172"/>
      <c r="G53" s="170" t="s">
        <v>152</v>
      </c>
      <c r="H53" s="171"/>
      <c r="I53" s="171"/>
      <c r="J53" s="171"/>
      <c r="K53" s="171"/>
      <c r="L53" s="115"/>
      <c r="M53" s="116"/>
      <c r="N53" s="116"/>
      <c r="O53" s="116"/>
      <c r="P53" s="116"/>
      <c r="Q53" s="116"/>
      <c r="R53" s="119" t="s">
        <v>153</v>
      </c>
    </row>
    <row r="54" spans="1:18" ht="14.4" customHeight="1">
      <c r="A54" s="502"/>
      <c r="B54" s="158"/>
      <c r="C54" s="159"/>
      <c r="D54" s="159"/>
      <c r="E54" s="159"/>
      <c r="F54" s="160"/>
      <c r="G54" s="173"/>
      <c r="H54" s="174"/>
      <c r="I54" s="174"/>
      <c r="J54" s="174"/>
      <c r="K54" s="174"/>
      <c r="L54" s="175"/>
      <c r="M54" s="176"/>
      <c r="N54" s="176"/>
      <c r="O54" s="176"/>
      <c r="P54" s="176"/>
      <c r="Q54" s="176"/>
      <c r="R54" s="177"/>
    </row>
    <row r="55" spans="1:18" ht="13.25" customHeight="1">
      <c r="A55" s="502"/>
      <c r="B55" s="158"/>
      <c r="C55" s="159"/>
      <c r="D55" s="159"/>
      <c r="E55" s="159"/>
      <c r="F55" s="160"/>
      <c r="G55" s="158" t="s">
        <v>154</v>
      </c>
      <c r="H55" s="159"/>
      <c r="I55" s="159"/>
      <c r="J55" s="159"/>
      <c r="K55" s="159"/>
      <c r="L55" s="178"/>
      <c r="M55" s="179"/>
      <c r="N55" s="179"/>
      <c r="O55" s="179"/>
      <c r="P55" s="179"/>
      <c r="Q55" s="179"/>
      <c r="R55" s="180" t="s">
        <v>153</v>
      </c>
    </row>
    <row r="56" spans="1:18">
      <c r="A56" s="502"/>
      <c r="B56" s="161"/>
      <c r="C56" s="162"/>
      <c r="D56" s="162"/>
      <c r="E56" s="162"/>
      <c r="F56" s="163"/>
      <c r="G56" s="161"/>
      <c r="H56" s="162"/>
      <c r="I56" s="162"/>
      <c r="J56" s="162"/>
      <c r="K56" s="162"/>
      <c r="L56" s="117"/>
      <c r="M56" s="118"/>
      <c r="N56" s="118"/>
      <c r="O56" s="118"/>
      <c r="P56" s="118"/>
      <c r="Q56" s="118"/>
      <c r="R56" s="120"/>
    </row>
    <row r="57" spans="1:18" ht="13.25" customHeight="1">
      <c r="A57" s="502"/>
      <c r="B57" s="181" t="s">
        <v>155</v>
      </c>
      <c r="C57" s="182"/>
      <c r="D57" s="182"/>
      <c r="E57" s="182"/>
      <c r="F57" s="182"/>
      <c r="G57" s="182"/>
      <c r="H57" s="182"/>
      <c r="I57" s="182"/>
      <c r="J57" s="182"/>
      <c r="K57" s="183"/>
      <c r="L57" s="127" t="str">
        <f>IF(L53="","",L53+L55)</f>
        <v/>
      </c>
      <c r="M57" s="128"/>
      <c r="N57" s="128"/>
      <c r="O57" s="128"/>
      <c r="P57" s="128"/>
      <c r="Q57" s="128"/>
      <c r="R57" s="131" t="s">
        <v>153</v>
      </c>
    </row>
    <row r="58" spans="1:18">
      <c r="A58" s="502"/>
      <c r="B58" s="161"/>
      <c r="C58" s="162"/>
      <c r="D58" s="162"/>
      <c r="E58" s="162"/>
      <c r="F58" s="162"/>
      <c r="G58" s="162"/>
      <c r="H58" s="162"/>
      <c r="I58" s="162"/>
      <c r="J58" s="162"/>
      <c r="K58" s="163"/>
      <c r="L58" s="117"/>
      <c r="M58" s="118"/>
      <c r="N58" s="118"/>
      <c r="O58" s="118"/>
      <c r="P58" s="118"/>
      <c r="Q58" s="118"/>
      <c r="R58" s="120"/>
    </row>
    <row r="59" spans="1:18" ht="13.25" customHeight="1">
      <c r="A59" s="502"/>
      <c r="B59" s="158" t="s">
        <v>156</v>
      </c>
      <c r="C59" s="159"/>
      <c r="D59" s="159"/>
      <c r="E59" s="159"/>
      <c r="F59" s="159"/>
      <c r="G59" s="159"/>
      <c r="H59" s="159"/>
      <c r="I59" s="159"/>
      <c r="J59" s="159"/>
      <c r="K59" s="160"/>
      <c r="L59" s="127"/>
      <c r="M59" s="128"/>
      <c r="N59" s="128"/>
      <c r="O59" s="128"/>
      <c r="P59" s="128"/>
      <c r="Q59" s="128"/>
      <c r="R59" s="131" t="s">
        <v>153</v>
      </c>
    </row>
    <row r="60" spans="1:18">
      <c r="A60" s="502"/>
      <c r="B60" s="161"/>
      <c r="C60" s="162"/>
      <c r="D60" s="162"/>
      <c r="E60" s="162"/>
      <c r="F60" s="162"/>
      <c r="G60" s="162"/>
      <c r="H60" s="162"/>
      <c r="I60" s="162"/>
      <c r="J60" s="162"/>
      <c r="K60" s="163"/>
      <c r="L60" s="117"/>
      <c r="M60" s="118"/>
      <c r="N60" s="118"/>
      <c r="O60" s="118"/>
      <c r="P60" s="118"/>
      <c r="Q60" s="118"/>
      <c r="R60" s="120"/>
    </row>
    <row r="61" spans="1:18" ht="13.25" customHeight="1">
      <c r="A61" s="502"/>
      <c r="B61" s="181" t="s">
        <v>157</v>
      </c>
      <c r="C61" s="182"/>
      <c r="D61" s="182"/>
      <c r="E61" s="182"/>
      <c r="F61" s="182"/>
      <c r="G61" s="182"/>
      <c r="H61" s="182"/>
      <c r="I61" s="182"/>
      <c r="J61" s="182"/>
      <c r="K61" s="183"/>
      <c r="L61" s="127" t="str">
        <f>IF(L57="","",L57+L59)</f>
        <v/>
      </c>
      <c r="M61" s="128"/>
      <c r="N61" s="128"/>
      <c r="O61" s="128"/>
      <c r="P61" s="128"/>
      <c r="Q61" s="128"/>
      <c r="R61" s="131" t="s">
        <v>153</v>
      </c>
    </row>
    <row r="62" spans="1:18">
      <c r="A62" s="502"/>
      <c r="B62" s="161"/>
      <c r="C62" s="162"/>
      <c r="D62" s="162"/>
      <c r="E62" s="162"/>
      <c r="F62" s="162"/>
      <c r="G62" s="162"/>
      <c r="H62" s="162"/>
      <c r="I62" s="162"/>
      <c r="J62" s="162"/>
      <c r="K62" s="163"/>
      <c r="L62" s="117"/>
      <c r="M62" s="118"/>
      <c r="N62" s="118"/>
      <c r="O62" s="118"/>
      <c r="P62" s="118"/>
      <c r="Q62" s="118"/>
      <c r="R62" s="120"/>
    </row>
    <row r="63" spans="1:18" ht="13.25" customHeight="1">
      <c r="A63" s="502"/>
      <c r="B63" s="158" t="s">
        <v>141</v>
      </c>
      <c r="C63" s="159"/>
      <c r="D63" s="159"/>
      <c r="E63" s="159"/>
      <c r="F63" s="160"/>
      <c r="G63" s="200" t="s">
        <v>158</v>
      </c>
      <c r="H63" s="201"/>
      <c r="I63" s="201"/>
      <c r="J63" s="201"/>
      <c r="K63" s="201"/>
      <c r="L63" s="185" t="str">
        <f>IF(E44="","",E44)</f>
        <v/>
      </c>
      <c r="M63" s="186"/>
      <c r="N63" s="186"/>
      <c r="O63" s="186"/>
      <c r="P63" s="186"/>
      <c r="Q63" s="186"/>
      <c r="R63" s="131" t="s">
        <v>142</v>
      </c>
    </row>
    <row r="64" spans="1:18" ht="13.25" customHeight="1">
      <c r="A64" s="502"/>
      <c r="B64" s="158"/>
      <c r="C64" s="159"/>
      <c r="D64" s="159"/>
      <c r="E64" s="159"/>
      <c r="F64" s="160"/>
      <c r="G64" s="202"/>
      <c r="H64" s="203"/>
      <c r="I64" s="203"/>
      <c r="J64" s="203"/>
      <c r="K64" s="203"/>
      <c r="L64" s="189"/>
      <c r="M64" s="190"/>
      <c r="N64" s="190"/>
      <c r="O64" s="190"/>
      <c r="P64" s="190"/>
      <c r="Q64" s="190"/>
      <c r="R64" s="177"/>
    </row>
    <row r="65" spans="1:18" ht="13.25" customHeight="1">
      <c r="A65" s="502"/>
      <c r="B65" s="158"/>
      <c r="C65" s="159"/>
      <c r="D65" s="159"/>
      <c r="E65" s="159"/>
      <c r="F65" s="160"/>
      <c r="G65" s="200" t="s">
        <v>159</v>
      </c>
      <c r="H65" s="201"/>
      <c r="I65" s="201"/>
      <c r="J65" s="201"/>
      <c r="K65" s="201"/>
      <c r="L65" s="206" t="str">
        <f>IF(N44="","",N44)</f>
        <v/>
      </c>
      <c r="M65" s="207"/>
      <c r="N65" s="207"/>
      <c r="O65" s="207"/>
      <c r="P65" s="207"/>
      <c r="Q65" s="207"/>
      <c r="R65" s="180" t="s">
        <v>142</v>
      </c>
    </row>
    <row r="66" spans="1:18">
      <c r="A66" s="502"/>
      <c r="B66" s="161"/>
      <c r="C66" s="162"/>
      <c r="D66" s="162"/>
      <c r="E66" s="162"/>
      <c r="F66" s="163"/>
      <c r="G66" s="204"/>
      <c r="H66" s="205"/>
      <c r="I66" s="205"/>
      <c r="J66" s="205"/>
      <c r="K66" s="205"/>
      <c r="L66" s="208"/>
      <c r="M66" s="209"/>
      <c r="N66" s="209"/>
      <c r="O66" s="209"/>
      <c r="P66" s="209"/>
      <c r="Q66" s="209"/>
      <c r="R66" s="120"/>
    </row>
    <row r="67" spans="1:18" ht="13.25" customHeight="1">
      <c r="A67" s="502"/>
      <c r="B67" s="181" t="s">
        <v>160</v>
      </c>
      <c r="C67" s="182"/>
      <c r="D67" s="182"/>
      <c r="E67" s="182"/>
      <c r="F67" s="182"/>
      <c r="G67" s="182"/>
      <c r="H67" s="182"/>
      <c r="I67" s="182"/>
      <c r="J67" s="182"/>
      <c r="K67" s="183"/>
      <c r="L67" s="185" t="str">
        <f>IF(OR(L63="",L65=""),"",ROUNDDOWN(MIN(L63,L65),0))</f>
        <v/>
      </c>
      <c r="M67" s="186"/>
      <c r="N67" s="186"/>
      <c r="O67" s="186"/>
      <c r="P67" s="186"/>
      <c r="Q67" s="186"/>
      <c r="R67" s="131" t="s">
        <v>142</v>
      </c>
    </row>
    <row r="68" spans="1:18" ht="13.25" customHeight="1">
      <c r="A68" s="502"/>
      <c r="B68" s="158"/>
      <c r="C68" s="159"/>
      <c r="D68" s="159"/>
      <c r="E68" s="159"/>
      <c r="F68" s="159"/>
      <c r="G68" s="159"/>
      <c r="H68" s="159"/>
      <c r="I68" s="159"/>
      <c r="J68" s="159"/>
      <c r="K68" s="160"/>
      <c r="L68" s="187"/>
      <c r="M68" s="188"/>
      <c r="N68" s="188"/>
      <c r="O68" s="188"/>
      <c r="P68" s="188"/>
      <c r="Q68" s="188"/>
      <c r="R68" s="142"/>
    </row>
    <row r="69" spans="1:18" ht="13.25" customHeight="1">
      <c r="A69" s="502"/>
      <c r="B69" s="173"/>
      <c r="C69" s="174"/>
      <c r="D69" s="174"/>
      <c r="E69" s="174"/>
      <c r="F69" s="174"/>
      <c r="G69" s="174"/>
      <c r="H69" s="174"/>
      <c r="I69" s="174"/>
      <c r="J69" s="174"/>
      <c r="K69" s="184"/>
      <c r="L69" s="189"/>
      <c r="M69" s="190"/>
      <c r="N69" s="190"/>
      <c r="O69" s="190"/>
      <c r="P69" s="190"/>
      <c r="Q69" s="190"/>
      <c r="R69" s="177"/>
    </row>
    <row r="70" spans="1:18" ht="13.25" customHeight="1">
      <c r="A70" s="502"/>
      <c r="B70" s="191" t="s">
        <v>279</v>
      </c>
      <c r="C70" s="192"/>
      <c r="D70" s="192"/>
      <c r="E70" s="192"/>
      <c r="F70" s="192"/>
      <c r="G70" s="192"/>
      <c r="H70" s="192"/>
      <c r="I70" s="192"/>
      <c r="J70" s="192"/>
      <c r="K70" s="192"/>
      <c r="L70" s="192"/>
      <c r="M70" s="192"/>
      <c r="N70" s="192"/>
      <c r="O70" s="192"/>
      <c r="P70" s="192"/>
      <c r="Q70" s="192"/>
      <c r="R70" s="193"/>
    </row>
    <row r="71" spans="1:18" ht="13.5" thickBot="1">
      <c r="A71" s="502"/>
      <c r="B71" s="194"/>
      <c r="C71" s="195"/>
      <c r="D71" s="195"/>
      <c r="E71" s="195"/>
      <c r="F71" s="195"/>
      <c r="G71" s="195"/>
      <c r="H71" s="195"/>
      <c r="I71" s="195"/>
      <c r="J71" s="195"/>
      <c r="K71" s="195"/>
      <c r="L71" s="195"/>
      <c r="M71" s="195"/>
      <c r="N71" s="195"/>
      <c r="O71" s="195"/>
      <c r="P71" s="195"/>
      <c r="Q71" s="195"/>
      <c r="R71" s="196"/>
    </row>
    <row r="72" spans="1:18" ht="13.25" customHeight="1">
      <c r="A72" s="501" t="s">
        <v>164</v>
      </c>
      <c r="B72" s="170" t="s">
        <v>151</v>
      </c>
      <c r="C72" s="171"/>
      <c r="D72" s="171"/>
      <c r="E72" s="171"/>
      <c r="F72" s="172"/>
      <c r="G72" s="170" t="s">
        <v>152</v>
      </c>
      <c r="H72" s="171"/>
      <c r="I72" s="171"/>
      <c r="J72" s="171"/>
      <c r="K72" s="171"/>
      <c r="L72" s="115"/>
      <c r="M72" s="116"/>
      <c r="N72" s="116"/>
      <c r="O72" s="116"/>
      <c r="P72" s="116"/>
      <c r="Q72" s="116"/>
      <c r="R72" s="119" t="s">
        <v>153</v>
      </c>
    </row>
    <row r="73" spans="1:18" ht="14.4" customHeight="1">
      <c r="A73" s="502"/>
      <c r="B73" s="158"/>
      <c r="C73" s="159"/>
      <c r="D73" s="159"/>
      <c r="E73" s="159"/>
      <c r="F73" s="160"/>
      <c r="G73" s="173"/>
      <c r="H73" s="174"/>
      <c r="I73" s="174"/>
      <c r="J73" s="174"/>
      <c r="K73" s="174"/>
      <c r="L73" s="175"/>
      <c r="M73" s="176"/>
      <c r="N73" s="176"/>
      <c r="O73" s="176"/>
      <c r="P73" s="176"/>
      <c r="Q73" s="176"/>
      <c r="R73" s="177"/>
    </row>
    <row r="74" spans="1:18" ht="13.25" customHeight="1">
      <c r="A74" s="502"/>
      <c r="B74" s="158"/>
      <c r="C74" s="159"/>
      <c r="D74" s="159"/>
      <c r="E74" s="159"/>
      <c r="F74" s="160"/>
      <c r="G74" s="158" t="s">
        <v>154</v>
      </c>
      <c r="H74" s="159"/>
      <c r="I74" s="159"/>
      <c r="J74" s="159"/>
      <c r="K74" s="159"/>
      <c r="L74" s="178"/>
      <c r="M74" s="179"/>
      <c r="N74" s="179"/>
      <c r="O74" s="179"/>
      <c r="P74" s="179"/>
      <c r="Q74" s="179"/>
      <c r="R74" s="180" t="s">
        <v>153</v>
      </c>
    </row>
    <row r="75" spans="1:18">
      <c r="A75" s="502"/>
      <c r="B75" s="161"/>
      <c r="C75" s="162"/>
      <c r="D75" s="162"/>
      <c r="E75" s="162"/>
      <c r="F75" s="163"/>
      <c r="G75" s="161"/>
      <c r="H75" s="162"/>
      <c r="I75" s="162"/>
      <c r="J75" s="162"/>
      <c r="K75" s="162"/>
      <c r="L75" s="117"/>
      <c r="M75" s="118"/>
      <c r="N75" s="118"/>
      <c r="O75" s="118"/>
      <c r="P75" s="118"/>
      <c r="Q75" s="118"/>
      <c r="R75" s="120"/>
    </row>
    <row r="76" spans="1:18" ht="13.25" customHeight="1">
      <c r="A76" s="502"/>
      <c r="B76" s="181" t="s">
        <v>165</v>
      </c>
      <c r="C76" s="182"/>
      <c r="D76" s="182"/>
      <c r="E76" s="182"/>
      <c r="F76" s="182"/>
      <c r="G76" s="182"/>
      <c r="H76" s="182"/>
      <c r="I76" s="182"/>
      <c r="J76" s="182"/>
      <c r="K76" s="183"/>
      <c r="L76" s="127" t="str">
        <f>IF(L72="","",L72+L74)</f>
        <v/>
      </c>
      <c r="M76" s="128"/>
      <c r="N76" s="128"/>
      <c r="O76" s="128"/>
      <c r="P76" s="128"/>
      <c r="Q76" s="128"/>
      <c r="R76" s="131" t="s">
        <v>153</v>
      </c>
    </row>
    <row r="77" spans="1:18">
      <c r="A77" s="502"/>
      <c r="B77" s="161"/>
      <c r="C77" s="162"/>
      <c r="D77" s="162"/>
      <c r="E77" s="162"/>
      <c r="F77" s="162"/>
      <c r="G77" s="162"/>
      <c r="H77" s="162"/>
      <c r="I77" s="162"/>
      <c r="J77" s="162"/>
      <c r="K77" s="163"/>
      <c r="L77" s="117"/>
      <c r="M77" s="118"/>
      <c r="N77" s="118"/>
      <c r="O77" s="118"/>
      <c r="P77" s="118"/>
      <c r="Q77" s="118"/>
      <c r="R77" s="120"/>
    </row>
    <row r="78" spans="1:18" ht="13.25" customHeight="1">
      <c r="A78" s="502"/>
      <c r="B78" s="158" t="s">
        <v>166</v>
      </c>
      <c r="C78" s="159"/>
      <c r="D78" s="159"/>
      <c r="E78" s="159"/>
      <c r="F78" s="159"/>
      <c r="G78" s="159"/>
      <c r="H78" s="159"/>
      <c r="I78" s="159"/>
      <c r="J78" s="159"/>
      <c r="K78" s="160"/>
      <c r="L78" s="127"/>
      <c r="M78" s="128"/>
      <c r="N78" s="128"/>
      <c r="O78" s="128"/>
      <c r="P78" s="128"/>
      <c r="Q78" s="128"/>
      <c r="R78" s="131" t="s">
        <v>153</v>
      </c>
    </row>
    <row r="79" spans="1:18">
      <c r="A79" s="502"/>
      <c r="B79" s="161"/>
      <c r="C79" s="162"/>
      <c r="D79" s="162"/>
      <c r="E79" s="162"/>
      <c r="F79" s="162"/>
      <c r="G79" s="162"/>
      <c r="H79" s="162"/>
      <c r="I79" s="162"/>
      <c r="J79" s="162"/>
      <c r="K79" s="163"/>
      <c r="L79" s="117"/>
      <c r="M79" s="118"/>
      <c r="N79" s="118"/>
      <c r="O79" s="118"/>
      <c r="P79" s="118"/>
      <c r="Q79" s="118"/>
      <c r="R79" s="120"/>
    </row>
    <row r="80" spans="1:18" ht="13.25" customHeight="1">
      <c r="A80" s="502"/>
      <c r="B80" s="181" t="s">
        <v>167</v>
      </c>
      <c r="C80" s="182"/>
      <c r="D80" s="182"/>
      <c r="E80" s="182"/>
      <c r="F80" s="182"/>
      <c r="G80" s="182"/>
      <c r="H80" s="182"/>
      <c r="I80" s="182"/>
      <c r="J80" s="182"/>
      <c r="K80" s="183"/>
      <c r="L80" s="127" t="str">
        <f>IF(L76="","",L76+L78)</f>
        <v/>
      </c>
      <c r="M80" s="128"/>
      <c r="N80" s="128"/>
      <c r="O80" s="128"/>
      <c r="P80" s="128"/>
      <c r="Q80" s="128"/>
      <c r="R80" s="131" t="s">
        <v>153</v>
      </c>
    </row>
    <row r="81" spans="1:18" ht="13.5" thickBot="1">
      <c r="A81" s="502"/>
      <c r="B81" s="161"/>
      <c r="C81" s="162"/>
      <c r="D81" s="162"/>
      <c r="E81" s="162"/>
      <c r="F81" s="162"/>
      <c r="G81" s="162"/>
      <c r="H81" s="162"/>
      <c r="I81" s="162"/>
      <c r="J81" s="162"/>
      <c r="K81" s="163"/>
      <c r="L81" s="117"/>
      <c r="M81" s="118"/>
      <c r="N81" s="118"/>
      <c r="O81" s="118"/>
      <c r="P81" s="118"/>
      <c r="Q81" s="118"/>
      <c r="R81" s="120"/>
    </row>
    <row r="82" spans="1:18" ht="13.25" customHeight="1">
      <c r="A82" s="109" t="s">
        <v>170</v>
      </c>
      <c r="B82" s="110"/>
      <c r="C82" s="110"/>
      <c r="D82" s="110"/>
      <c r="E82" s="110"/>
      <c r="F82" s="110"/>
      <c r="G82" s="110"/>
      <c r="H82" s="110"/>
      <c r="I82" s="110"/>
      <c r="J82" s="110"/>
      <c r="K82" s="111"/>
      <c r="L82" s="115" t="str">
        <f>IF(AND(L61&lt;&gt;"",L80&lt;&gt;""),(L61+L80),L61)</f>
        <v/>
      </c>
      <c r="M82" s="116"/>
      <c r="N82" s="116"/>
      <c r="O82" s="116"/>
      <c r="P82" s="116"/>
      <c r="Q82" s="116"/>
      <c r="R82" s="119" t="s">
        <v>153</v>
      </c>
    </row>
    <row r="83" spans="1:18" ht="13.5" thickBot="1">
      <c r="A83" s="124"/>
      <c r="B83" s="125"/>
      <c r="C83" s="125"/>
      <c r="D83" s="125"/>
      <c r="E83" s="125"/>
      <c r="F83" s="125"/>
      <c r="G83" s="125"/>
      <c r="H83" s="125"/>
      <c r="I83" s="125"/>
      <c r="J83" s="125"/>
      <c r="K83" s="126"/>
      <c r="L83" s="129"/>
      <c r="M83" s="130"/>
      <c r="N83" s="130"/>
      <c r="O83" s="130"/>
      <c r="P83" s="130"/>
      <c r="Q83" s="130"/>
      <c r="R83" s="132"/>
    </row>
    <row r="84" spans="1:18">
      <c r="A84" s="3"/>
      <c r="B84" s="3"/>
      <c r="C84" s="3"/>
      <c r="D84" s="3"/>
      <c r="E84" s="3"/>
      <c r="F84" s="3"/>
      <c r="G84" s="3"/>
      <c r="H84" s="3"/>
      <c r="I84" s="3"/>
      <c r="J84" s="3"/>
      <c r="K84" s="3"/>
      <c r="L84" s="3"/>
      <c r="M84" s="3"/>
      <c r="N84" s="3"/>
      <c r="O84" s="3"/>
      <c r="P84" s="3"/>
      <c r="Q84" s="3"/>
      <c r="R84" s="3"/>
    </row>
  </sheetData>
  <mergeCells count="115">
    <mergeCell ref="A3:R3"/>
    <mergeCell ref="A5:D6"/>
    <mergeCell ref="E5:R6"/>
    <mergeCell ref="A7:D8"/>
    <mergeCell ref="E7:R8"/>
    <mergeCell ref="A9:D10"/>
    <mergeCell ref="E9:I10"/>
    <mergeCell ref="J9:M10"/>
    <mergeCell ref="N9:R10"/>
    <mergeCell ref="A17:E18"/>
    <mergeCell ref="F17:R18"/>
    <mergeCell ref="A21:E22"/>
    <mergeCell ref="F21:R22"/>
    <mergeCell ref="A25:E26"/>
    <mergeCell ref="F25:R26"/>
    <mergeCell ref="A11:D12"/>
    <mergeCell ref="E11:I12"/>
    <mergeCell ref="J11:M12"/>
    <mergeCell ref="N11:R12"/>
    <mergeCell ref="A15:E16"/>
    <mergeCell ref="F15:R16"/>
    <mergeCell ref="A19:E20"/>
    <mergeCell ref="F19:R20"/>
    <mergeCell ref="A33:R33"/>
    <mergeCell ref="A34:I35"/>
    <mergeCell ref="J34:R35"/>
    <mergeCell ref="A36:D37"/>
    <mergeCell ref="E36:I37"/>
    <mergeCell ref="J36:M37"/>
    <mergeCell ref="N36:R37"/>
    <mergeCell ref="A27:E28"/>
    <mergeCell ref="F27:R28"/>
    <mergeCell ref="A31:D32"/>
    <mergeCell ref="E31:I32"/>
    <mergeCell ref="J31:M32"/>
    <mergeCell ref="N31:R32"/>
    <mergeCell ref="A38:D39"/>
    <mergeCell ref="E38:I39"/>
    <mergeCell ref="J38:M39"/>
    <mergeCell ref="N38:R39"/>
    <mergeCell ref="A40:D41"/>
    <mergeCell ref="E40:H41"/>
    <mergeCell ref="I40:I41"/>
    <mergeCell ref="J40:M41"/>
    <mergeCell ref="N40:Q41"/>
    <mergeCell ref="R40:R41"/>
    <mergeCell ref="A42:D43"/>
    <mergeCell ref="E42:I43"/>
    <mergeCell ref="J42:M43"/>
    <mergeCell ref="N42:R43"/>
    <mergeCell ref="A44:D45"/>
    <mergeCell ref="E44:H45"/>
    <mergeCell ref="I44:I45"/>
    <mergeCell ref="J44:M45"/>
    <mergeCell ref="N44:Q45"/>
    <mergeCell ref="R44:R45"/>
    <mergeCell ref="A46:R46"/>
    <mergeCell ref="A47:D48"/>
    <mergeCell ref="E47:I48"/>
    <mergeCell ref="J47:M48"/>
    <mergeCell ref="N47:R48"/>
    <mergeCell ref="A49:D51"/>
    <mergeCell ref="J49:M51"/>
    <mergeCell ref="N49:Q50"/>
    <mergeCell ref="R49:R50"/>
    <mergeCell ref="G50:I50"/>
    <mergeCell ref="N51:R51"/>
    <mergeCell ref="A53:A71"/>
    <mergeCell ref="B53:F56"/>
    <mergeCell ref="G53:K54"/>
    <mergeCell ref="L53:Q54"/>
    <mergeCell ref="R53:R54"/>
    <mergeCell ref="G55:K56"/>
    <mergeCell ref="L55:Q56"/>
    <mergeCell ref="R55:R56"/>
    <mergeCell ref="B57:K58"/>
    <mergeCell ref="B63:F66"/>
    <mergeCell ref="G63:K64"/>
    <mergeCell ref="L63:Q64"/>
    <mergeCell ref="R63:R64"/>
    <mergeCell ref="G65:K66"/>
    <mergeCell ref="L65:Q66"/>
    <mergeCell ref="R65:R66"/>
    <mergeCell ref="L57:Q58"/>
    <mergeCell ref="R57:R58"/>
    <mergeCell ref="B59:K60"/>
    <mergeCell ref="L59:Q60"/>
    <mergeCell ref="R59:R60"/>
    <mergeCell ref="B61:K62"/>
    <mergeCell ref="L61:Q62"/>
    <mergeCell ref="R61:R62"/>
    <mergeCell ref="B67:K69"/>
    <mergeCell ref="L67:Q69"/>
    <mergeCell ref="R67:R69"/>
    <mergeCell ref="B70:R71"/>
    <mergeCell ref="B72:F75"/>
    <mergeCell ref="G72:K73"/>
    <mergeCell ref="L72:Q73"/>
    <mergeCell ref="R72:R73"/>
    <mergeCell ref="G74:K75"/>
    <mergeCell ref="B80:K81"/>
    <mergeCell ref="L80:Q81"/>
    <mergeCell ref="R80:R81"/>
    <mergeCell ref="A82:K83"/>
    <mergeCell ref="L82:Q83"/>
    <mergeCell ref="R82:R83"/>
    <mergeCell ref="A72:A81"/>
    <mergeCell ref="L74:Q75"/>
    <mergeCell ref="R74:R75"/>
    <mergeCell ref="B76:K77"/>
    <mergeCell ref="L76:Q77"/>
    <mergeCell ref="R76:R77"/>
    <mergeCell ref="B78:K79"/>
    <mergeCell ref="L78:Q79"/>
    <mergeCell ref="R78:R79"/>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5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69850</xdr:colOff>
                    <xdr:row>30</xdr:row>
                    <xdr:rowOff>69850</xdr:rowOff>
                  </from>
                  <to>
                    <xdr:col>5</xdr:col>
                    <xdr:colOff>0</xdr:colOff>
                    <xdr:row>31</xdr:row>
                    <xdr:rowOff>107950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88900</xdr:colOff>
                    <xdr:row>30</xdr:row>
                    <xdr:rowOff>76200</xdr:rowOff>
                  </from>
                  <to>
                    <xdr:col>7</xdr:col>
                    <xdr:colOff>0</xdr:colOff>
                    <xdr:row>31</xdr:row>
                    <xdr:rowOff>107950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7</xdr:col>
                    <xdr:colOff>292100</xdr:colOff>
                    <xdr:row>16</xdr:row>
                    <xdr:rowOff>88900</xdr:rowOff>
                  </from>
                  <to>
                    <xdr:col>8</xdr:col>
                    <xdr:colOff>190500</xdr:colOff>
                    <xdr:row>17</xdr:row>
                    <xdr:rowOff>88900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25400</xdr:colOff>
                    <xdr:row>16</xdr:row>
                    <xdr:rowOff>107950</xdr:rowOff>
                  </from>
                  <to>
                    <xdr:col>12</xdr:col>
                    <xdr:colOff>241300</xdr:colOff>
                    <xdr:row>17</xdr:row>
                    <xdr:rowOff>107950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5</xdr:col>
                    <xdr:colOff>139700</xdr:colOff>
                    <xdr:row>48</xdr:row>
                    <xdr:rowOff>139700</xdr:rowOff>
                  </from>
                  <to>
                    <xdr:col>6</xdr:col>
                    <xdr:colOff>50800</xdr:colOff>
                    <xdr:row>50</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B7461-6B82-49F5-B33F-380895E3C412}">
  <sheetPr>
    <pageSetUpPr fitToPage="1"/>
  </sheetPr>
  <dimension ref="A1:X32"/>
  <sheetViews>
    <sheetView tabSelected="1" view="pageBreakPreview" zoomScaleNormal="100" zoomScaleSheetLayoutView="100" workbookViewId="0">
      <selection activeCell="Z13" sqref="Z13"/>
    </sheetView>
  </sheetViews>
  <sheetFormatPr defaultRowHeight="18"/>
  <cols>
    <col min="1" max="18" width="4.1640625" style="52" customWidth="1"/>
    <col min="19" max="26" width="4.1640625" customWidth="1"/>
  </cols>
  <sheetData>
    <row r="1" spans="1:24">
      <c r="A1" s="102" t="s">
        <v>280</v>
      </c>
      <c r="B1" s="103"/>
      <c r="C1" s="103"/>
      <c r="D1" s="103"/>
      <c r="E1" s="51"/>
      <c r="F1" s="51"/>
      <c r="G1" s="51"/>
      <c r="H1" s="51"/>
      <c r="I1" s="51"/>
      <c r="J1" s="51"/>
      <c r="K1" s="51"/>
      <c r="L1" s="51"/>
      <c r="M1" s="51"/>
      <c r="N1" s="51"/>
      <c r="O1" s="51"/>
      <c r="P1" s="51"/>
      <c r="Q1" s="51"/>
      <c r="R1" s="51"/>
    </row>
    <row r="2" spans="1:24">
      <c r="A2" s="103"/>
      <c r="B2" s="103"/>
      <c r="C2" s="103"/>
      <c r="D2" s="103"/>
      <c r="E2" s="51"/>
      <c r="F2" s="51"/>
      <c r="G2" s="51"/>
      <c r="H2" s="51"/>
      <c r="I2" s="51"/>
      <c r="J2" s="51"/>
      <c r="K2" s="51"/>
      <c r="L2" s="51"/>
      <c r="M2" s="51"/>
      <c r="N2" s="51"/>
      <c r="O2" s="51"/>
      <c r="P2" s="51"/>
      <c r="Q2" s="51"/>
      <c r="R2" s="51"/>
    </row>
    <row r="3" spans="1:24">
      <c r="A3" s="51"/>
      <c r="B3" s="51"/>
      <c r="C3" s="51"/>
      <c r="D3" s="51"/>
      <c r="E3" s="51"/>
      <c r="F3" s="51"/>
      <c r="G3" s="51"/>
      <c r="H3" s="51"/>
      <c r="I3" s="51"/>
      <c r="J3" s="51"/>
      <c r="K3" s="51"/>
      <c r="L3" s="51"/>
      <c r="M3" s="51"/>
      <c r="N3" s="51"/>
      <c r="O3" s="51"/>
      <c r="P3" s="51"/>
      <c r="Q3" s="51"/>
      <c r="R3" s="51"/>
    </row>
    <row r="4" spans="1:24">
      <c r="A4" s="549" t="s">
        <v>281</v>
      </c>
      <c r="B4" s="549"/>
      <c r="C4" s="549"/>
      <c r="D4" s="549"/>
      <c r="E4" s="549"/>
      <c r="F4" s="549"/>
      <c r="G4" s="549"/>
      <c r="H4" s="549"/>
      <c r="I4" s="549"/>
      <c r="J4" s="549"/>
      <c r="K4" s="549"/>
      <c r="L4" s="549"/>
      <c r="M4" s="549"/>
      <c r="N4" s="549"/>
      <c r="O4" s="549"/>
      <c r="P4" s="549"/>
      <c r="Q4" s="549"/>
      <c r="R4" s="549"/>
    </row>
    <row r="5" spans="1:24">
      <c r="A5" s="550"/>
      <c r="B5" s="550"/>
      <c r="C5" s="550"/>
      <c r="D5" s="550"/>
      <c r="E5" s="550"/>
      <c r="F5" s="550"/>
      <c r="G5" s="550"/>
      <c r="H5" s="550"/>
      <c r="I5" s="550"/>
      <c r="J5" s="550"/>
      <c r="K5" s="550"/>
      <c r="L5" s="550"/>
      <c r="M5" s="550"/>
      <c r="N5" s="550"/>
      <c r="O5" s="550"/>
      <c r="P5" s="550"/>
      <c r="Q5" s="550"/>
      <c r="R5" s="550"/>
    </row>
    <row r="6" spans="1:24">
      <c r="A6" s="550"/>
      <c r="B6" s="550"/>
      <c r="C6" s="550"/>
      <c r="D6" s="550"/>
      <c r="E6" s="550"/>
      <c r="F6" s="550"/>
      <c r="G6" s="550"/>
      <c r="H6" s="550"/>
      <c r="I6" s="550"/>
      <c r="J6" s="550"/>
      <c r="K6" s="550"/>
      <c r="L6" s="550"/>
      <c r="M6" s="550"/>
      <c r="N6" s="550"/>
      <c r="O6" s="550"/>
      <c r="P6" s="550"/>
      <c r="Q6" s="550"/>
      <c r="R6" s="550"/>
    </row>
    <row r="7" spans="1:24">
      <c r="A7" s="551"/>
      <c r="B7" s="51" t="s">
        <v>217</v>
      </c>
      <c r="C7" s="51"/>
      <c r="D7" s="51"/>
      <c r="E7" s="51"/>
      <c r="F7" s="51"/>
      <c r="G7" s="51"/>
      <c r="H7" s="51"/>
      <c r="I7" s="51"/>
      <c r="J7" s="51"/>
      <c r="K7" s="51"/>
      <c r="L7" s="51"/>
      <c r="M7" s="51"/>
      <c r="N7" s="51"/>
      <c r="O7" s="51"/>
      <c r="P7" s="51"/>
      <c r="Q7" s="51"/>
      <c r="R7" s="51"/>
    </row>
    <row r="8" spans="1:24">
      <c r="A8" s="51"/>
      <c r="B8" s="51"/>
      <c r="C8" s="51"/>
      <c r="D8" s="51"/>
      <c r="E8" s="51"/>
      <c r="F8" s="51"/>
      <c r="G8" s="51"/>
      <c r="H8" s="51"/>
      <c r="I8" s="51"/>
      <c r="J8" s="51"/>
      <c r="K8" s="51"/>
      <c r="L8" s="51"/>
      <c r="M8" s="51"/>
      <c r="N8" s="551"/>
      <c r="O8" s="51" t="s">
        <v>218</v>
      </c>
      <c r="P8" s="51"/>
      <c r="Q8" s="51"/>
      <c r="R8" s="51"/>
    </row>
    <row r="9" spans="1:24" ht="27.5" customHeight="1">
      <c r="A9" s="9"/>
      <c r="B9" s="552" t="s">
        <v>219</v>
      </c>
      <c r="C9" s="455"/>
      <c r="D9" s="553"/>
      <c r="E9" s="554" t="s">
        <v>349</v>
      </c>
      <c r="F9" s="451"/>
      <c r="G9" s="451"/>
      <c r="H9" s="554" t="s">
        <v>350</v>
      </c>
      <c r="I9" s="451"/>
      <c r="J9" s="451"/>
      <c r="K9" s="554" t="s">
        <v>351</v>
      </c>
      <c r="L9" s="451"/>
      <c r="M9" s="451"/>
      <c r="N9" s="451" t="s">
        <v>282</v>
      </c>
      <c r="O9" s="451"/>
      <c r="P9" s="451"/>
      <c r="Q9" s="9"/>
      <c r="R9" s="9"/>
      <c r="S9" s="4"/>
      <c r="W9" s="52"/>
      <c r="X9" s="52"/>
    </row>
    <row r="10" spans="1:24" ht="27.5" customHeight="1">
      <c r="A10" s="9"/>
      <c r="B10" s="552" t="s">
        <v>222</v>
      </c>
      <c r="C10" s="455"/>
      <c r="D10" s="553"/>
      <c r="E10" s="451"/>
      <c r="F10" s="451"/>
      <c r="G10" s="451"/>
      <c r="H10" s="451"/>
      <c r="I10" s="451"/>
      <c r="J10" s="451"/>
      <c r="K10" s="451" t="str">
        <f>IF(COUNTA(H10),E10-H10,"")</f>
        <v/>
      </c>
      <c r="L10" s="451"/>
      <c r="M10" s="451"/>
      <c r="N10" s="451"/>
      <c r="O10" s="451"/>
      <c r="P10" s="451"/>
      <c r="Q10" s="9"/>
      <c r="R10" s="9"/>
      <c r="S10" s="4"/>
      <c r="W10" s="52"/>
      <c r="X10" s="52"/>
    </row>
    <row r="11" spans="1:24" ht="27.5" customHeight="1">
      <c r="A11" s="9"/>
      <c r="B11" s="552" t="s">
        <v>223</v>
      </c>
      <c r="C11" s="455"/>
      <c r="D11" s="553"/>
      <c r="E11" s="451"/>
      <c r="F11" s="451"/>
      <c r="G11" s="451"/>
      <c r="H11" s="451"/>
      <c r="I11" s="451"/>
      <c r="J11" s="451"/>
      <c r="K11" s="451" t="str">
        <f t="shared" ref="K11:K12" si="0">IF(COUNTA(H11),E11-H11,"")</f>
        <v/>
      </c>
      <c r="L11" s="451"/>
      <c r="M11" s="451"/>
      <c r="N11" s="451"/>
      <c r="O11" s="451"/>
      <c r="P11" s="451"/>
      <c r="Q11" s="9"/>
      <c r="R11" s="9"/>
      <c r="S11" s="4"/>
      <c r="W11" s="52"/>
      <c r="X11" s="52"/>
    </row>
    <row r="12" spans="1:24" ht="27.5" customHeight="1">
      <c r="A12" s="9"/>
      <c r="B12" s="552" t="s">
        <v>224</v>
      </c>
      <c r="C12" s="455"/>
      <c r="D12" s="553"/>
      <c r="E12" s="451"/>
      <c r="F12" s="451"/>
      <c r="G12" s="451"/>
      <c r="H12" s="451"/>
      <c r="I12" s="451"/>
      <c r="J12" s="451"/>
      <c r="K12" s="451" t="str">
        <f t="shared" si="0"/>
        <v/>
      </c>
      <c r="L12" s="451"/>
      <c r="M12" s="451"/>
      <c r="N12" s="451"/>
      <c r="O12" s="451"/>
      <c r="P12" s="451"/>
      <c r="Q12" s="9"/>
      <c r="R12" s="9"/>
      <c r="S12" s="4"/>
      <c r="W12" s="52"/>
      <c r="X12" s="52"/>
    </row>
    <row r="13" spans="1:24" ht="27.5" customHeight="1">
      <c r="A13" s="9"/>
      <c r="B13" s="552" t="s">
        <v>225</v>
      </c>
      <c r="C13" s="455"/>
      <c r="D13" s="553"/>
      <c r="E13" s="451"/>
      <c r="F13" s="451"/>
      <c r="G13" s="451"/>
      <c r="H13" s="451" t="str">
        <f>IF(SUM(H10:J12)&gt;0,SUM(H10:J12),"")</f>
        <v/>
      </c>
      <c r="I13" s="451"/>
      <c r="J13" s="451"/>
      <c r="K13" s="451" t="str">
        <f>IFERROR(IF(COUNTA(H13),E13-H13,""),"")</f>
        <v/>
      </c>
      <c r="L13" s="451"/>
      <c r="M13" s="451"/>
      <c r="N13" s="451"/>
      <c r="O13" s="451"/>
      <c r="P13" s="451"/>
      <c r="Q13" s="9"/>
      <c r="R13" s="9"/>
      <c r="S13" s="4"/>
      <c r="W13" s="52"/>
      <c r="X13" s="52"/>
    </row>
    <row r="14" spans="1:24">
      <c r="A14" s="550"/>
      <c r="B14" s="83" t="s">
        <v>303</v>
      </c>
      <c r="C14" s="550"/>
      <c r="D14" s="550"/>
      <c r="E14" s="550"/>
      <c r="F14" s="550"/>
      <c r="G14" s="550"/>
      <c r="H14" s="550"/>
      <c r="I14" s="550"/>
      <c r="J14" s="550"/>
      <c r="K14" s="550"/>
      <c r="L14" s="550"/>
      <c r="M14" s="550"/>
      <c r="N14" s="550"/>
      <c r="O14" s="9"/>
      <c r="P14" s="9"/>
      <c r="Q14" s="9"/>
      <c r="R14" s="9"/>
      <c r="U14" s="52"/>
      <c r="V14" s="52"/>
    </row>
    <row r="15" spans="1:24">
      <c r="A15" s="550"/>
      <c r="B15" s="83"/>
      <c r="C15" s="550"/>
      <c r="D15" s="550"/>
      <c r="E15" s="550"/>
      <c r="F15" s="550"/>
      <c r="G15" s="550"/>
      <c r="H15" s="550"/>
      <c r="I15" s="550"/>
      <c r="J15" s="550"/>
      <c r="K15" s="550"/>
      <c r="L15" s="550"/>
      <c r="M15" s="550"/>
      <c r="N15" s="550"/>
      <c r="O15" s="9"/>
      <c r="P15" s="9"/>
      <c r="Q15" s="9"/>
      <c r="R15" s="9"/>
      <c r="U15" s="52"/>
      <c r="V15" s="52"/>
    </row>
    <row r="16" spans="1:24">
      <c r="A16" s="51"/>
      <c r="B16" s="51"/>
      <c r="C16" s="51"/>
      <c r="D16" s="51"/>
      <c r="E16" s="51"/>
      <c r="F16" s="51"/>
      <c r="G16" s="51"/>
      <c r="H16" s="51"/>
      <c r="I16" s="51"/>
      <c r="J16" s="51"/>
      <c r="K16" s="51"/>
      <c r="L16" s="51"/>
      <c r="M16" s="51"/>
      <c r="N16" s="51"/>
      <c r="O16" s="51"/>
      <c r="P16" s="51"/>
      <c r="Q16" s="51"/>
      <c r="R16" s="51"/>
    </row>
    <row r="17" spans="1:21">
      <c r="A17" s="551"/>
      <c r="B17" s="51" t="s">
        <v>226</v>
      </c>
      <c r="C17" s="51"/>
      <c r="D17" s="51"/>
      <c r="E17" s="51"/>
      <c r="F17" s="51"/>
      <c r="G17" s="51"/>
      <c r="H17" s="51"/>
      <c r="I17" s="51"/>
      <c r="J17" s="51"/>
      <c r="K17" s="51"/>
      <c r="L17" s="51"/>
      <c r="M17" s="51"/>
      <c r="N17" s="51"/>
      <c r="O17" s="51"/>
      <c r="P17" s="51"/>
      <c r="Q17" s="51"/>
      <c r="R17" s="51"/>
      <c r="U17" s="58"/>
    </row>
    <row r="18" spans="1:21">
      <c r="A18" s="51"/>
      <c r="B18" s="51"/>
      <c r="C18" s="51"/>
      <c r="D18" s="51"/>
      <c r="E18" s="51"/>
      <c r="F18" s="51"/>
      <c r="G18" s="51"/>
      <c r="H18" s="51"/>
      <c r="I18" s="51"/>
      <c r="J18" s="51"/>
      <c r="K18" s="51"/>
      <c r="L18" s="51"/>
      <c r="M18" s="51"/>
      <c r="N18" s="551"/>
      <c r="O18" s="51" t="s">
        <v>218</v>
      </c>
      <c r="P18" s="51"/>
      <c r="Q18" s="51"/>
      <c r="R18" s="51"/>
      <c r="U18" s="59"/>
    </row>
    <row r="19" spans="1:21" ht="27.5" customHeight="1">
      <c r="A19" s="9"/>
      <c r="B19" s="552" t="s">
        <v>219</v>
      </c>
      <c r="C19" s="455"/>
      <c r="D19" s="553"/>
      <c r="E19" s="554" t="s">
        <v>349</v>
      </c>
      <c r="F19" s="451"/>
      <c r="G19" s="451"/>
      <c r="H19" s="554" t="s">
        <v>350</v>
      </c>
      <c r="I19" s="451"/>
      <c r="J19" s="451"/>
      <c r="K19" s="554" t="s">
        <v>351</v>
      </c>
      <c r="L19" s="451"/>
      <c r="M19" s="451"/>
      <c r="N19" s="451" t="s">
        <v>282</v>
      </c>
      <c r="O19" s="451"/>
      <c r="P19" s="451"/>
      <c r="Q19" s="51"/>
      <c r="R19" s="51"/>
      <c r="S19" s="54"/>
      <c r="T19" s="52"/>
    </row>
    <row r="20" spans="1:21" ht="27.5" customHeight="1">
      <c r="A20" s="9"/>
      <c r="B20" s="552" t="s">
        <v>227</v>
      </c>
      <c r="C20" s="455"/>
      <c r="D20" s="553"/>
      <c r="E20" s="451"/>
      <c r="F20" s="451"/>
      <c r="G20" s="451"/>
      <c r="H20" s="451"/>
      <c r="I20" s="451"/>
      <c r="J20" s="451"/>
      <c r="K20" s="451" t="str">
        <f>IF(COUNTA(H20),E20-H20,"")</f>
        <v/>
      </c>
      <c r="L20" s="451"/>
      <c r="M20" s="451"/>
      <c r="N20" s="451"/>
      <c r="O20" s="451"/>
      <c r="P20" s="451"/>
      <c r="Q20" s="51"/>
      <c r="R20" s="51"/>
      <c r="S20" s="54"/>
      <c r="T20" s="52"/>
    </row>
    <row r="21" spans="1:21" ht="27.5" customHeight="1">
      <c r="A21" s="9"/>
      <c r="B21" s="552" t="s">
        <v>228</v>
      </c>
      <c r="C21" s="455"/>
      <c r="D21" s="553"/>
      <c r="E21" s="451"/>
      <c r="F21" s="451"/>
      <c r="G21" s="451"/>
      <c r="H21" s="451"/>
      <c r="I21" s="451"/>
      <c r="J21" s="451"/>
      <c r="K21" s="451" t="str">
        <f t="shared" ref="K21:K22" si="1">IF(COUNTA(H21),E21-H21,"")</f>
        <v/>
      </c>
      <c r="L21" s="451"/>
      <c r="M21" s="451"/>
      <c r="N21" s="451"/>
      <c r="O21" s="451"/>
      <c r="P21" s="451"/>
      <c r="Q21" s="51"/>
      <c r="R21" s="51"/>
      <c r="S21" s="54"/>
      <c r="T21" s="52"/>
    </row>
    <row r="22" spans="1:21" ht="27.5" customHeight="1">
      <c r="A22" s="9"/>
      <c r="B22" s="552" t="s">
        <v>224</v>
      </c>
      <c r="C22" s="455"/>
      <c r="D22" s="553"/>
      <c r="E22" s="451"/>
      <c r="F22" s="451"/>
      <c r="G22" s="451"/>
      <c r="H22" s="451"/>
      <c r="I22" s="451"/>
      <c r="J22" s="451"/>
      <c r="K22" s="451" t="str">
        <f t="shared" si="1"/>
        <v/>
      </c>
      <c r="L22" s="451"/>
      <c r="M22" s="451"/>
      <c r="N22" s="451"/>
      <c r="O22" s="451"/>
      <c r="P22" s="451"/>
      <c r="Q22" s="51"/>
      <c r="R22" s="51"/>
      <c r="S22" s="54"/>
      <c r="T22" s="52"/>
    </row>
    <row r="23" spans="1:21" ht="27.5" customHeight="1">
      <c r="A23" s="9"/>
      <c r="B23" s="552" t="s">
        <v>225</v>
      </c>
      <c r="C23" s="455"/>
      <c r="D23" s="553"/>
      <c r="E23" s="451"/>
      <c r="F23" s="451"/>
      <c r="G23" s="451"/>
      <c r="H23" s="451" t="str">
        <f>IF(SUM(H20:J22)&gt;0,SUM(H20:J22),"")</f>
        <v/>
      </c>
      <c r="I23" s="451"/>
      <c r="J23" s="451"/>
      <c r="K23" s="451" t="str">
        <f>IFERROR(IF(COUNTA(H23),E23-H23,""),"")</f>
        <v/>
      </c>
      <c r="L23" s="451"/>
      <c r="M23" s="451"/>
      <c r="N23" s="451"/>
      <c r="O23" s="451"/>
      <c r="P23" s="451"/>
      <c r="Q23" s="51"/>
      <c r="R23" s="51"/>
      <c r="S23" s="54"/>
      <c r="T23" s="52"/>
    </row>
    <row r="24" spans="1:21">
      <c r="A24" s="51"/>
      <c r="B24" s="555" t="s">
        <v>304</v>
      </c>
      <c r="C24" s="51"/>
      <c r="D24" s="51"/>
      <c r="E24" s="51"/>
      <c r="F24" s="51"/>
      <c r="G24" s="51"/>
      <c r="H24" s="51"/>
      <c r="I24" s="51"/>
      <c r="J24" s="51"/>
      <c r="K24" s="51"/>
      <c r="L24" s="51"/>
      <c r="M24" s="51"/>
      <c r="N24" s="51"/>
      <c r="O24" s="51"/>
      <c r="P24" s="51"/>
      <c r="Q24" s="51"/>
      <c r="R24" s="51"/>
    </row>
    <row r="25" spans="1:21">
      <c r="A25" s="51"/>
      <c r="B25" s="83"/>
      <c r="C25" s="51"/>
      <c r="D25" s="51"/>
      <c r="E25" s="51"/>
      <c r="F25" s="51"/>
      <c r="G25" s="51"/>
      <c r="H25" s="51"/>
      <c r="I25" s="51"/>
      <c r="J25" s="51"/>
      <c r="K25" s="51"/>
      <c r="L25" s="51"/>
      <c r="M25" s="51"/>
      <c r="N25" s="51"/>
      <c r="O25" s="51"/>
      <c r="P25" s="51"/>
      <c r="Q25" s="51"/>
      <c r="R25" s="51"/>
    </row>
    <row r="26" spans="1:21">
      <c r="A26" s="51"/>
      <c r="B26" s="51" t="s">
        <v>229</v>
      </c>
      <c r="C26" s="51"/>
      <c r="D26" s="51"/>
      <c r="E26" s="51"/>
      <c r="F26" s="51"/>
      <c r="G26" s="51"/>
      <c r="H26" s="51"/>
      <c r="I26" s="51"/>
      <c r="J26" s="51"/>
      <c r="K26" s="51"/>
      <c r="L26" s="51"/>
      <c r="M26" s="51"/>
      <c r="N26" s="51"/>
      <c r="O26" s="51"/>
      <c r="P26" s="51"/>
      <c r="Q26" s="51"/>
      <c r="R26" s="51"/>
    </row>
    <row r="27" spans="1:21">
      <c r="A27" s="54"/>
      <c r="B27" s="54"/>
      <c r="C27" s="54"/>
      <c r="D27" s="54"/>
      <c r="E27" s="54"/>
      <c r="F27" s="54"/>
      <c r="G27" s="54"/>
      <c r="H27" s="54"/>
      <c r="I27" s="54"/>
      <c r="J27" s="54"/>
      <c r="K27" s="54"/>
      <c r="L27" s="54"/>
      <c r="M27" s="54"/>
      <c r="N27" s="54"/>
      <c r="O27" s="54"/>
      <c r="P27" s="54"/>
      <c r="Q27" s="54"/>
      <c r="R27" s="54"/>
    </row>
    <row r="28" spans="1:21">
      <c r="A28" s="54"/>
      <c r="B28" s="54"/>
      <c r="C28" s="54"/>
      <c r="D28" s="54"/>
      <c r="E28" s="54"/>
      <c r="F28" s="54"/>
      <c r="G28" s="54"/>
      <c r="H28" s="54"/>
      <c r="I28" s="54"/>
      <c r="J28" s="54"/>
      <c r="K28" s="54"/>
      <c r="L28" s="54"/>
      <c r="M28" s="54"/>
      <c r="N28" s="54"/>
      <c r="O28" s="54"/>
      <c r="P28" s="54"/>
      <c r="Q28" s="54"/>
      <c r="R28" s="54"/>
    </row>
    <row r="29" spans="1:21">
      <c r="A29" s="54"/>
      <c r="B29" s="54"/>
      <c r="C29" s="54"/>
      <c r="D29" s="54"/>
      <c r="E29" s="54"/>
      <c r="F29" s="54"/>
      <c r="G29" s="54"/>
      <c r="H29" s="54"/>
      <c r="I29" s="54"/>
      <c r="J29" s="54"/>
      <c r="K29" s="54"/>
      <c r="L29" s="54"/>
      <c r="M29" s="54"/>
      <c r="N29" s="54"/>
      <c r="O29" s="54"/>
      <c r="P29" s="54"/>
      <c r="Q29" s="54"/>
      <c r="R29" s="54"/>
    </row>
    <row r="30" spans="1:21">
      <c r="A30" s="54"/>
      <c r="B30" s="54"/>
      <c r="C30" s="54"/>
      <c r="D30" s="54"/>
      <c r="E30" s="54"/>
      <c r="F30" s="54"/>
      <c r="G30" s="54"/>
      <c r="H30" s="54"/>
      <c r="I30" s="54"/>
      <c r="J30" s="54"/>
      <c r="K30" s="54"/>
      <c r="L30" s="54"/>
      <c r="M30" s="54"/>
      <c r="N30" s="54"/>
      <c r="O30" s="54"/>
      <c r="P30" s="54"/>
      <c r="Q30" s="54"/>
      <c r="R30" s="54"/>
    </row>
    <row r="31" spans="1:21">
      <c r="A31" s="54"/>
      <c r="B31" s="54"/>
      <c r="C31" s="54"/>
      <c r="D31" s="54"/>
      <c r="E31" s="54"/>
      <c r="F31" s="54"/>
      <c r="G31" s="54"/>
      <c r="H31" s="54"/>
      <c r="I31" s="54"/>
      <c r="J31" s="54"/>
      <c r="K31" s="54"/>
      <c r="L31" s="54"/>
      <c r="M31" s="54"/>
      <c r="N31" s="54"/>
      <c r="O31" s="54"/>
      <c r="P31" s="54"/>
      <c r="Q31" s="54"/>
      <c r="R31" s="54"/>
    </row>
    <row r="32" spans="1:21">
      <c r="A32" s="54"/>
      <c r="B32" s="54"/>
      <c r="C32" s="54"/>
      <c r="D32" s="54"/>
      <c r="E32" s="54"/>
      <c r="F32" s="54"/>
      <c r="G32" s="54"/>
      <c r="H32" s="54"/>
      <c r="I32" s="54"/>
      <c r="J32" s="54"/>
      <c r="K32" s="54"/>
      <c r="L32" s="54"/>
      <c r="M32" s="54"/>
      <c r="N32" s="54"/>
      <c r="O32" s="54"/>
      <c r="P32" s="54"/>
      <c r="Q32" s="54"/>
      <c r="R32" s="54"/>
    </row>
  </sheetData>
  <mergeCells count="51">
    <mergeCell ref="A4:R4"/>
    <mergeCell ref="B9:D9"/>
    <mergeCell ref="E9:G9"/>
    <mergeCell ref="H9:J9"/>
    <mergeCell ref="K9:M9"/>
    <mergeCell ref="N9:P9"/>
    <mergeCell ref="B11:D11"/>
    <mergeCell ref="E11:G11"/>
    <mergeCell ref="H11:J11"/>
    <mergeCell ref="K11:M11"/>
    <mergeCell ref="N11:P11"/>
    <mergeCell ref="B10:D10"/>
    <mergeCell ref="E10:G10"/>
    <mergeCell ref="H10:J10"/>
    <mergeCell ref="K10:M10"/>
    <mergeCell ref="N10:P10"/>
    <mergeCell ref="B13:D13"/>
    <mergeCell ref="E13:G13"/>
    <mergeCell ref="H13:J13"/>
    <mergeCell ref="K13:M13"/>
    <mergeCell ref="N13:P13"/>
    <mergeCell ref="B12:D12"/>
    <mergeCell ref="E12:G12"/>
    <mergeCell ref="H12:J12"/>
    <mergeCell ref="K12:M12"/>
    <mergeCell ref="N12:P12"/>
    <mergeCell ref="B20:D20"/>
    <mergeCell ref="E20:G20"/>
    <mergeCell ref="H20:J20"/>
    <mergeCell ref="K20:M20"/>
    <mergeCell ref="N20:P20"/>
    <mergeCell ref="B19:D19"/>
    <mergeCell ref="E19:G19"/>
    <mergeCell ref="H19:J19"/>
    <mergeCell ref="K19:M19"/>
    <mergeCell ref="N19:P19"/>
    <mergeCell ref="B22:D22"/>
    <mergeCell ref="E22:G22"/>
    <mergeCell ref="H22:J22"/>
    <mergeCell ref="K22:M22"/>
    <mergeCell ref="N22:P22"/>
    <mergeCell ref="B21:D21"/>
    <mergeCell ref="E21:G21"/>
    <mergeCell ref="H21:J21"/>
    <mergeCell ref="K21:M21"/>
    <mergeCell ref="N21:P21"/>
    <mergeCell ref="B23:D23"/>
    <mergeCell ref="E23:G23"/>
    <mergeCell ref="H23:J23"/>
    <mergeCell ref="K23:M23"/>
    <mergeCell ref="N23:P23"/>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203BC-596B-4624-AFC6-CC9B4CCA9FCB}">
  <dimension ref="A1:Q38"/>
  <sheetViews>
    <sheetView view="pageBreakPreview" topLeftCell="A4" zoomScaleNormal="100" zoomScaleSheetLayoutView="100" workbookViewId="0">
      <selection activeCell="AA38" sqref="AA38"/>
    </sheetView>
  </sheetViews>
  <sheetFormatPr defaultRowHeight="18"/>
  <cols>
    <col min="1" max="26" width="4.58203125" customWidth="1"/>
  </cols>
  <sheetData>
    <row r="1" spans="1:17">
      <c r="A1" s="7" t="s">
        <v>67</v>
      </c>
      <c r="B1" s="7"/>
      <c r="C1" s="7"/>
      <c r="D1" s="7"/>
      <c r="E1" s="7"/>
      <c r="F1" s="7"/>
      <c r="G1" s="7"/>
      <c r="H1" s="7"/>
      <c r="I1" s="7"/>
      <c r="J1" s="7"/>
      <c r="K1" s="7"/>
      <c r="L1" s="7"/>
      <c r="M1" s="7"/>
      <c r="N1" s="7"/>
      <c r="O1" s="7"/>
      <c r="P1" s="7"/>
      <c r="Q1" s="7"/>
    </row>
    <row r="2" spans="1:17">
      <c r="B2" s="520" t="s">
        <v>36</v>
      </c>
      <c r="C2" s="521"/>
      <c r="D2" s="522"/>
      <c r="E2" s="7"/>
      <c r="F2" s="7"/>
      <c r="G2" s="7"/>
      <c r="H2" s="7"/>
      <c r="I2" s="7"/>
      <c r="J2" s="7"/>
      <c r="K2" s="7"/>
      <c r="L2" s="7"/>
      <c r="M2" s="7"/>
      <c r="N2" s="7"/>
      <c r="O2" s="7"/>
      <c r="P2" s="7"/>
      <c r="Q2" s="7"/>
    </row>
    <row r="3" spans="1:17">
      <c r="A3" s="7"/>
      <c r="B3" s="221"/>
      <c r="C3" s="222"/>
      <c r="D3" s="223"/>
      <c r="E3" s="7"/>
      <c r="F3" s="7"/>
      <c r="G3" s="7"/>
      <c r="H3" s="7"/>
      <c r="I3" s="7"/>
      <c r="J3" s="7"/>
      <c r="K3" s="7"/>
      <c r="L3" s="7"/>
      <c r="M3" s="7"/>
      <c r="N3" s="7"/>
      <c r="O3" s="7"/>
      <c r="P3" s="7"/>
      <c r="Q3" s="7"/>
    </row>
    <row r="4" spans="1:17" ht="23.5">
      <c r="A4" s="8"/>
      <c r="B4" s="237"/>
      <c r="C4" s="238"/>
      <c r="D4" s="242"/>
      <c r="E4" s="10" t="s">
        <v>54</v>
      </c>
      <c r="F4" s="9"/>
      <c r="G4" s="7"/>
      <c r="H4" s="7"/>
      <c r="I4" s="7"/>
      <c r="J4" s="7"/>
      <c r="K4" s="7"/>
      <c r="L4" s="7"/>
      <c r="M4" s="7"/>
      <c r="N4" s="8"/>
      <c r="O4" s="8"/>
      <c r="P4" s="8"/>
      <c r="Q4" s="8"/>
    </row>
    <row r="5" spans="1:17">
      <c r="A5" s="7"/>
      <c r="B5" s="237"/>
      <c r="C5" s="238"/>
      <c r="D5" s="242"/>
      <c r="E5" s="4"/>
      <c r="F5" s="4"/>
      <c r="G5" s="4"/>
      <c r="H5" s="4"/>
      <c r="I5" s="4"/>
      <c r="J5" s="4"/>
      <c r="K5" s="4"/>
      <c r="L5" s="4"/>
      <c r="M5" s="4"/>
      <c r="N5" s="7"/>
      <c r="O5" s="7"/>
      <c r="P5" s="7"/>
      <c r="Q5" s="7"/>
    </row>
    <row r="6" spans="1:17" ht="24" customHeight="1">
      <c r="A6" s="7"/>
      <c r="B6" s="224"/>
      <c r="C6" s="225"/>
      <c r="D6" s="226"/>
      <c r="E6" s="7"/>
      <c r="F6" s="9"/>
      <c r="G6" s="7"/>
      <c r="H6" s="7"/>
      <c r="I6" s="7"/>
      <c r="J6" s="7"/>
      <c r="K6" s="7"/>
      <c r="L6" s="7"/>
      <c r="M6" s="7"/>
      <c r="N6" s="7"/>
      <c r="O6" s="7"/>
      <c r="P6" s="7"/>
      <c r="Q6" s="7"/>
    </row>
    <row r="7" spans="1:17">
      <c r="A7" s="11"/>
      <c r="B7" s="11"/>
      <c r="C7" s="11"/>
      <c r="D7" s="11"/>
      <c r="E7" s="11"/>
      <c r="F7" s="11"/>
      <c r="G7" s="11"/>
      <c r="H7" s="11"/>
      <c r="I7" s="9"/>
      <c r="J7" s="238" t="s">
        <v>25</v>
      </c>
      <c r="K7" s="238"/>
      <c r="L7" s="238"/>
      <c r="M7" s="238"/>
      <c r="N7" s="238"/>
      <c r="O7" s="238"/>
      <c r="P7" s="238"/>
      <c r="Q7" s="238"/>
    </row>
    <row r="8" spans="1:17">
      <c r="A8" s="7"/>
      <c r="B8" s="7"/>
      <c r="C8" s="7"/>
      <c r="D8" s="7"/>
      <c r="E8" s="7"/>
      <c r="F8" s="7"/>
      <c r="G8" s="7"/>
      <c r="H8" s="7"/>
      <c r="I8" s="7"/>
      <c r="J8" s="7"/>
      <c r="K8" s="7"/>
      <c r="L8" s="7"/>
      <c r="M8" s="7"/>
      <c r="N8" s="7"/>
      <c r="O8" s="7"/>
      <c r="P8" s="7"/>
      <c r="Q8" s="7"/>
    </row>
    <row r="9" spans="1:17">
      <c r="A9" s="7" t="s">
        <v>26</v>
      </c>
      <c r="B9" s="9"/>
      <c r="C9" s="7"/>
      <c r="D9" s="7"/>
      <c r="E9" s="7"/>
      <c r="F9" s="7"/>
      <c r="G9" s="7"/>
      <c r="H9" s="7"/>
      <c r="I9" s="7"/>
      <c r="J9" s="7"/>
      <c r="K9" s="7"/>
      <c r="L9" s="7"/>
      <c r="M9" s="7"/>
      <c r="N9" s="7"/>
      <c r="O9" s="7"/>
      <c r="P9" s="7"/>
      <c r="Q9" s="7"/>
    </row>
    <row r="10" spans="1:17">
      <c r="A10" s="7"/>
      <c r="B10" s="7"/>
      <c r="C10" s="7"/>
      <c r="D10" s="7"/>
      <c r="E10" s="7"/>
      <c r="F10" s="7"/>
      <c r="G10" s="7"/>
      <c r="H10" s="7"/>
      <c r="I10" s="7"/>
      <c r="J10" s="7"/>
      <c r="K10" s="7"/>
      <c r="L10" s="7"/>
      <c r="M10" s="7"/>
      <c r="N10" s="7"/>
      <c r="O10" s="7"/>
      <c r="P10" s="7"/>
      <c r="Q10" s="7"/>
    </row>
    <row r="11" spans="1:17">
      <c r="A11" s="7"/>
      <c r="B11" s="7"/>
      <c r="C11" s="7"/>
      <c r="D11" s="7"/>
      <c r="E11" s="7"/>
      <c r="F11" s="7" t="s">
        <v>27</v>
      </c>
      <c r="G11" s="9"/>
      <c r="H11" s="7"/>
      <c r="I11" s="7"/>
      <c r="J11" s="7"/>
      <c r="K11" s="7"/>
      <c r="L11" s="7"/>
      <c r="M11" s="7"/>
      <c r="N11" s="7"/>
      <c r="O11" s="7"/>
      <c r="P11" s="7"/>
      <c r="Q11" s="7"/>
    </row>
    <row r="12" spans="1:17">
      <c r="A12" s="7"/>
      <c r="B12" s="7"/>
      <c r="C12" s="7"/>
      <c r="D12" s="7"/>
      <c r="E12" s="7"/>
      <c r="F12" s="7"/>
      <c r="G12" s="7"/>
      <c r="H12" s="7"/>
      <c r="I12" s="41" t="s">
        <v>106</v>
      </c>
      <c r="J12" s="238"/>
      <c r="K12" s="238"/>
      <c r="L12" s="238"/>
      <c r="M12" s="238"/>
      <c r="N12" s="238"/>
      <c r="O12" s="238"/>
      <c r="P12" s="238"/>
      <c r="Q12" s="238"/>
    </row>
    <row r="13" spans="1:17" ht="18.75" customHeight="1">
      <c r="A13" s="7"/>
      <c r="B13" s="7"/>
      <c r="C13" s="26"/>
      <c r="D13" s="26"/>
      <c r="E13" s="7"/>
      <c r="F13" s="7"/>
      <c r="G13" s="7"/>
      <c r="H13" s="7"/>
      <c r="I13" s="41" t="s">
        <v>107</v>
      </c>
      <c r="J13" s="238"/>
      <c r="K13" s="238"/>
      <c r="L13" s="238"/>
      <c r="M13" s="238"/>
      <c r="N13" s="238"/>
      <c r="O13" s="238"/>
      <c r="P13" s="238"/>
      <c r="Q13" s="238"/>
    </row>
    <row r="14" spans="1:17" ht="18.75" customHeight="1">
      <c r="A14" s="7"/>
      <c r="B14" s="7"/>
      <c r="C14" s="26"/>
      <c r="D14" s="26"/>
      <c r="E14" s="7"/>
      <c r="F14" s="7"/>
      <c r="G14" s="7"/>
      <c r="H14" s="7"/>
      <c r="I14" s="41" t="s">
        <v>71</v>
      </c>
      <c r="J14" s="238"/>
      <c r="K14" s="238"/>
      <c r="L14" s="238"/>
      <c r="M14" s="238"/>
      <c r="N14" s="238"/>
      <c r="O14" s="238"/>
      <c r="P14" s="238"/>
      <c r="Q14" s="238"/>
    </row>
    <row r="15" spans="1:17" ht="15" customHeight="1" thickBot="1">
      <c r="A15" s="7"/>
      <c r="B15" s="7"/>
      <c r="C15" s="27"/>
      <c r="D15" s="27"/>
      <c r="E15" s="7"/>
      <c r="F15" s="7"/>
      <c r="G15" s="7"/>
      <c r="H15" s="7"/>
      <c r="I15" s="7"/>
      <c r="J15" s="7"/>
      <c r="K15" s="7"/>
      <c r="L15" s="7"/>
      <c r="M15" s="7"/>
      <c r="N15" s="7"/>
      <c r="O15" s="7"/>
      <c r="P15" s="7"/>
      <c r="Q15" s="7"/>
    </row>
    <row r="16" spans="1:17" ht="34.15" customHeight="1" thickBot="1">
      <c r="A16" s="4"/>
      <c r="B16" s="524" t="s">
        <v>44</v>
      </c>
      <c r="C16" s="525"/>
      <c r="D16" s="526"/>
      <c r="E16" s="6" t="s">
        <v>32</v>
      </c>
      <c r="F16" s="29"/>
      <c r="G16" s="30"/>
      <c r="H16" s="31"/>
      <c r="I16" s="32"/>
      <c r="J16" s="33"/>
      <c r="K16" s="34"/>
      <c r="L16" s="32"/>
      <c r="M16" s="33"/>
      <c r="N16" s="34"/>
      <c r="O16" s="32"/>
      <c r="P16" s="35"/>
      <c r="Q16" s="28" t="s">
        <v>55</v>
      </c>
    </row>
    <row r="17" spans="1:17" ht="15" customHeight="1" thickBot="1">
      <c r="A17" s="7"/>
      <c r="B17" s="7"/>
      <c r="C17" s="7"/>
      <c r="D17" s="7"/>
      <c r="E17" s="7"/>
      <c r="F17" s="7"/>
      <c r="G17" s="7"/>
      <c r="H17" s="7"/>
      <c r="I17" s="7"/>
      <c r="J17" s="7"/>
      <c r="K17" s="7"/>
      <c r="L17" s="7"/>
      <c r="M17" s="7"/>
      <c r="N17" s="7"/>
      <c r="O17" s="7"/>
      <c r="P17" s="7"/>
      <c r="Q17" s="7"/>
    </row>
    <row r="18" spans="1:17">
      <c r="A18" s="527" t="s">
        <v>28</v>
      </c>
      <c r="B18" s="528"/>
      <c r="C18" s="528"/>
      <c r="D18" s="528"/>
      <c r="E18" s="528"/>
      <c r="F18" s="528"/>
      <c r="G18" s="528"/>
      <c r="H18" s="528"/>
      <c r="I18" s="528"/>
      <c r="J18" s="528"/>
      <c r="K18" s="528"/>
      <c r="L18" s="528"/>
      <c r="M18" s="528"/>
      <c r="N18" s="528"/>
      <c r="O18" s="528"/>
      <c r="P18" s="528"/>
      <c r="Q18" s="529"/>
    </row>
    <row r="19" spans="1:17">
      <c r="A19" s="530" t="s">
        <v>45</v>
      </c>
      <c r="B19" s="504"/>
      <c r="C19" s="504"/>
      <c r="D19" s="531"/>
      <c r="E19" s="503" t="s">
        <v>285</v>
      </c>
      <c r="F19" s="504"/>
      <c r="G19" s="504"/>
      <c r="H19" s="504"/>
      <c r="I19" s="504"/>
      <c r="J19" s="504"/>
      <c r="K19" s="504"/>
      <c r="L19" s="504"/>
      <c r="M19" s="504"/>
      <c r="N19" s="504"/>
      <c r="O19" s="504"/>
      <c r="P19" s="504"/>
      <c r="Q19" s="505"/>
    </row>
    <row r="20" spans="1:17">
      <c r="A20" s="532"/>
      <c r="B20" s="104"/>
      <c r="C20" s="104"/>
      <c r="D20" s="240"/>
      <c r="E20" s="506" t="s">
        <v>93</v>
      </c>
      <c r="F20" s="104"/>
      <c r="G20" s="104"/>
      <c r="H20" s="104"/>
      <c r="I20" s="104"/>
      <c r="J20" s="104"/>
      <c r="K20" s="104"/>
      <c r="L20" s="104"/>
      <c r="M20" s="104"/>
      <c r="N20" s="104"/>
      <c r="O20" s="104"/>
      <c r="P20" s="104"/>
      <c r="Q20" s="507"/>
    </row>
    <row r="21" spans="1:17">
      <c r="A21" s="508" t="s">
        <v>46</v>
      </c>
      <c r="B21" s="509"/>
      <c r="C21" s="509"/>
      <c r="D21" s="510"/>
      <c r="E21" s="515" t="s">
        <v>68</v>
      </c>
      <c r="F21" s="509"/>
      <c r="G21" s="509"/>
      <c r="H21" s="509"/>
      <c r="I21" s="509"/>
      <c r="J21" s="509"/>
      <c r="K21" s="509"/>
      <c r="L21" s="509"/>
      <c r="M21" s="509"/>
      <c r="N21" s="509"/>
      <c r="O21" s="509"/>
      <c r="P21" s="509"/>
      <c r="Q21" s="519"/>
    </row>
    <row r="22" spans="1:17">
      <c r="A22" s="508" t="s">
        <v>47</v>
      </c>
      <c r="B22" s="509"/>
      <c r="C22" s="509"/>
      <c r="D22" s="510"/>
      <c r="E22" s="515"/>
      <c r="F22" s="509"/>
      <c r="G22" s="509"/>
      <c r="H22" s="509"/>
      <c r="I22" s="509"/>
      <c r="J22" s="509"/>
      <c r="K22" s="509"/>
      <c r="L22" s="509"/>
      <c r="M22" s="509"/>
      <c r="N22" s="509"/>
      <c r="O22" s="509"/>
      <c r="P22" s="509"/>
      <c r="Q22" s="519"/>
    </row>
    <row r="23" spans="1:17">
      <c r="A23" s="511" t="s">
        <v>48</v>
      </c>
      <c r="B23" s="512"/>
      <c r="C23" s="512"/>
      <c r="D23" s="512"/>
      <c r="E23" s="515" t="s">
        <v>347</v>
      </c>
      <c r="F23" s="509"/>
      <c r="G23" s="509"/>
      <c r="H23" s="509"/>
      <c r="I23" s="509"/>
      <c r="J23" s="509"/>
      <c r="K23" s="509"/>
      <c r="L23" s="509"/>
      <c r="M23" s="509"/>
      <c r="N23" s="509"/>
      <c r="O23" s="509"/>
      <c r="P23" s="509"/>
      <c r="Q23" s="519"/>
    </row>
    <row r="24" spans="1:17">
      <c r="A24" s="511" t="s">
        <v>49</v>
      </c>
      <c r="B24" s="512"/>
      <c r="C24" s="512"/>
      <c r="D24" s="512"/>
      <c r="E24" s="515" t="s">
        <v>51</v>
      </c>
      <c r="F24" s="509"/>
      <c r="G24" s="510"/>
      <c r="H24" s="515" t="s">
        <v>61</v>
      </c>
      <c r="I24" s="509"/>
      <c r="J24" s="509"/>
      <c r="K24" s="509"/>
      <c r="L24" s="509"/>
      <c r="M24" s="509"/>
      <c r="N24" s="509"/>
      <c r="O24" s="509"/>
      <c r="P24" s="509"/>
      <c r="Q24" s="519"/>
    </row>
    <row r="25" spans="1:17">
      <c r="A25" s="511"/>
      <c r="B25" s="512"/>
      <c r="C25" s="512"/>
      <c r="D25" s="512"/>
      <c r="E25" s="515" t="s">
        <v>52</v>
      </c>
      <c r="F25" s="509"/>
      <c r="G25" s="510"/>
      <c r="H25" s="515" t="s">
        <v>56</v>
      </c>
      <c r="I25" s="509"/>
      <c r="J25" s="509"/>
      <c r="K25" s="509"/>
      <c r="L25" s="509"/>
      <c r="M25" s="509"/>
      <c r="N25" s="509"/>
      <c r="O25" s="509"/>
      <c r="P25" s="509"/>
      <c r="Q25" s="519"/>
    </row>
    <row r="26" spans="1:17">
      <c r="A26" s="511"/>
      <c r="B26" s="512"/>
      <c r="C26" s="512"/>
      <c r="D26" s="512"/>
      <c r="E26" s="515" t="s">
        <v>29</v>
      </c>
      <c r="F26" s="509"/>
      <c r="G26" s="510"/>
      <c r="H26" s="515" t="s">
        <v>61</v>
      </c>
      <c r="I26" s="509"/>
      <c r="J26" s="509"/>
      <c r="K26" s="509"/>
      <c r="L26" s="509"/>
      <c r="M26" s="509"/>
      <c r="N26" s="509"/>
      <c r="O26" s="509"/>
      <c r="P26" s="509"/>
      <c r="Q26" s="519"/>
    </row>
    <row r="27" spans="1:17" ht="18.5" thickBot="1">
      <c r="A27" s="513" t="s">
        <v>50</v>
      </c>
      <c r="B27" s="514"/>
      <c r="C27" s="514"/>
      <c r="D27" s="514"/>
      <c r="E27" s="516" t="s">
        <v>53</v>
      </c>
      <c r="F27" s="517"/>
      <c r="G27" s="517"/>
      <c r="H27" s="517"/>
      <c r="I27" s="517"/>
      <c r="J27" s="517"/>
      <c r="K27" s="517"/>
      <c r="L27" s="517"/>
      <c r="M27" s="517"/>
      <c r="N27" s="517"/>
      <c r="O27" s="517"/>
      <c r="P27" s="517"/>
      <c r="Q27" s="518"/>
    </row>
    <row r="28" spans="1:17" ht="15" customHeight="1" thickBot="1">
      <c r="A28" s="7"/>
      <c r="B28" s="7"/>
      <c r="C28" s="7"/>
      <c r="D28" s="7"/>
      <c r="E28" s="7"/>
      <c r="F28" s="7"/>
      <c r="G28" s="7"/>
      <c r="H28" s="7"/>
      <c r="I28" s="7"/>
      <c r="J28" s="7"/>
      <c r="K28" s="7"/>
      <c r="L28" s="7"/>
      <c r="M28" s="7"/>
      <c r="N28" s="7"/>
      <c r="O28" s="7"/>
      <c r="P28" s="7"/>
      <c r="Q28" s="7"/>
    </row>
    <row r="29" spans="1:17">
      <c r="A29" s="13" t="s">
        <v>41</v>
      </c>
      <c r="B29" s="14"/>
      <c r="C29" s="15"/>
      <c r="D29" s="16"/>
      <c r="E29" s="16"/>
      <c r="F29" s="16"/>
      <c r="G29" s="16"/>
      <c r="H29" s="16"/>
      <c r="I29" s="16"/>
      <c r="J29" s="16"/>
      <c r="K29" s="16"/>
      <c r="L29" s="16"/>
      <c r="M29" s="16"/>
      <c r="N29" s="16"/>
      <c r="O29" s="16"/>
      <c r="P29" s="16"/>
      <c r="Q29" s="17"/>
    </row>
    <row r="30" spans="1:17">
      <c r="A30" s="18" t="s">
        <v>57</v>
      </c>
      <c r="B30" s="7"/>
      <c r="C30" s="7"/>
      <c r="D30" s="238"/>
      <c r="E30" s="238"/>
      <c r="F30" s="238"/>
      <c r="G30" s="238"/>
      <c r="H30" s="238"/>
      <c r="I30" s="7" t="s">
        <v>58</v>
      </c>
      <c r="J30" s="7" t="s">
        <v>59</v>
      </c>
      <c r="K30" s="7"/>
      <c r="L30" s="238"/>
      <c r="M30" s="238"/>
      <c r="N30" s="238"/>
      <c r="O30" s="238"/>
      <c r="P30" s="238"/>
      <c r="Q30" s="19" t="s">
        <v>33</v>
      </c>
    </row>
    <row r="31" spans="1:17">
      <c r="A31" s="18" t="s">
        <v>42</v>
      </c>
      <c r="B31" s="7"/>
      <c r="C31" s="7"/>
      <c r="D31" s="7"/>
      <c r="E31" s="7"/>
      <c r="F31" s="7"/>
      <c r="G31" s="7"/>
      <c r="H31" s="7"/>
      <c r="I31" s="7"/>
      <c r="J31" s="7"/>
      <c r="K31" s="7"/>
      <c r="L31" s="7"/>
      <c r="M31" s="7"/>
      <c r="N31" s="7"/>
      <c r="O31" s="7"/>
      <c r="P31" s="7"/>
      <c r="Q31" s="19"/>
    </row>
    <row r="32" spans="1:17" ht="28.5" customHeight="1">
      <c r="A32" s="18" t="s">
        <v>43</v>
      </c>
      <c r="B32" s="7"/>
      <c r="D32" s="20"/>
      <c r="E32" s="20"/>
      <c r="F32" s="20"/>
      <c r="G32" s="20"/>
      <c r="H32" s="20"/>
      <c r="I32" s="20"/>
      <c r="J32" s="20"/>
      <c r="K32" s="7" t="s">
        <v>30</v>
      </c>
      <c r="L32" s="7"/>
      <c r="M32" s="7"/>
      <c r="N32" s="7"/>
      <c r="O32" s="7"/>
      <c r="P32" s="7"/>
      <c r="Q32" s="19"/>
    </row>
    <row r="33" spans="1:17">
      <c r="A33" s="18" t="s">
        <v>94</v>
      </c>
      <c r="B33" s="9"/>
      <c r="C33" s="9"/>
      <c r="D33" s="9"/>
      <c r="E33" s="9"/>
      <c r="F33" s="9"/>
      <c r="G33" s="9"/>
      <c r="H33" s="9"/>
      <c r="I33" s="9"/>
      <c r="J33" s="9"/>
      <c r="K33" s="9"/>
      <c r="L33" s="9"/>
      <c r="M33" s="9"/>
      <c r="N33" s="9"/>
      <c r="O33" s="9"/>
      <c r="P33" s="9"/>
      <c r="Q33" s="21"/>
    </row>
    <row r="34" spans="1:17" ht="18.5" thickBot="1">
      <c r="A34" s="22"/>
      <c r="B34" s="38" t="s">
        <v>31</v>
      </c>
      <c r="C34" s="523"/>
      <c r="D34" s="523"/>
      <c r="E34" s="523"/>
      <c r="F34" s="523"/>
      <c r="G34" s="523"/>
      <c r="H34" s="523"/>
      <c r="I34" s="523"/>
      <c r="J34" s="523"/>
      <c r="K34" s="523"/>
      <c r="L34" s="523"/>
      <c r="M34" s="523"/>
      <c r="N34" s="39" t="s">
        <v>33</v>
      </c>
      <c r="O34" s="23"/>
      <c r="P34" s="23"/>
      <c r="Q34" s="24"/>
    </row>
    <row r="35" spans="1:17" ht="18.5" thickBot="1">
      <c r="A35" s="3"/>
      <c r="B35" s="3"/>
      <c r="C35" s="3"/>
      <c r="D35" s="3"/>
      <c r="E35" s="3"/>
      <c r="F35" s="3" t="s">
        <v>95</v>
      </c>
      <c r="G35" s="3"/>
      <c r="H35" s="3"/>
      <c r="I35" s="3"/>
      <c r="J35" s="3"/>
      <c r="K35" s="3"/>
      <c r="L35" s="3"/>
      <c r="M35" s="3"/>
      <c r="N35" s="3"/>
      <c r="O35" s="3"/>
      <c r="P35" s="3"/>
      <c r="Q35" s="3"/>
    </row>
    <row r="36" spans="1:17" ht="17.25" customHeight="1">
      <c r="A36" s="3"/>
      <c r="B36" s="3"/>
      <c r="C36" s="3"/>
      <c r="D36" s="3"/>
      <c r="E36" s="3"/>
      <c r="F36" s="538"/>
      <c r="G36" s="539"/>
      <c r="H36" s="539"/>
      <c r="I36" s="540"/>
      <c r="J36" s="541" t="s">
        <v>37</v>
      </c>
      <c r="K36" s="539"/>
      <c r="L36" s="539"/>
      <c r="M36" s="540"/>
      <c r="N36" s="541" t="s">
        <v>38</v>
      </c>
      <c r="O36" s="539"/>
      <c r="P36" s="539"/>
      <c r="Q36" s="542"/>
    </row>
    <row r="37" spans="1:17" ht="17.25" customHeight="1">
      <c r="A37" s="3"/>
      <c r="B37" s="3"/>
      <c r="C37" s="3"/>
      <c r="D37" s="3"/>
      <c r="E37" s="3"/>
      <c r="F37" s="543" t="s">
        <v>39</v>
      </c>
      <c r="G37" s="544"/>
      <c r="H37" s="544"/>
      <c r="I37" s="545"/>
      <c r="J37" s="546"/>
      <c r="K37" s="544"/>
      <c r="L37" s="544"/>
      <c r="M37" s="545"/>
      <c r="N37" s="546"/>
      <c r="O37" s="544"/>
      <c r="P37" s="544"/>
      <c r="Q37" s="547"/>
    </row>
    <row r="38" spans="1:17" ht="17.25" customHeight="1" thickBot="1">
      <c r="A38" s="3"/>
      <c r="B38" s="3"/>
      <c r="C38" s="3"/>
      <c r="D38" s="3"/>
      <c r="E38" s="3"/>
      <c r="F38" s="533" t="s">
        <v>40</v>
      </c>
      <c r="G38" s="534"/>
      <c r="H38" s="534"/>
      <c r="I38" s="535"/>
      <c r="J38" s="536"/>
      <c r="K38" s="534"/>
      <c r="L38" s="534"/>
      <c r="M38" s="535"/>
      <c r="N38" s="536"/>
      <c r="O38" s="534"/>
      <c r="P38" s="534"/>
      <c r="Q38" s="537"/>
    </row>
  </sheetData>
  <mergeCells count="38">
    <mergeCell ref="F38:I38"/>
    <mergeCell ref="J38:M38"/>
    <mergeCell ref="N38:Q38"/>
    <mergeCell ref="F36:I36"/>
    <mergeCell ref="J36:M36"/>
    <mergeCell ref="N36:Q36"/>
    <mergeCell ref="F37:I37"/>
    <mergeCell ref="J37:M37"/>
    <mergeCell ref="N37:Q37"/>
    <mergeCell ref="B2:D2"/>
    <mergeCell ref="B3:D6"/>
    <mergeCell ref="D30:H30"/>
    <mergeCell ref="L30:P30"/>
    <mergeCell ref="C34:M34"/>
    <mergeCell ref="J7:Q7"/>
    <mergeCell ref="B16:D16"/>
    <mergeCell ref="A22:D22"/>
    <mergeCell ref="A23:D23"/>
    <mergeCell ref="E21:Q21"/>
    <mergeCell ref="E22:Q22"/>
    <mergeCell ref="E23:Q23"/>
    <mergeCell ref="A18:Q18"/>
    <mergeCell ref="A19:D20"/>
    <mergeCell ref="J12:Q12"/>
    <mergeCell ref="J13:Q13"/>
    <mergeCell ref="A27:D27"/>
    <mergeCell ref="E24:G24"/>
    <mergeCell ref="E25:G25"/>
    <mergeCell ref="E26:G26"/>
    <mergeCell ref="E27:Q27"/>
    <mergeCell ref="H24:Q24"/>
    <mergeCell ref="H25:Q25"/>
    <mergeCell ref="H26:Q26"/>
    <mergeCell ref="J14:Q14"/>
    <mergeCell ref="E19:Q19"/>
    <mergeCell ref="E20:Q20"/>
    <mergeCell ref="A21:D21"/>
    <mergeCell ref="A24:D2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65BA8-F173-4F00-8FC7-66B7CCA46CEA}">
  <dimension ref="A1:Q39"/>
  <sheetViews>
    <sheetView view="pageBreakPreview" zoomScaleNormal="100" zoomScaleSheetLayoutView="100" workbookViewId="0">
      <selection activeCell="U22" sqref="U22"/>
    </sheetView>
  </sheetViews>
  <sheetFormatPr defaultRowHeight="18"/>
  <cols>
    <col min="1" max="26" width="4.58203125" customWidth="1"/>
  </cols>
  <sheetData>
    <row r="1" spans="1:17">
      <c r="A1" s="7" t="s">
        <v>96</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107" t="s">
        <v>1</v>
      </c>
      <c r="O3" s="107"/>
      <c r="P3" s="107"/>
      <c r="Q3" s="107"/>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c r="K7" s="41" t="s">
        <v>106</v>
      </c>
      <c r="L7" s="104"/>
      <c r="M7" s="104"/>
      <c r="N7" s="104"/>
      <c r="O7" s="104"/>
      <c r="P7" s="104"/>
      <c r="Q7" s="104"/>
    </row>
    <row r="8" spans="1:17">
      <c r="A8" s="7"/>
      <c r="B8" s="7"/>
      <c r="C8" s="7"/>
      <c r="D8" s="7"/>
      <c r="E8" s="7"/>
      <c r="F8" s="7"/>
      <c r="G8" s="7"/>
      <c r="H8" s="7"/>
      <c r="I8" s="7"/>
      <c r="J8" s="7"/>
      <c r="K8" s="41" t="s">
        <v>107</v>
      </c>
      <c r="L8" s="104"/>
      <c r="M8" s="104"/>
      <c r="N8" s="104"/>
      <c r="O8" s="104"/>
      <c r="P8" s="104"/>
      <c r="Q8" s="104"/>
    </row>
    <row r="9" spans="1:17">
      <c r="A9" s="7"/>
      <c r="B9" s="7"/>
      <c r="C9" s="7"/>
      <c r="D9" s="7"/>
      <c r="E9" s="7"/>
      <c r="F9" s="7"/>
      <c r="G9" s="7"/>
      <c r="H9" s="7"/>
      <c r="I9" s="7"/>
      <c r="J9" s="7"/>
      <c r="K9" s="41" t="s">
        <v>71</v>
      </c>
      <c r="L9" s="104"/>
      <c r="M9" s="104"/>
      <c r="N9" s="104"/>
      <c r="O9" s="104"/>
      <c r="P9" s="104"/>
      <c r="Q9" s="104"/>
    </row>
    <row r="10" spans="1:17">
      <c r="A10" s="7"/>
      <c r="B10" s="7"/>
      <c r="C10" s="7"/>
      <c r="D10" s="7"/>
      <c r="E10" s="7"/>
      <c r="F10" s="7"/>
      <c r="G10" s="7"/>
      <c r="H10" s="7"/>
      <c r="I10" s="7"/>
      <c r="J10" s="7"/>
      <c r="K10" s="36"/>
      <c r="L10" s="37"/>
      <c r="M10" s="37"/>
      <c r="N10" s="37"/>
      <c r="O10" s="37"/>
      <c r="P10" s="37"/>
      <c r="Q10" s="37"/>
    </row>
    <row r="11" spans="1:17">
      <c r="A11" s="328" t="s">
        <v>18</v>
      </c>
      <c r="B11" s="328"/>
      <c r="C11" s="328"/>
      <c r="D11" s="328"/>
      <c r="E11" s="328"/>
      <c r="F11" s="328"/>
      <c r="G11" s="328"/>
      <c r="H11" s="328"/>
      <c r="I11" s="328"/>
      <c r="J11" s="328"/>
      <c r="K11" s="328"/>
      <c r="L11" s="328"/>
      <c r="M11" s="328"/>
      <c r="N11" s="328"/>
      <c r="O11" s="328"/>
      <c r="P11" s="328"/>
      <c r="Q11" s="328"/>
    </row>
    <row r="12" spans="1:17">
      <c r="A12" s="7"/>
      <c r="B12" s="7"/>
      <c r="C12" s="7"/>
      <c r="D12" s="7"/>
      <c r="E12" s="7"/>
      <c r="F12" s="7"/>
      <c r="G12" s="7"/>
      <c r="H12" s="7"/>
      <c r="I12" s="7"/>
      <c r="J12" s="7"/>
      <c r="K12" s="7"/>
      <c r="L12" s="7"/>
      <c r="M12" s="7"/>
      <c r="N12" s="7"/>
      <c r="O12" s="7"/>
      <c r="P12" s="7"/>
      <c r="Q12" s="7"/>
    </row>
    <row r="13" spans="1:17" ht="18.75" customHeight="1">
      <c r="A13" s="498" t="s">
        <v>105</v>
      </c>
      <c r="B13" s="498"/>
      <c r="C13" s="498"/>
      <c r="D13" s="498"/>
      <c r="E13" s="498"/>
      <c r="F13" s="498"/>
      <c r="G13" s="498"/>
      <c r="H13" s="498"/>
      <c r="I13" s="498"/>
      <c r="J13" s="498"/>
      <c r="K13" s="498"/>
      <c r="L13" s="498"/>
      <c r="M13" s="498"/>
      <c r="N13" s="498"/>
      <c r="O13" s="498"/>
      <c r="P13" s="498"/>
      <c r="Q13" s="498"/>
    </row>
    <row r="14" spans="1:17">
      <c r="A14" s="498"/>
      <c r="B14" s="498"/>
      <c r="C14" s="498"/>
      <c r="D14" s="498"/>
      <c r="E14" s="498"/>
      <c r="F14" s="498"/>
      <c r="G14" s="498"/>
      <c r="H14" s="498"/>
      <c r="I14" s="498"/>
      <c r="J14" s="498"/>
      <c r="K14" s="498"/>
      <c r="L14" s="498"/>
      <c r="M14" s="498"/>
      <c r="N14" s="498"/>
      <c r="O14" s="498"/>
      <c r="P14" s="498"/>
      <c r="Q14" s="498"/>
    </row>
    <row r="15" spans="1:17">
      <c r="A15" s="7"/>
      <c r="B15" s="7"/>
      <c r="C15" s="7"/>
      <c r="D15" s="7"/>
      <c r="E15" s="7"/>
      <c r="F15" s="7"/>
      <c r="G15" s="7"/>
      <c r="H15" s="7"/>
      <c r="I15" s="7"/>
      <c r="J15" s="7"/>
      <c r="K15" s="7"/>
      <c r="L15" s="7"/>
      <c r="M15" s="7"/>
      <c r="N15" s="7"/>
      <c r="O15" s="7"/>
      <c r="P15" s="7"/>
      <c r="Q15" s="7"/>
    </row>
    <row r="16" spans="1:17">
      <c r="A16" s="7" t="s">
        <v>19</v>
      </c>
      <c r="B16" s="7"/>
      <c r="C16" s="7"/>
      <c r="D16" s="7"/>
      <c r="E16" s="7"/>
      <c r="F16" s="7"/>
      <c r="G16" s="7"/>
      <c r="H16" s="7"/>
      <c r="I16" s="7"/>
      <c r="J16" s="7"/>
      <c r="K16" s="7"/>
      <c r="L16" s="7"/>
      <c r="M16" s="7"/>
      <c r="N16" s="7"/>
      <c r="O16" s="7"/>
      <c r="P16" s="7"/>
      <c r="Q16" s="7"/>
    </row>
    <row r="17" spans="1:17">
      <c r="A17" s="7"/>
      <c r="B17" s="7" t="s">
        <v>346</v>
      </c>
      <c r="C17" s="7"/>
      <c r="D17" s="7"/>
      <c r="E17" s="7"/>
      <c r="F17" s="7"/>
      <c r="G17" s="7"/>
      <c r="H17" s="7"/>
      <c r="I17" s="7"/>
      <c r="J17" s="7"/>
      <c r="K17" s="7"/>
      <c r="L17" s="7"/>
      <c r="M17" s="7"/>
      <c r="N17" s="7"/>
      <c r="O17" s="7"/>
      <c r="P17" s="7"/>
      <c r="Q17" s="7"/>
    </row>
    <row r="18" spans="1:17">
      <c r="A18" s="7"/>
      <c r="B18" s="5"/>
      <c r="C18" s="5"/>
      <c r="D18" s="5"/>
      <c r="E18" s="5"/>
      <c r="F18" s="5"/>
      <c r="G18" s="5"/>
      <c r="H18" s="5"/>
      <c r="I18" s="5"/>
      <c r="J18" s="5"/>
      <c r="K18" s="5"/>
      <c r="L18" s="5"/>
      <c r="M18" s="5"/>
      <c r="N18" s="5"/>
      <c r="O18" s="5"/>
      <c r="P18" s="5"/>
      <c r="Q18" s="5"/>
    </row>
    <row r="19" spans="1:17">
      <c r="A19" s="7" t="s">
        <v>20</v>
      </c>
      <c r="B19" s="7"/>
      <c r="C19" s="7"/>
      <c r="D19" s="7"/>
      <c r="E19" s="7"/>
      <c r="F19" s="7"/>
      <c r="G19" s="7"/>
      <c r="H19" s="7"/>
      <c r="I19" s="7"/>
      <c r="J19" s="7"/>
      <c r="K19" s="7"/>
      <c r="L19" s="7"/>
      <c r="M19" s="7"/>
      <c r="N19" s="7"/>
      <c r="O19" s="7"/>
      <c r="P19" s="7"/>
      <c r="Q19" s="7"/>
    </row>
    <row r="20" spans="1:17">
      <c r="A20" s="548" t="s">
        <v>21</v>
      </c>
      <c r="B20" s="548"/>
      <c r="C20" s="548"/>
      <c r="D20" s="548"/>
      <c r="E20" s="548" t="s">
        <v>22</v>
      </c>
      <c r="F20" s="548"/>
      <c r="G20" s="548"/>
      <c r="H20" s="548"/>
      <c r="I20" s="548" t="s">
        <v>23</v>
      </c>
      <c r="J20" s="548"/>
      <c r="K20" s="548"/>
      <c r="L20" s="548"/>
      <c r="M20" s="548" t="s">
        <v>24</v>
      </c>
      <c r="N20" s="548"/>
      <c r="O20" s="548"/>
      <c r="P20" s="548"/>
      <c r="Q20" s="548"/>
    </row>
    <row r="21" spans="1:17">
      <c r="A21" s="221"/>
      <c r="B21" s="222"/>
      <c r="C21" s="222"/>
      <c r="D21" s="223"/>
      <c r="E21" s="221"/>
      <c r="F21" s="222"/>
      <c r="G21" s="222"/>
      <c r="H21" s="223"/>
      <c r="I21" s="221"/>
      <c r="J21" s="222"/>
      <c r="K21" s="222"/>
      <c r="L21" s="223"/>
      <c r="M21" s="221"/>
      <c r="N21" s="222"/>
      <c r="O21" s="222"/>
      <c r="P21" s="222"/>
      <c r="Q21" s="223"/>
    </row>
    <row r="22" spans="1:17">
      <c r="A22" s="237"/>
      <c r="B22" s="238"/>
      <c r="C22" s="238"/>
      <c r="D22" s="242"/>
      <c r="E22" s="237"/>
      <c r="F22" s="238"/>
      <c r="G22" s="238"/>
      <c r="H22" s="242"/>
      <c r="I22" s="237"/>
      <c r="J22" s="238"/>
      <c r="K22" s="238"/>
      <c r="L22" s="242"/>
      <c r="M22" s="237"/>
      <c r="N22" s="238"/>
      <c r="O22" s="238"/>
      <c r="P22" s="238"/>
      <c r="Q22" s="242"/>
    </row>
    <row r="23" spans="1:17">
      <c r="A23" s="237"/>
      <c r="B23" s="238"/>
      <c r="C23" s="238"/>
      <c r="D23" s="242"/>
      <c r="E23" s="237"/>
      <c r="F23" s="238"/>
      <c r="G23" s="238"/>
      <c r="H23" s="242"/>
      <c r="I23" s="237"/>
      <c r="J23" s="238"/>
      <c r="K23" s="238"/>
      <c r="L23" s="242"/>
      <c r="M23" s="237"/>
      <c r="N23" s="238"/>
      <c r="O23" s="238"/>
      <c r="P23" s="238"/>
      <c r="Q23" s="242"/>
    </row>
    <row r="24" spans="1:17">
      <c r="A24" s="237"/>
      <c r="B24" s="238"/>
      <c r="C24" s="238"/>
      <c r="D24" s="242"/>
      <c r="E24" s="237"/>
      <c r="F24" s="238"/>
      <c r="G24" s="238"/>
      <c r="H24" s="242"/>
      <c r="I24" s="237"/>
      <c r="J24" s="238"/>
      <c r="K24" s="238"/>
      <c r="L24" s="242"/>
      <c r="M24" s="237"/>
      <c r="N24" s="238"/>
      <c r="O24" s="238"/>
      <c r="P24" s="238"/>
      <c r="Q24" s="242"/>
    </row>
    <row r="25" spans="1:17">
      <c r="A25" s="237"/>
      <c r="B25" s="238"/>
      <c r="C25" s="238"/>
      <c r="D25" s="242"/>
      <c r="E25" s="237"/>
      <c r="F25" s="238"/>
      <c r="G25" s="238"/>
      <c r="H25" s="242"/>
      <c r="I25" s="237"/>
      <c r="J25" s="238"/>
      <c r="K25" s="238"/>
      <c r="L25" s="242"/>
      <c r="M25" s="237"/>
      <c r="N25" s="238"/>
      <c r="O25" s="238"/>
      <c r="P25" s="238"/>
      <c r="Q25" s="242"/>
    </row>
    <row r="26" spans="1:17">
      <c r="A26" s="237"/>
      <c r="B26" s="238"/>
      <c r="C26" s="238"/>
      <c r="D26" s="242"/>
      <c r="E26" s="237"/>
      <c r="F26" s="238"/>
      <c r="G26" s="238"/>
      <c r="H26" s="242"/>
      <c r="I26" s="237"/>
      <c r="J26" s="238"/>
      <c r="K26" s="238"/>
      <c r="L26" s="242"/>
      <c r="M26" s="237"/>
      <c r="N26" s="238"/>
      <c r="O26" s="238"/>
      <c r="P26" s="238"/>
      <c r="Q26" s="242"/>
    </row>
    <row r="27" spans="1:17">
      <c r="A27" s="237"/>
      <c r="B27" s="238"/>
      <c r="C27" s="238"/>
      <c r="D27" s="242"/>
      <c r="E27" s="237"/>
      <c r="F27" s="238"/>
      <c r="G27" s="238"/>
      <c r="H27" s="242"/>
      <c r="I27" s="237"/>
      <c r="J27" s="238"/>
      <c r="K27" s="238"/>
      <c r="L27" s="242"/>
      <c r="M27" s="237"/>
      <c r="N27" s="238"/>
      <c r="O27" s="238"/>
      <c r="P27" s="238"/>
      <c r="Q27" s="242"/>
    </row>
    <row r="28" spans="1:17">
      <c r="A28" s="224"/>
      <c r="B28" s="225"/>
      <c r="C28" s="225"/>
      <c r="D28" s="226"/>
      <c r="E28" s="224"/>
      <c r="F28" s="225"/>
      <c r="G28" s="225"/>
      <c r="H28" s="226"/>
      <c r="I28" s="224"/>
      <c r="J28" s="225"/>
      <c r="K28" s="225"/>
      <c r="L28" s="226"/>
      <c r="M28" s="224"/>
      <c r="N28" s="225"/>
      <c r="O28" s="225"/>
      <c r="P28" s="225"/>
      <c r="Q28" s="226"/>
    </row>
    <row r="29" spans="1:17">
      <c r="A29" s="7"/>
      <c r="B29" s="7"/>
      <c r="C29" s="7"/>
      <c r="D29" s="7"/>
      <c r="E29" s="7"/>
      <c r="F29" s="7"/>
      <c r="G29" s="7"/>
      <c r="H29" s="7"/>
      <c r="I29" s="7"/>
      <c r="J29" s="7"/>
      <c r="K29" s="7"/>
      <c r="L29" s="7"/>
      <c r="M29" s="7"/>
      <c r="N29" s="7"/>
      <c r="O29" s="7"/>
      <c r="P29" s="7"/>
      <c r="Q29" s="7"/>
    </row>
    <row r="30" spans="1:17">
      <c r="A30" s="7"/>
      <c r="B30" s="7"/>
      <c r="C30" s="7"/>
      <c r="D30" s="7"/>
      <c r="E30" s="7"/>
      <c r="F30" s="7"/>
      <c r="G30" s="7"/>
      <c r="H30" s="7"/>
      <c r="I30" s="7"/>
      <c r="J30" s="7"/>
      <c r="K30" s="7"/>
      <c r="L30" s="7"/>
      <c r="M30" s="7"/>
      <c r="N30" s="7"/>
      <c r="O30" s="7"/>
      <c r="P30" s="7"/>
      <c r="Q30" s="7"/>
    </row>
    <row r="31" spans="1:17">
      <c r="A31" s="7"/>
      <c r="B31" s="7"/>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c r="B33" s="7"/>
      <c r="C33" s="7"/>
      <c r="D33" s="7"/>
      <c r="E33" s="7"/>
      <c r="F33" s="7"/>
      <c r="G33" s="7"/>
      <c r="H33" s="11"/>
      <c r="I33" s="7"/>
      <c r="J33" s="7"/>
      <c r="K33" s="7"/>
      <c r="L33" s="7"/>
      <c r="M33" s="7"/>
      <c r="N33" s="7"/>
      <c r="O33" s="7"/>
      <c r="P33" s="7"/>
      <c r="Q33" s="7"/>
    </row>
    <row r="34" spans="1:17">
      <c r="A34" s="7"/>
      <c r="B34" s="7"/>
      <c r="C34" s="7"/>
      <c r="D34" s="7"/>
      <c r="E34" s="7"/>
      <c r="F34" s="7"/>
      <c r="G34" s="7"/>
      <c r="H34" s="11"/>
      <c r="I34" s="7"/>
      <c r="J34" s="7"/>
      <c r="K34" s="7"/>
      <c r="L34" s="7"/>
      <c r="M34" s="7"/>
      <c r="N34" s="7"/>
      <c r="O34" s="7"/>
      <c r="P34" s="7"/>
      <c r="Q34" s="7"/>
    </row>
    <row r="35" spans="1:17">
      <c r="A35" s="7"/>
      <c r="B35" s="7"/>
      <c r="C35" s="7"/>
      <c r="D35" s="7"/>
      <c r="E35" s="7"/>
      <c r="F35" s="7"/>
      <c r="G35" s="7"/>
      <c r="H35" s="11"/>
      <c r="I35" s="7"/>
      <c r="J35" s="7"/>
      <c r="K35" s="7"/>
      <c r="L35" s="7"/>
      <c r="M35" s="7"/>
      <c r="N35" s="7"/>
      <c r="O35" s="7"/>
      <c r="P35" s="7"/>
      <c r="Q35" s="7"/>
    </row>
    <row r="36" spans="1:17">
      <c r="H36" s="1"/>
    </row>
    <row r="37" spans="1:17">
      <c r="H37" s="1"/>
    </row>
    <row r="38" spans="1:17">
      <c r="H38" s="1"/>
    </row>
    <row r="39" spans="1:17">
      <c r="H39" s="1"/>
    </row>
  </sheetData>
  <mergeCells count="14">
    <mergeCell ref="E21:H28"/>
    <mergeCell ref="I21:L28"/>
    <mergeCell ref="M21:Q28"/>
    <mergeCell ref="N3:Q3"/>
    <mergeCell ref="A11:Q11"/>
    <mergeCell ref="A13:Q14"/>
    <mergeCell ref="A20:D20"/>
    <mergeCell ref="E20:H20"/>
    <mergeCell ref="I20:L20"/>
    <mergeCell ref="M20:Q20"/>
    <mergeCell ref="A21:D28"/>
    <mergeCell ref="L7:Q7"/>
    <mergeCell ref="L8:Q8"/>
    <mergeCell ref="L9:Q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A5CB7-CE54-47E0-8E9F-4448BDCB4EBC}">
  <sheetPr>
    <pageSetUpPr fitToPage="1"/>
  </sheetPr>
  <dimension ref="A1:R93"/>
  <sheetViews>
    <sheetView showGridLines="0" view="pageBreakPreview" zoomScale="115" zoomScaleNormal="100" zoomScaleSheetLayoutView="115" workbookViewId="0">
      <selection activeCell="AC86" sqref="AC86"/>
    </sheetView>
  </sheetViews>
  <sheetFormatPr defaultColWidth="8.83203125" defaultRowHeight="13"/>
  <cols>
    <col min="1" max="26" width="4.1640625" style="2" customWidth="1"/>
    <col min="27" max="16384" width="8.83203125" style="2"/>
  </cols>
  <sheetData>
    <row r="1" spans="1:18">
      <c r="A1" s="43" t="s">
        <v>111</v>
      </c>
      <c r="B1" s="43"/>
      <c r="C1" s="43"/>
      <c r="D1" s="43"/>
      <c r="E1" s="7"/>
      <c r="F1" s="7"/>
      <c r="G1" s="7"/>
      <c r="H1" s="7"/>
      <c r="I1" s="7"/>
      <c r="J1" s="7"/>
      <c r="K1" s="7"/>
      <c r="L1" s="7"/>
      <c r="M1" s="7"/>
      <c r="N1" s="7"/>
      <c r="O1" s="7"/>
      <c r="P1" s="7"/>
      <c r="Q1" s="7"/>
      <c r="R1" s="7"/>
    </row>
    <row r="2" spans="1:18" ht="9" customHeight="1">
      <c r="A2" s="43"/>
      <c r="B2" s="43"/>
      <c r="C2" s="43"/>
      <c r="D2" s="43"/>
      <c r="E2" s="7"/>
      <c r="F2" s="7"/>
      <c r="G2" s="7"/>
      <c r="H2" s="7"/>
      <c r="I2" s="7"/>
      <c r="J2" s="7"/>
      <c r="K2" s="7"/>
      <c r="L2" s="7"/>
      <c r="M2" s="7"/>
      <c r="N2" s="7"/>
      <c r="O2" s="7"/>
      <c r="P2" s="7"/>
      <c r="Q2" s="7"/>
      <c r="R2" s="7"/>
    </row>
    <row r="3" spans="1:18" ht="14">
      <c r="A3" s="328" t="s">
        <v>112</v>
      </c>
      <c r="B3" s="328"/>
      <c r="C3" s="328"/>
      <c r="D3" s="328"/>
      <c r="E3" s="328"/>
      <c r="F3" s="328"/>
      <c r="G3" s="328"/>
      <c r="H3" s="328"/>
      <c r="I3" s="328"/>
      <c r="J3" s="328"/>
      <c r="K3" s="328"/>
      <c r="L3" s="328"/>
      <c r="M3" s="328"/>
      <c r="N3" s="328"/>
      <c r="O3" s="328"/>
      <c r="P3" s="328"/>
      <c r="Q3" s="328"/>
      <c r="R3" s="328"/>
    </row>
    <row r="4" spans="1:18" ht="8.4" customHeight="1" thickBot="1">
      <c r="A4" s="44"/>
      <c r="B4" s="7"/>
      <c r="C4" s="7"/>
      <c r="D4" s="7"/>
      <c r="E4" s="7"/>
      <c r="F4" s="7"/>
      <c r="G4" s="7"/>
      <c r="H4" s="7"/>
      <c r="I4" s="7"/>
      <c r="J4" s="7"/>
      <c r="K4" s="7"/>
      <c r="L4" s="7"/>
      <c r="M4" s="7"/>
      <c r="N4" s="7"/>
      <c r="O4" s="7"/>
      <c r="P4" s="7"/>
      <c r="Q4" s="7"/>
      <c r="R4" s="7"/>
    </row>
    <row r="5" spans="1:18">
      <c r="A5" s="329" t="s">
        <v>113</v>
      </c>
      <c r="B5" s="283"/>
      <c r="C5" s="283"/>
      <c r="D5" s="283"/>
      <c r="E5" s="330"/>
      <c r="F5" s="331"/>
      <c r="G5" s="331"/>
      <c r="H5" s="331"/>
      <c r="I5" s="331"/>
      <c r="J5" s="331"/>
      <c r="K5" s="331"/>
      <c r="L5" s="331"/>
      <c r="M5" s="331"/>
      <c r="N5" s="331"/>
      <c r="O5" s="331"/>
      <c r="P5" s="331"/>
      <c r="Q5" s="331"/>
      <c r="R5" s="119"/>
    </row>
    <row r="6" spans="1:18">
      <c r="A6" s="258"/>
      <c r="B6" s="259"/>
      <c r="C6" s="259"/>
      <c r="D6" s="259"/>
      <c r="E6" s="208"/>
      <c r="F6" s="209"/>
      <c r="G6" s="209"/>
      <c r="H6" s="209"/>
      <c r="I6" s="209"/>
      <c r="J6" s="209"/>
      <c r="K6" s="209"/>
      <c r="L6" s="209"/>
      <c r="M6" s="209"/>
      <c r="N6" s="209"/>
      <c r="O6" s="209"/>
      <c r="P6" s="209"/>
      <c r="Q6" s="209"/>
      <c r="R6" s="120"/>
    </row>
    <row r="7" spans="1:18">
      <c r="A7" s="332" t="s">
        <v>114</v>
      </c>
      <c r="B7" s="333"/>
      <c r="C7" s="333"/>
      <c r="D7" s="333"/>
      <c r="E7" s="187"/>
      <c r="F7" s="188"/>
      <c r="G7" s="188"/>
      <c r="H7" s="188"/>
      <c r="I7" s="188"/>
      <c r="J7" s="188"/>
      <c r="K7" s="188"/>
      <c r="L7" s="188"/>
      <c r="M7" s="188"/>
      <c r="N7" s="188"/>
      <c r="O7" s="188"/>
      <c r="P7" s="188"/>
      <c r="Q7" s="188"/>
      <c r="R7" s="142"/>
    </row>
    <row r="8" spans="1:18">
      <c r="A8" s="258"/>
      <c r="B8" s="259"/>
      <c r="C8" s="259"/>
      <c r="D8" s="259"/>
      <c r="E8" s="208"/>
      <c r="F8" s="209"/>
      <c r="G8" s="209"/>
      <c r="H8" s="209"/>
      <c r="I8" s="209"/>
      <c r="J8" s="209"/>
      <c r="K8" s="209"/>
      <c r="L8" s="209"/>
      <c r="M8" s="209"/>
      <c r="N8" s="209"/>
      <c r="O8" s="209"/>
      <c r="P8" s="209"/>
      <c r="Q8" s="209"/>
      <c r="R8" s="120"/>
    </row>
    <row r="9" spans="1:18">
      <c r="A9" s="255" t="s">
        <v>115</v>
      </c>
      <c r="B9" s="256"/>
      <c r="C9" s="256"/>
      <c r="D9" s="256"/>
      <c r="E9" s="221"/>
      <c r="F9" s="222"/>
      <c r="G9" s="222"/>
      <c r="H9" s="222"/>
      <c r="I9" s="222"/>
      <c r="J9" s="261" t="s">
        <v>116</v>
      </c>
      <c r="K9" s="256"/>
      <c r="L9" s="256"/>
      <c r="M9" s="257"/>
      <c r="N9" s="222"/>
      <c r="O9" s="222"/>
      <c r="P9" s="222"/>
      <c r="Q9" s="222"/>
      <c r="R9" s="231"/>
    </row>
    <row r="10" spans="1:18">
      <c r="A10" s="258"/>
      <c r="B10" s="259"/>
      <c r="C10" s="259"/>
      <c r="D10" s="259"/>
      <c r="E10" s="224"/>
      <c r="F10" s="225"/>
      <c r="G10" s="225"/>
      <c r="H10" s="225"/>
      <c r="I10" s="225"/>
      <c r="J10" s="263"/>
      <c r="K10" s="259"/>
      <c r="L10" s="259"/>
      <c r="M10" s="260"/>
      <c r="N10" s="225"/>
      <c r="O10" s="225"/>
      <c r="P10" s="225"/>
      <c r="Q10" s="225"/>
      <c r="R10" s="232"/>
    </row>
    <row r="11" spans="1:18">
      <c r="A11" s="255" t="s">
        <v>117</v>
      </c>
      <c r="B11" s="256"/>
      <c r="C11" s="256"/>
      <c r="D11" s="256"/>
      <c r="E11" s="185"/>
      <c r="F11" s="186"/>
      <c r="G11" s="186"/>
      <c r="H11" s="186"/>
      <c r="I11" s="312"/>
      <c r="J11" s="261" t="s">
        <v>118</v>
      </c>
      <c r="K11" s="256"/>
      <c r="L11" s="256"/>
      <c r="M11" s="257"/>
      <c r="N11" s="222"/>
      <c r="O11" s="222"/>
      <c r="P11" s="222"/>
      <c r="Q11" s="222"/>
      <c r="R11" s="231"/>
    </row>
    <row r="12" spans="1:18" ht="13.5" thickBot="1">
      <c r="A12" s="311"/>
      <c r="B12" s="286"/>
      <c r="C12" s="286"/>
      <c r="D12" s="286"/>
      <c r="E12" s="313"/>
      <c r="F12" s="314"/>
      <c r="G12" s="314"/>
      <c r="H12" s="314"/>
      <c r="I12" s="315"/>
      <c r="J12" s="285"/>
      <c r="K12" s="286"/>
      <c r="L12" s="286"/>
      <c r="M12" s="287"/>
      <c r="N12" s="250"/>
      <c r="O12" s="250"/>
      <c r="P12" s="250"/>
      <c r="Q12" s="250"/>
      <c r="R12" s="254"/>
    </row>
    <row r="13" spans="1:18">
      <c r="A13" s="3"/>
      <c r="B13" s="3"/>
      <c r="C13" s="3"/>
      <c r="D13" s="3"/>
      <c r="E13" s="3"/>
      <c r="F13" s="3"/>
      <c r="G13" s="3"/>
      <c r="H13" s="3"/>
      <c r="I13" s="3"/>
      <c r="J13" s="3"/>
      <c r="K13" s="3"/>
      <c r="L13" s="3"/>
      <c r="M13" s="3"/>
      <c r="N13" s="3"/>
      <c r="O13" s="3"/>
      <c r="P13" s="3"/>
      <c r="Q13" s="3"/>
      <c r="R13" s="3"/>
    </row>
    <row r="14" spans="1:18" ht="13.5" thickBot="1">
      <c r="A14" s="7" t="s">
        <v>119</v>
      </c>
      <c r="B14" s="7"/>
      <c r="C14" s="7"/>
      <c r="D14" s="7"/>
      <c r="E14" s="7"/>
      <c r="F14" s="7"/>
      <c r="G14" s="7"/>
      <c r="H14" s="7"/>
      <c r="I14" s="7"/>
      <c r="J14" s="7"/>
      <c r="K14" s="7"/>
      <c r="L14" s="7"/>
      <c r="M14" s="7"/>
      <c r="N14" s="7"/>
      <c r="O14" s="7"/>
      <c r="P14" s="7"/>
      <c r="Q14" s="7"/>
      <c r="R14" s="7"/>
    </row>
    <row r="15" spans="1:18" ht="15.65" customHeight="1">
      <c r="A15" s="303" t="s">
        <v>120</v>
      </c>
      <c r="B15" s="304"/>
      <c r="C15" s="304"/>
      <c r="D15" s="304"/>
      <c r="E15" s="304"/>
      <c r="F15" s="316"/>
      <c r="G15" s="317"/>
      <c r="H15" s="317"/>
      <c r="I15" s="317"/>
      <c r="J15" s="317"/>
      <c r="K15" s="317"/>
      <c r="L15" s="317"/>
      <c r="M15" s="317"/>
      <c r="N15" s="317"/>
      <c r="O15" s="317"/>
      <c r="P15" s="317"/>
      <c r="Q15" s="317"/>
      <c r="R15" s="318"/>
    </row>
    <row r="16" spans="1:18" ht="15.65" customHeight="1">
      <c r="A16" s="265"/>
      <c r="B16" s="266"/>
      <c r="C16" s="266"/>
      <c r="D16" s="266"/>
      <c r="E16" s="266"/>
      <c r="F16" s="319"/>
      <c r="G16" s="320"/>
      <c r="H16" s="320"/>
      <c r="I16" s="320"/>
      <c r="J16" s="320"/>
      <c r="K16" s="320"/>
      <c r="L16" s="320"/>
      <c r="M16" s="320"/>
      <c r="N16" s="320"/>
      <c r="O16" s="320"/>
      <c r="P16" s="320"/>
      <c r="Q16" s="320"/>
      <c r="R16" s="321"/>
    </row>
    <row r="17" spans="1:18" s="45" customFormat="1" ht="15.75" customHeight="1">
      <c r="A17" s="219" t="s">
        <v>121</v>
      </c>
      <c r="B17" s="182"/>
      <c r="C17" s="182"/>
      <c r="D17" s="182"/>
      <c r="E17" s="183"/>
      <c r="F17" s="269" t="s">
        <v>122</v>
      </c>
      <c r="G17" s="270"/>
      <c r="H17" s="270"/>
      <c r="I17" s="270"/>
      <c r="J17" s="270"/>
      <c r="K17" s="270"/>
      <c r="L17" s="270"/>
      <c r="M17" s="270"/>
      <c r="N17" s="270"/>
      <c r="O17" s="270"/>
      <c r="P17" s="270"/>
      <c r="Q17" s="270"/>
      <c r="R17" s="271"/>
    </row>
    <row r="18" spans="1:18" s="45" customFormat="1" ht="15.75" customHeight="1">
      <c r="A18" s="220"/>
      <c r="B18" s="162"/>
      <c r="C18" s="162"/>
      <c r="D18" s="162"/>
      <c r="E18" s="163"/>
      <c r="F18" s="294"/>
      <c r="G18" s="295"/>
      <c r="H18" s="295"/>
      <c r="I18" s="295"/>
      <c r="J18" s="295"/>
      <c r="K18" s="295"/>
      <c r="L18" s="295"/>
      <c r="M18" s="295"/>
      <c r="N18" s="295"/>
      <c r="O18" s="295"/>
      <c r="P18" s="295"/>
      <c r="Q18" s="295"/>
      <c r="R18" s="296"/>
    </row>
    <row r="19" spans="1:18" ht="15.65" customHeight="1">
      <c r="A19" s="322" t="s">
        <v>306</v>
      </c>
      <c r="B19" s="323"/>
      <c r="C19" s="323"/>
      <c r="D19" s="323"/>
      <c r="E19" s="323"/>
      <c r="F19" s="326" t="s">
        <v>305</v>
      </c>
      <c r="G19" s="326"/>
      <c r="H19" s="326"/>
      <c r="I19" s="326"/>
      <c r="J19" s="326"/>
      <c r="K19" s="326"/>
      <c r="L19" s="326"/>
      <c r="M19" s="326"/>
      <c r="N19" s="326"/>
      <c r="O19" s="326"/>
      <c r="P19" s="326"/>
      <c r="Q19" s="326"/>
      <c r="R19" s="327"/>
    </row>
    <row r="20" spans="1:18" ht="15.65" customHeight="1">
      <c r="A20" s="324"/>
      <c r="B20" s="325"/>
      <c r="C20" s="325"/>
      <c r="D20" s="325"/>
      <c r="E20" s="325"/>
      <c r="F20" s="326"/>
      <c r="G20" s="326"/>
      <c r="H20" s="326"/>
      <c r="I20" s="326"/>
      <c r="J20" s="326"/>
      <c r="K20" s="326"/>
      <c r="L20" s="326"/>
      <c r="M20" s="326"/>
      <c r="N20" s="326"/>
      <c r="O20" s="326"/>
      <c r="P20" s="326"/>
      <c r="Q20" s="326"/>
      <c r="R20" s="327"/>
    </row>
    <row r="21" spans="1:18" ht="15.65" customHeight="1">
      <c r="A21" s="265" t="s">
        <v>123</v>
      </c>
      <c r="B21" s="266"/>
      <c r="C21" s="266"/>
      <c r="D21" s="266"/>
      <c r="E21" s="266"/>
      <c r="F21" s="297"/>
      <c r="G21" s="298"/>
      <c r="H21" s="298"/>
      <c r="I21" s="298"/>
      <c r="J21" s="298"/>
      <c r="K21" s="298"/>
      <c r="L21" s="298"/>
      <c r="M21" s="298"/>
      <c r="N21" s="298"/>
      <c r="O21" s="298"/>
      <c r="P21" s="298"/>
      <c r="Q21" s="298"/>
      <c r="R21" s="299"/>
    </row>
    <row r="22" spans="1:18" ht="15.65" customHeight="1" thickBot="1">
      <c r="A22" s="267"/>
      <c r="B22" s="268"/>
      <c r="C22" s="268"/>
      <c r="D22" s="268"/>
      <c r="E22" s="268"/>
      <c r="F22" s="300"/>
      <c r="G22" s="301"/>
      <c r="H22" s="301"/>
      <c r="I22" s="301"/>
      <c r="J22" s="301"/>
      <c r="K22" s="301"/>
      <c r="L22" s="301"/>
      <c r="M22" s="301"/>
      <c r="N22" s="301"/>
      <c r="O22" s="301"/>
      <c r="P22" s="301"/>
      <c r="Q22" s="301"/>
      <c r="R22" s="302"/>
    </row>
    <row r="23" spans="1:18">
      <c r="A23" s="3"/>
      <c r="B23" s="3"/>
      <c r="C23" s="3"/>
      <c r="D23" s="3"/>
      <c r="E23" s="3"/>
      <c r="F23" s="3"/>
      <c r="G23" s="3"/>
      <c r="H23" s="3"/>
      <c r="I23" s="3"/>
      <c r="J23" s="3"/>
      <c r="K23" s="3"/>
      <c r="L23" s="3"/>
      <c r="M23" s="3"/>
      <c r="N23" s="3"/>
      <c r="O23" s="3"/>
      <c r="P23" s="3"/>
      <c r="Q23" s="3"/>
      <c r="R23" s="3"/>
    </row>
    <row r="24" spans="1:18" ht="13.5" thickBot="1">
      <c r="A24" s="7" t="s">
        <v>124</v>
      </c>
      <c r="B24" s="7"/>
      <c r="C24" s="7"/>
      <c r="D24" s="7"/>
      <c r="E24" s="7"/>
      <c r="F24" s="7"/>
      <c r="G24" s="7"/>
      <c r="H24" s="7"/>
      <c r="I24" s="7"/>
      <c r="J24" s="7"/>
      <c r="K24" s="7"/>
      <c r="L24" s="7"/>
      <c r="M24" s="7"/>
      <c r="N24" s="7"/>
      <c r="O24" s="7"/>
      <c r="P24" s="7"/>
      <c r="Q24" s="7"/>
      <c r="R24" s="7"/>
    </row>
    <row r="25" spans="1:18" ht="15.65" customHeight="1">
      <c r="A25" s="303" t="s">
        <v>125</v>
      </c>
      <c r="B25" s="304"/>
      <c r="C25" s="304"/>
      <c r="D25" s="304"/>
      <c r="E25" s="304"/>
      <c r="F25" s="305" t="s">
        <v>126</v>
      </c>
      <c r="G25" s="306"/>
      <c r="H25" s="306"/>
      <c r="I25" s="306"/>
      <c r="J25" s="306"/>
      <c r="K25" s="306"/>
      <c r="L25" s="306"/>
      <c r="M25" s="306"/>
      <c r="N25" s="306"/>
      <c r="O25" s="306"/>
      <c r="P25" s="306"/>
      <c r="Q25" s="306"/>
      <c r="R25" s="307"/>
    </row>
    <row r="26" spans="1:18" ht="15.65" customHeight="1">
      <c r="A26" s="265"/>
      <c r="B26" s="266"/>
      <c r="C26" s="266"/>
      <c r="D26" s="266"/>
      <c r="E26" s="266"/>
      <c r="F26" s="308"/>
      <c r="G26" s="309"/>
      <c r="H26" s="309"/>
      <c r="I26" s="309"/>
      <c r="J26" s="309"/>
      <c r="K26" s="309"/>
      <c r="L26" s="309"/>
      <c r="M26" s="309"/>
      <c r="N26" s="309"/>
      <c r="O26" s="309"/>
      <c r="P26" s="309"/>
      <c r="Q26" s="309"/>
      <c r="R26" s="310"/>
    </row>
    <row r="27" spans="1:18" ht="15.65" customHeight="1">
      <c r="A27" s="265" t="s">
        <v>127</v>
      </c>
      <c r="B27" s="266"/>
      <c r="C27" s="266"/>
      <c r="D27" s="266"/>
      <c r="E27" s="266"/>
      <c r="F27" s="269" t="s">
        <v>126</v>
      </c>
      <c r="G27" s="270"/>
      <c r="H27" s="270"/>
      <c r="I27" s="270"/>
      <c r="J27" s="270"/>
      <c r="K27" s="270"/>
      <c r="L27" s="270"/>
      <c r="M27" s="270"/>
      <c r="N27" s="270"/>
      <c r="O27" s="270"/>
      <c r="P27" s="270"/>
      <c r="Q27" s="270"/>
      <c r="R27" s="271"/>
    </row>
    <row r="28" spans="1:18" ht="15.65" customHeight="1" thickBot="1">
      <c r="A28" s="267"/>
      <c r="B28" s="268"/>
      <c r="C28" s="268"/>
      <c r="D28" s="268"/>
      <c r="E28" s="268"/>
      <c r="F28" s="272"/>
      <c r="G28" s="273"/>
      <c r="H28" s="273"/>
      <c r="I28" s="273"/>
      <c r="J28" s="273"/>
      <c r="K28" s="273"/>
      <c r="L28" s="273"/>
      <c r="M28" s="273"/>
      <c r="N28" s="273"/>
      <c r="O28" s="273"/>
      <c r="P28" s="273"/>
      <c r="Q28" s="273"/>
      <c r="R28" s="274"/>
    </row>
    <row r="29" spans="1:18">
      <c r="A29" s="46"/>
      <c r="B29" s="46"/>
      <c r="C29" s="46"/>
      <c r="D29" s="46"/>
      <c r="E29" s="46"/>
      <c r="F29" s="7"/>
      <c r="G29" s="7"/>
      <c r="H29" s="7"/>
      <c r="I29" s="7"/>
      <c r="J29" s="7"/>
      <c r="K29" s="7"/>
      <c r="L29" s="7"/>
      <c r="M29" s="7"/>
      <c r="N29" s="7"/>
      <c r="O29" s="7"/>
      <c r="P29" s="7"/>
      <c r="Q29" s="7"/>
      <c r="R29" s="7"/>
    </row>
    <row r="30" spans="1:18" ht="13.5" thickBot="1">
      <c r="A30" s="3" t="s">
        <v>128</v>
      </c>
      <c r="B30" s="3"/>
      <c r="C30" s="3"/>
      <c r="D30" s="3"/>
      <c r="E30" s="3"/>
      <c r="F30" s="3"/>
      <c r="G30" s="3"/>
      <c r="H30" s="3"/>
      <c r="I30" s="3"/>
      <c r="J30" s="3"/>
      <c r="K30" s="3"/>
      <c r="L30" s="3"/>
      <c r="M30" s="3"/>
      <c r="N30" s="3"/>
      <c r="O30" s="3"/>
      <c r="P30" s="3"/>
      <c r="Q30" s="3"/>
      <c r="R30" s="3"/>
    </row>
    <row r="31" spans="1:18" ht="13.25" customHeight="1">
      <c r="A31" s="275" t="s">
        <v>129</v>
      </c>
      <c r="B31" s="171"/>
      <c r="C31" s="171"/>
      <c r="D31" s="171"/>
      <c r="E31" s="276" t="s">
        <v>130</v>
      </c>
      <c r="F31" s="277"/>
      <c r="G31" s="277"/>
      <c r="H31" s="277"/>
      <c r="I31" s="278"/>
      <c r="J31" s="282" t="s">
        <v>131</v>
      </c>
      <c r="K31" s="283"/>
      <c r="L31" s="283"/>
      <c r="M31" s="284"/>
      <c r="N31" s="288" t="s">
        <v>132</v>
      </c>
      <c r="O31" s="289"/>
      <c r="P31" s="289"/>
      <c r="Q31" s="289"/>
      <c r="R31" s="290"/>
    </row>
    <row r="32" spans="1:18" ht="13.5" thickBot="1">
      <c r="A32" s="234"/>
      <c r="B32" s="235"/>
      <c r="C32" s="235"/>
      <c r="D32" s="235"/>
      <c r="E32" s="279"/>
      <c r="F32" s="280"/>
      <c r="G32" s="280"/>
      <c r="H32" s="280"/>
      <c r="I32" s="281"/>
      <c r="J32" s="285"/>
      <c r="K32" s="286"/>
      <c r="L32" s="286"/>
      <c r="M32" s="287"/>
      <c r="N32" s="291"/>
      <c r="O32" s="292"/>
      <c r="P32" s="292"/>
      <c r="Q32" s="292"/>
      <c r="R32" s="293"/>
    </row>
    <row r="33" spans="1:18" ht="18.649999999999999" customHeight="1">
      <c r="A33" s="216" t="s">
        <v>133</v>
      </c>
      <c r="B33" s="217"/>
      <c r="C33" s="217"/>
      <c r="D33" s="217"/>
      <c r="E33" s="217"/>
      <c r="F33" s="217"/>
      <c r="G33" s="217"/>
      <c r="H33" s="217"/>
      <c r="I33" s="217"/>
      <c r="J33" s="217"/>
      <c r="K33" s="217"/>
      <c r="L33" s="217"/>
      <c r="M33" s="217"/>
      <c r="N33" s="217"/>
      <c r="O33" s="217"/>
      <c r="P33" s="217"/>
      <c r="Q33" s="217"/>
      <c r="R33" s="218"/>
    </row>
    <row r="34" spans="1:18" ht="13.25" customHeight="1">
      <c r="A34" s="255" t="s">
        <v>134</v>
      </c>
      <c r="B34" s="256"/>
      <c r="C34" s="256"/>
      <c r="D34" s="256"/>
      <c r="E34" s="256"/>
      <c r="F34" s="256"/>
      <c r="G34" s="256"/>
      <c r="H34" s="256"/>
      <c r="I34" s="257"/>
      <c r="J34" s="261" t="s">
        <v>135</v>
      </c>
      <c r="K34" s="256"/>
      <c r="L34" s="256"/>
      <c r="M34" s="256"/>
      <c r="N34" s="256"/>
      <c r="O34" s="256"/>
      <c r="P34" s="256"/>
      <c r="Q34" s="256"/>
      <c r="R34" s="262"/>
    </row>
    <row r="35" spans="1:18" ht="13.25" customHeight="1">
      <c r="A35" s="258"/>
      <c r="B35" s="259"/>
      <c r="C35" s="259"/>
      <c r="D35" s="259"/>
      <c r="E35" s="259"/>
      <c r="F35" s="259"/>
      <c r="G35" s="259"/>
      <c r="H35" s="259"/>
      <c r="I35" s="260"/>
      <c r="J35" s="263"/>
      <c r="K35" s="259"/>
      <c r="L35" s="259"/>
      <c r="M35" s="259"/>
      <c r="N35" s="259"/>
      <c r="O35" s="259"/>
      <c r="P35" s="259"/>
      <c r="Q35" s="259"/>
      <c r="R35" s="264"/>
    </row>
    <row r="36" spans="1:18" ht="13.25" customHeight="1">
      <c r="A36" s="219" t="s">
        <v>136</v>
      </c>
      <c r="B36" s="182"/>
      <c r="C36" s="182"/>
      <c r="D36" s="182"/>
      <c r="E36" s="221"/>
      <c r="F36" s="222"/>
      <c r="G36" s="222"/>
      <c r="H36" s="222"/>
      <c r="I36" s="223"/>
      <c r="J36" s="181" t="s">
        <v>136</v>
      </c>
      <c r="K36" s="182"/>
      <c r="L36" s="182"/>
      <c r="M36" s="182"/>
      <c r="N36" s="221"/>
      <c r="O36" s="222"/>
      <c r="P36" s="222"/>
      <c r="Q36" s="222"/>
      <c r="R36" s="231"/>
    </row>
    <row r="37" spans="1:18">
      <c r="A37" s="241"/>
      <c r="B37" s="174"/>
      <c r="C37" s="174"/>
      <c r="D37" s="174"/>
      <c r="E37" s="243"/>
      <c r="F37" s="244"/>
      <c r="G37" s="244"/>
      <c r="H37" s="244"/>
      <c r="I37" s="245"/>
      <c r="J37" s="173"/>
      <c r="K37" s="174"/>
      <c r="L37" s="174"/>
      <c r="M37" s="174"/>
      <c r="N37" s="243"/>
      <c r="O37" s="244"/>
      <c r="P37" s="244"/>
      <c r="Q37" s="244"/>
      <c r="R37" s="246"/>
    </row>
    <row r="38" spans="1:18" ht="13.25" customHeight="1">
      <c r="A38" s="233" t="s">
        <v>137</v>
      </c>
      <c r="B38" s="159"/>
      <c r="C38" s="159"/>
      <c r="D38" s="159"/>
      <c r="E38" s="237"/>
      <c r="F38" s="238"/>
      <c r="G38" s="238"/>
      <c r="H38" s="238"/>
      <c r="I38" s="242"/>
      <c r="J38" s="158" t="s">
        <v>137</v>
      </c>
      <c r="K38" s="159"/>
      <c r="L38" s="159"/>
      <c r="M38" s="159"/>
      <c r="N38" s="237"/>
      <c r="O38" s="238"/>
      <c r="P38" s="238"/>
      <c r="Q38" s="238"/>
      <c r="R38" s="239"/>
    </row>
    <row r="39" spans="1:18">
      <c r="A39" s="241"/>
      <c r="B39" s="174"/>
      <c r="C39" s="174"/>
      <c r="D39" s="174"/>
      <c r="E39" s="243"/>
      <c r="F39" s="244"/>
      <c r="G39" s="244"/>
      <c r="H39" s="244"/>
      <c r="I39" s="245"/>
      <c r="J39" s="173"/>
      <c r="K39" s="174"/>
      <c r="L39" s="174"/>
      <c r="M39" s="174"/>
      <c r="N39" s="243"/>
      <c r="O39" s="244"/>
      <c r="P39" s="244"/>
      <c r="Q39" s="244"/>
      <c r="R39" s="246"/>
    </row>
    <row r="40" spans="1:18" ht="13.25" customHeight="1">
      <c r="A40" s="233" t="s">
        <v>138</v>
      </c>
      <c r="B40" s="159"/>
      <c r="C40" s="159"/>
      <c r="D40" s="159"/>
      <c r="E40" s="247"/>
      <c r="F40" s="248"/>
      <c r="G40" s="248"/>
      <c r="H40" s="248"/>
      <c r="I40" s="251" t="s">
        <v>139</v>
      </c>
      <c r="J40" s="158" t="s">
        <v>138</v>
      </c>
      <c r="K40" s="159"/>
      <c r="L40" s="159"/>
      <c r="M40" s="159"/>
      <c r="N40" s="247"/>
      <c r="O40" s="248"/>
      <c r="P40" s="248"/>
      <c r="Q40" s="248"/>
      <c r="R40" s="253" t="s">
        <v>139</v>
      </c>
    </row>
    <row r="41" spans="1:18" ht="13.25" customHeight="1">
      <c r="A41" s="241"/>
      <c r="B41" s="174"/>
      <c r="C41" s="174"/>
      <c r="D41" s="174"/>
      <c r="E41" s="243"/>
      <c r="F41" s="244"/>
      <c r="G41" s="244"/>
      <c r="H41" s="244"/>
      <c r="I41" s="245"/>
      <c r="J41" s="173"/>
      <c r="K41" s="174"/>
      <c r="L41" s="174"/>
      <c r="M41" s="174"/>
      <c r="N41" s="243"/>
      <c r="O41" s="244"/>
      <c r="P41" s="244"/>
      <c r="Q41" s="244"/>
      <c r="R41" s="246"/>
    </row>
    <row r="42" spans="1:18" ht="13.25" customHeight="1">
      <c r="A42" s="233" t="s">
        <v>140</v>
      </c>
      <c r="B42" s="159"/>
      <c r="C42" s="159"/>
      <c r="D42" s="159"/>
      <c r="E42" s="237"/>
      <c r="F42" s="238"/>
      <c r="G42" s="238"/>
      <c r="H42" s="238"/>
      <c r="I42" s="242"/>
      <c r="J42" s="158" t="s">
        <v>140</v>
      </c>
      <c r="K42" s="159"/>
      <c r="L42" s="159"/>
      <c r="M42" s="159"/>
      <c r="N42" s="237"/>
      <c r="O42" s="238"/>
      <c r="P42" s="238"/>
      <c r="Q42" s="238"/>
      <c r="R42" s="239"/>
    </row>
    <row r="43" spans="1:18">
      <c r="A43" s="241"/>
      <c r="B43" s="174"/>
      <c r="C43" s="174"/>
      <c r="D43" s="174"/>
      <c r="E43" s="243"/>
      <c r="F43" s="244"/>
      <c r="G43" s="244"/>
      <c r="H43" s="244"/>
      <c r="I43" s="245"/>
      <c r="J43" s="173"/>
      <c r="K43" s="174"/>
      <c r="L43" s="174"/>
      <c r="M43" s="174"/>
      <c r="N43" s="243"/>
      <c r="O43" s="244"/>
      <c r="P43" s="244"/>
      <c r="Q43" s="244"/>
      <c r="R43" s="246"/>
    </row>
    <row r="44" spans="1:18" ht="13.25" customHeight="1">
      <c r="A44" s="233" t="s">
        <v>141</v>
      </c>
      <c r="B44" s="159"/>
      <c r="C44" s="159"/>
      <c r="D44" s="159"/>
      <c r="E44" s="247" t="str">
        <f>IF(E40*E42&gt;0,E40*E42/1000,"")</f>
        <v/>
      </c>
      <c r="F44" s="248"/>
      <c r="G44" s="248"/>
      <c r="H44" s="248"/>
      <c r="I44" s="251" t="s">
        <v>142</v>
      </c>
      <c r="J44" s="158" t="s">
        <v>141</v>
      </c>
      <c r="K44" s="159"/>
      <c r="L44" s="159"/>
      <c r="M44" s="159"/>
      <c r="N44" s="247" t="str">
        <f>IF(N40*N42&gt;0,N40*N42/1000,"")</f>
        <v/>
      </c>
      <c r="O44" s="248"/>
      <c r="P44" s="248"/>
      <c r="Q44" s="248"/>
      <c r="R44" s="253" t="s">
        <v>142</v>
      </c>
    </row>
    <row r="45" spans="1:18" ht="13.25" customHeight="1" thickBot="1">
      <c r="A45" s="234"/>
      <c r="B45" s="235"/>
      <c r="C45" s="235"/>
      <c r="D45" s="235"/>
      <c r="E45" s="249"/>
      <c r="F45" s="250"/>
      <c r="G45" s="250"/>
      <c r="H45" s="250"/>
      <c r="I45" s="252"/>
      <c r="J45" s="236"/>
      <c r="K45" s="235"/>
      <c r="L45" s="235"/>
      <c r="M45" s="235"/>
      <c r="N45" s="249"/>
      <c r="O45" s="250"/>
      <c r="P45" s="250"/>
      <c r="Q45" s="250"/>
      <c r="R45" s="254"/>
    </row>
    <row r="46" spans="1:18" ht="18.649999999999999" customHeight="1">
      <c r="A46" s="216" t="s">
        <v>143</v>
      </c>
      <c r="B46" s="217"/>
      <c r="C46" s="217"/>
      <c r="D46" s="217"/>
      <c r="E46" s="217"/>
      <c r="F46" s="217"/>
      <c r="G46" s="217"/>
      <c r="H46" s="217"/>
      <c r="I46" s="217"/>
      <c r="J46" s="217"/>
      <c r="K46" s="217"/>
      <c r="L46" s="217"/>
      <c r="M46" s="217"/>
      <c r="N46" s="217"/>
      <c r="O46" s="217"/>
      <c r="P46" s="217"/>
      <c r="Q46" s="217"/>
      <c r="R46" s="218"/>
    </row>
    <row r="47" spans="1:18" ht="13.25" customHeight="1">
      <c r="A47" s="219" t="s">
        <v>136</v>
      </c>
      <c r="B47" s="182"/>
      <c r="C47" s="182"/>
      <c r="D47" s="182"/>
      <c r="E47" s="221"/>
      <c r="F47" s="222"/>
      <c r="G47" s="222"/>
      <c r="H47" s="222"/>
      <c r="I47" s="223"/>
      <c r="J47" s="227" t="s">
        <v>330</v>
      </c>
      <c r="K47" s="228"/>
      <c r="L47" s="228"/>
      <c r="M47" s="228"/>
      <c r="N47" s="221"/>
      <c r="O47" s="222"/>
      <c r="P47" s="222"/>
      <c r="Q47" s="222"/>
      <c r="R47" s="231"/>
    </row>
    <row r="48" spans="1:18">
      <c r="A48" s="220"/>
      <c r="B48" s="162"/>
      <c r="C48" s="162"/>
      <c r="D48" s="162"/>
      <c r="E48" s="224"/>
      <c r="F48" s="225"/>
      <c r="G48" s="225"/>
      <c r="H48" s="225"/>
      <c r="I48" s="226"/>
      <c r="J48" s="229"/>
      <c r="K48" s="230"/>
      <c r="L48" s="230"/>
      <c r="M48" s="230"/>
      <c r="N48" s="224"/>
      <c r="O48" s="225"/>
      <c r="P48" s="225"/>
      <c r="Q48" s="225"/>
      <c r="R48" s="232"/>
    </row>
    <row r="49" spans="1:18" ht="13.25" customHeight="1">
      <c r="A49" s="233" t="s">
        <v>144</v>
      </c>
      <c r="B49" s="159"/>
      <c r="C49" s="159"/>
      <c r="D49" s="159"/>
      <c r="E49" s="47"/>
      <c r="F49" s="7"/>
      <c r="G49" s="7"/>
      <c r="H49" s="7"/>
      <c r="I49" s="48"/>
      <c r="J49" s="158" t="s">
        <v>145</v>
      </c>
      <c r="K49" s="159"/>
      <c r="L49" s="159"/>
      <c r="M49" s="159"/>
      <c r="N49" s="237"/>
      <c r="O49" s="238"/>
      <c r="P49" s="238"/>
      <c r="Q49" s="238"/>
      <c r="R49" s="239" t="s">
        <v>146</v>
      </c>
    </row>
    <row r="50" spans="1:18" ht="13.25" customHeight="1">
      <c r="A50" s="233"/>
      <c r="B50" s="159"/>
      <c r="C50" s="159"/>
      <c r="D50" s="159"/>
      <c r="E50" s="47"/>
      <c r="F50" s="7"/>
      <c r="G50" s="104" t="s">
        <v>147</v>
      </c>
      <c r="H50" s="104"/>
      <c r="I50" s="240"/>
      <c r="J50" s="158"/>
      <c r="K50" s="159"/>
      <c r="L50" s="159"/>
      <c r="M50" s="159"/>
      <c r="N50" s="237"/>
      <c r="O50" s="238"/>
      <c r="P50" s="238"/>
      <c r="Q50" s="238"/>
      <c r="R50" s="239"/>
    </row>
    <row r="51" spans="1:18" ht="13.5" thickBot="1">
      <c r="A51" s="234"/>
      <c r="B51" s="235"/>
      <c r="C51" s="235"/>
      <c r="D51" s="235"/>
      <c r="E51" s="49"/>
      <c r="F51" s="38"/>
      <c r="G51" s="38"/>
      <c r="H51" s="38"/>
      <c r="I51" s="50"/>
      <c r="J51" s="236"/>
      <c r="K51" s="235"/>
      <c r="L51" s="235"/>
      <c r="M51" s="235"/>
      <c r="N51" s="210" t="s">
        <v>148</v>
      </c>
      <c r="O51" s="211"/>
      <c r="P51" s="211"/>
      <c r="Q51" s="211"/>
      <c r="R51" s="212"/>
    </row>
    <row r="52" spans="1:18" ht="13.5" thickBot="1">
      <c r="A52" s="3" t="s">
        <v>149</v>
      </c>
      <c r="B52" s="3"/>
      <c r="C52" s="3"/>
      <c r="D52" s="3"/>
      <c r="E52" s="3"/>
      <c r="F52" s="3"/>
      <c r="G52" s="3"/>
      <c r="H52" s="3"/>
      <c r="I52" s="3"/>
      <c r="J52" s="3"/>
      <c r="K52" s="3"/>
      <c r="L52" s="3"/>
      <c r="M52" s="3"/>
      <c r="N52" s="3"/>
      <c r="O52" s="3"/>
      <c r="P52" s="3"/>
      <c r="Q52" s="3"/>
      <c r="R52" s="3"/>
    </row>
    <row r="53" spans="1:18" ht="13.25" customHeight="1">
      <c r="A53" s="167" t="s">
        <v>150</v>
      </c>
      <c r="B53" s="213" t="s">
        <v>151</v>
      </c>
      <c r="C53" s="214"/>
      <c r="D53" s="214"/>
      <c r="E53" s="214"/>
      <c r="F53" s="215"/>
      <c r="G53" s="170" t="s">
        <v>152</v>
      </c>
      <c r="H53" s="171"/>
      <c r="I53" s="171"/>
      <c r="J53" s="171"/>
      <c r="K53" s="171"/>
      <c r="L53" s="115"/>
      <c r="M53" s="116"/>
      <c r="N53" s="116"/>
      <c r="O53" s="116"/>
      <c r="P53" s="116"/>
      <c r="Q53" s="116"/>
      <c r="R53" s="119" t="s">
        <v>153</v>
      </c>
    </row>
    <row r="54" spans="1:18" ht="14.4" customHeight="1">
      <c r="A54" s="168"/>
      <c r="B54" s="197"/>
      <c r="C54" s="198"/>
      <c r="D54" s="198"/>
      <c r="E54" s="198"/>
      <c r="F54" s="199"/>
      <c r="G54" s="173"/>
      <c r="H54" s="174"/>
      <c r="I54" s="174"/>
      <c r="J54" s="174"/>
      <c r="K54" s="174"/>
      <c r="L54" s="175"/>
      <c r="M54" s="176"/>
      <c r="N54" s="176"/>
      <c r="O54" s="176"/>
      <c r="P54" s="176"/>
      <c r="Q54" s="176"/>
      <c r="R54" s="177"/>
    </row>
    <row r="55" spans="1:18" ht="13.25" customHeight="1">
      <c r="A55" s="168"/>
      <c r="B55" s="197"/>
      <c r="C55" s="198"/>
      <c r="D55" s="198"/>
      <c r="E55" s="198"/>
      <c r="F55" s="199"/>
      <c r="G55" s="158" t="s">
        <v>154</v>
      </c>
      <c r="H55" s="159"/>
      <c r="I55" s="159"/>
      <c r="J55" s="159"/>
      <c r="K55" s="159"/>
      <c r="L55" s="178"/>
      <c r="M55" s="179"/>
      <c r="N55" s="179"/>
      <c r="O55" s="179"/>
      <c r="P55" s="179"/>
      <c r="Q55" s="179"/>
      <c r="R55" s="180" t="s">
        <v>153</v>
      </c>
    </row>
    <row r="56" spans="1:18">
      <c r="A56" s="168"/>
      <c r="B56" s="155"/>
      <c r="C56" s="156"/>
      <c r="D56" s="156"/>
      <c r="E56" s="156"/>
      <c r="F56" s="157"/>
      <c r="G56" s="161"/>
      <c r="H56" s="162"/>
      <c r="I56" s="162"/>
      <c r="J56" s="162"/>
      <c r="K56" s="162"/>
      <c r="L56" s="117"/>
      <c r="M56" s="118"/>
      <c r="N56" s="118"/>
      <c r="O56" s="118"/>
      <c r="P56" s="118"/>
      <c r="Q56" s="118"/>
      <c r="R56" s="120"/>
    </row>
    <row r="57" spans="1:18" ht="13.25" customHeight="1">
      <c r="A57" s="168"/>
      <c r="B57" s="152" t="s">
        <v>155</v>
      </c>
      <c r="C57" s="153"/>
      <c r="D57" s="153"/>
      <c r="E57" s="153"/>
      <c r="F57" s="153"/>
      <c r="G57" s="153"/>
      <c r="H57" s="153"/>
      <c r="I57" s="153"/>
      <c r="J57" s="153"/>
      <c r="K57" s="154"/>
      <c r="L57" s="127" t="str">
        <f>IF(L53="","",L53+L55)</f>
        <v/>
      </c>
      <c r="M57" s="128"/>
      <c r="N57" s="128"/>
      <c r="O57" s="128"/>
      <c r="P57" s="128"/>
      <c r="Q57" s="128"/>
      <c r="R57" s="131" t="s">
        <v>153</v>
      </c>
    </row>
    <row r="58" spans="1:18">
      <c r="A58" s="168"/>
      <c r="B58" s="155"/>
      <c r="C58" s="156"/>
      <c r="D58" s="156"/>
      <c r="E58" s="156"/>
      <c r="F58" s="156"/>
      <c r="G58" s="156"/>
      <c r="H58" s="156"/>
      <c r="I58" s="156"/>
      <c r="J58" s="156"/>
      <c r="K58" s="157"/>
      <c r="L58" s="117"/>
      <c r="M58" s="118"/>
      <c r="N58" s="118"/>
      <c r="O58" s="118"/>
      <c r="P58" s="118"/>
      <c r="Q58" s="118"/>
      <c r="R58" s="120"/>
    </row>
    <row r="59" spans="1:18" ht="13.25" customHeight="1">
      <c r="A59" s="168"/>
      <c r="B59" s="158" t="s">
        <v>156</v>
      </c>
      <c r="C59" s="159"/>
      <c r="D59" s="159"/>
      <c r="E59" s="159"/>
      <c r="F59" s="159"/>
      <c r="G59" s="159"/>
      <c r="H59" s="159"/>
      <c r="I59" s="159"/>
      <c r="J59" s="159"/>
      <c r="K59" s="160"/>
      <c r="L59" s="127"/>
      <c r="M59" s="128"/>
      <c r="N59" s="128"/>
      <c r="O59" s="128"/>
      <c r="P59" s="128"/>
      <c r="Q59" s="128"/>
      <c r="R59" s="131" t="s">
        <v>153</v>
      </c>
    </row>
    <row r="60" spans="1:18">
      <c r="A60" s="168"/>
      <c r="B60" s="161"/>
      <c r="C60" s="162"/>
      <c r="D60" s="162"/>
      <c r="E60" s="162"/>
      <c r="F60" s="162"/>
      <c r="G60" s="162"/>
      <c r="H60" s="162"/>
      <c r="I60" s="162"/>
      <c r="J60" s="162"/>
      <c r="K60" s="163"/>
      <c r="L60" s="117"/>
      <c r="M60" s="118"/>
      <c r="N60" s="118"/>
      <c r="O60" s="118"/>
      <c r="P60" s="118"/>
      <c r="Q60" s="118"/>
      <c r="R60" s="120"/>
    </row>
    <row r="61" spans="1:18" ht="13.25" customHeight="1">
      <c r="A61" s="168"/>
      <c r="B61" s="181" t="s">
        <v>157</v>
      </c>
      <c r="C61" s="182"/>
      <c r="D61" s="182"/>
      <c r="E61" s="182"/>
      <c r="F61" s="182"/>
      <c r="G61" s="182"/>
      <c r="H61" s="182"/>
      <c r="I61" s="182"/>
      <c r="J61" s="182"/>
      <c r="K61" s="183"/>
      <c r="L61" s="127" t="str">
        <f>IF(L57="","",L57+L59)</f>
        <v/>
      </c>
      <c r="M61" s="128"/>
      <c r="N61" s="128"/>
      <c r="O61" s="128"/>
      <c r="P61" s="128"/>
      <c r="Q61" s="128"/>
      <c r="R61" s="131" t="s">
        <v>153</v>
      </c>
    </row>
    <row r="62" spans="1:18">
      <c r="A62" s="168"/>
      <c r="B62" s="161"/>
      <c r="C62" s="162"/>
      <c r="D62" s="162"/>
      <c r="E62" s="162"/>
      <c r="F62" s="162"/>
      <c r="G62" s="162"/>
      <c r="H62" s="162"/>
      <c r="I62" s="162"/>
      <c r="J62" s="162"/>
      <c r="K62" s="163"/>
      <c r="L62" s="117"/>
      <c r="M62" s="118"/>
      <c r="N62" s="118"/>
      <c r="O62" s="118"/>
      <c r="P62" s="118"/>
      <c r="Q62" s="118"/>
      <c r="R62" s="120"/>
    </row>
    <row r="63" spans="1:18" ht="13.25" customHeight="1">
      <c r="A63" s="168"/>
      <c r="B63" s="197" t="s">
        <v>141</v>
      </c>
      <c r="C63" s="198"/>
      <c r="D63" s="198"/>
      <c r="E63" s="198"/>
      <c r="F63" s="199"/>
      <c r="G63" s="200" t="s">
        <v>158</v>
      </c>
      <c r="H63" s="201"/>
      <c r="I63" s="201"/>
      <c r="J63" s="201"/>
      <c r="K63" s="201"/>
      <c r="L63" s="185" t="str">
        <f>IF(E44="","",E44)</f>
        <v/>
      </c>
      <c r="M63" s="186"/>
      <c r="N63" s="186"/>
      <c r="O63" s="186"/>
      <c r="P63" s="186"/>
      <c r="Q63" s="186"/>
      <c r="R63" s="131" t="s">
        <v>142</v>
      </c>
    </row>
    <row r="64" spans="1:18" ht="13.25" customHeight="1">
      <c r="A64" s="168"/>
      <c r="B64" s="197"/>
      <c r="C64" s="198"/>
      <c r="D64" s="198"/>
      <c r="E64" s="198"/>
      <c r="F64" s="199"/>
      <c r="G64" s="202"/>
      <c r="H64" s="203"/>
      <c r="I64" s="203"/>
      <c r="J64" s="203"/>
      <c r="K64" s="203"/>
      <c r="L64" s="189"/>
      <c r="M64" s="190"/>
      <c r="N64" s="190"/>
      <c r="O64" s="190"/>
      <c r="P64" s="190"/>
      <c r="Q64" s="190"/>
      <c r="R64" s="177"/>
    </row>
    <row r="65" spans="1:18" ht="13.25" customHeight="1">
      <c r="A65" s="168"/>
      <c r="B65" s="197"/>
      <c r="C65" s="198"/>
      <c r="D65" s="198"/>
      <c r="E65" s="198"/>
      <c r="F65" s="199"/>
      <c r="G65" s="200" t="s">
        <v>159</v>
      </c>
      <c r="H65" s="201"/>
      <c r="I65" s="201"/>
      <c r="J65" s="201"/>
      <c r="K65" s="201"/>
      <c r="L65" s="206" t="str">
        <f>IF(N44="","",N44)</f>
        <v/>
      </c>
      <c r="M65" s="207"/>
      <c r="N65" s="207"/>
      <c r="O65" s="207"/>
      <c r="P65" s="207"/>
      <c r="Q65" s="207"/>
      <c r="R65" s="180" t="s">
        <v>142</v>
      </c>
    </row>
    <row r="66" spans="1:18">
      <c r="A66" s="168"/>
      <c r="B66" s="155"/>
      <c r="C66" s="156"/>
      <c r="D66" s="156"/>
      <c r="E66" s="156"/>
      <c r="F66" s="157"/>
      <c r="G66" s="204"/>
      <c r="H66" s="205"/>
      <c r="I66" s="205"/>
      <c r="J66" s="205"/>
      <c r="K66" s="205"/>
      <c r="L66" s="208"/>
      <c r="M66" s="209"/>
      <c r="N66" s="209"/>
      <c r="O66" s="209"/>
      <c r="P66" s="209"/>
      <c r="Q66" s="209"/>
      <c r="R66" s="120"/>
    </row>
    <row r="67" spans="1:18" ht="13.25" customHeight="1">
      <c r="A67" s="168"/>
      <c r="B67" s="181" t="s">
        <v>160</v>
      </c>
      <c r="C67" s="182"/>
      <c r="D67" s="182"/>
      <c r="E67" s="182"/>
      <c r="F67" s="182"/>
      <c r="G67" s="182"/>
      <c r="H67" s="182"/>
      <c r="I67" s="182"/>
      <c r="J67" s="182"/>
      <c r="K67" s="183"/>
      <c r="L67" s="185" t="str">
        <f>IF(OR(L63="",L65=""),"",ROUNDDOWN(MIN(L63,L65),0))</f>
        <v/>
      </c>
      <c r="M67" s="186"/>
      <c r="N67" s="186"/>
      <c r="O67" s="186"/>
      <c r="P67" s="186"/>
      <c r="Q67" s="186"/>
      <c r="R67" s="131" t="s">
        <v>142</v>
      </c>
    </row>
    <row r="68" spans="1:18" ht="13.25" customHeight="1">
      <c r="A68" s="168"/>
      <c r="B68" s="158"/>
      <c r="C68" s="159"/>
      <c r="D68" s="159"/>
      <c r="E68" s="159"/>
      <c r="F68" s="159"/>
      <c r="G68" s="159"/>
      <c r="H68" s="159"/>
      <c r="I68" s="159"/>
      <c r="J68" s="159"/>
      <c r="K68" s="160"/>
      <c r="L68" s="187"/>
      <c r="M68" s="188"/>
      <c r="N68" s="188"/>
      <c r="O68" s="188"/>
      <c r="P68" s="188"/>
      <c r="Q68" s="188"/>
      <c r="R68" s="142"/>
    </row>
    <row r="69" spans="1:18" ht="13.25" customHeight="1">
      <c r="A69" s="168"/>
      <c r="B69" s="173"/>
      <c r="C69" s="174"/>
      <c r="D69" s="174"/>
      <c r="E69" s="174"/>
      <c r="F69" s="174"/>
      <c r="G69" s="174"/>
      <c r="H69" s="174"/>
      <c r="I69" s="174"/>
      <c r="J69" s="174"/>
      <c r="K69" s="184"/>
      <c r="L69" s="189"/>
      <c r="M69" s="190"/>
      <c r="N69" s="190"/>
      <c r="O69" s="190"/>
      <c r="P69" s="190"/>
      <c r="Q69" s="190"/>
      <c r="R69" s="177"/>
    </row>
    <row r="70" spans="1:18" ht="13.25" customHeight="1">
      <c r="A70" s="168"/>
      <c r="B70" s="191" t="s">
        <v>161</v>
      </c>
      <c r="C70" s="192"/>
      <c r="D70" s="192"/>
      <c r="E70" s="192"/>
      <c r="F70" s="192"/>
      <c r="G70" s="192"/>
      <c r="H70" s="192"/>
      <c r="I70" s="192"/>
      <c r="J70" s="192"/>
      <c r="K70" s="192"/>
      <c r="L70" s="192"/>
      <c r="M70" s="192"/>
      <c r="N70" s="192"/>
      <c r="O70" s="192"/>
      <c r="P70" s="192"/>
      <c r="Q70" s="192"/>
      <c r="R70" s="193"/>
    </row>
    <row r="71" spans="1:18">
      <c r="A71" s="168"/>
      <c r="B71" s="194"/>
      <c r="C71" s="195"/>
      <c r="D71" s="195"/>
      <c r="E71" s="195"/>
      <c r="F71" s="195"/>
      <c r="G71" s="195"/>
      <c r="H71" s="195"/>
      <c r="I71" s="195"/>
      <c r="J71" s="195"/>
      <c r="K71" s="195"/>
      <c r="L71" s="195"/>
      <c r="M71" s="195"/>
      <c r="N71" s="195"/>
      <c r="O71" s="195"/>
      <c r="P71" s="195"/>
      <c r="Q71" s="195"/>
      <c r="R71" s="196"/>
    </row>
    <row r="72" spans="1:18" ht="13.25" customHeight="1">
      <c r="A72" s="168"/>
      <c r="B72" s="181" t="s">
        <v>162</v>
      </c>
      <c r="C72" s="182"/>
      <c r="D72" s="182"/>
      <c r="E72" s="182"/>
      <c r="F72" s="182"/>
      <c r="G72" s="182"/>
      <c r="H72" s="182"/>
      <c r="I72" s="182"/>
      <c r="J72" s="182"/>
      <c r="K72" s="183"/>
      <c r="L72" s="127" t="str">
        <f>IF(OR(L57="",L67=""),"",IF((L67*70000)&gt;350000,350000,L67*70000))</f>
        <v/>
      </c>
      <c r="M72" s="128"/>
      <c r="N72" s="128"/>
      <c r="O72" s="128"/>
      <c r="P72" s="128"/>
      <c r="Q72" s="128"/>
      <c r="R72" s="131" t="s">
        <v>153</v>
      </c>
    </row>
    <row r="73" spans="1:18" ht="13.25" customHeight="1">
      <c r="A73" s="168"/>
      <c r="B73" s="158"/>
      <c r="C73" s="159"/>
      <c r="D73" s="159"/>
      <c r="E73" s="159"/>
      <c r="F73" s="159"/>
      <c r="G73" s="159"/>
      <c r="H73" s="159"/>
      <c r="I73" s="159"/>
      <c r="J73" s="159"/>
      <c r="K73" s="160"/>
      <c r="L73" s="139"/>
      <c r="M73" s="141"/>
      <c r="N73" s="141"/>
      <c r="O73" s="141"/>
      <c r="P73" s="141"/>
      <c r="Q73" s="141"/>
      <c r="R73" s="142"/>
    </row>
    <row r="74" spans="1:18" ht="13.5" thickBot="1">
      <c r="A74" s="169"/>
      <c r="B74" s="164" t="s">
        <v>342</v>
      </c>
      <c r="C74" s="165"/>
      <c r="D74" s="165"/>
      <c r="E74" s="165"/>
      <c r="F74" s="165"/>
      <c r="G74" s="165"/>
      <c r="H74" s="165"/>
      <c r="I74" s="165"/>
      <c r="J74" s="165"/>
      <c r="K74" s="166"/>
      <c r="L74" s="143" t="s">
        <v>163</v>
      </c>
      <c r="M74" s="144"/>
      <c r="N74" s="144"/>
      <c r="O74" s="144"/>
      <c r="P74" s="144"/>
      <c r="Q74" s="144"/>
      <c r="R74" s="145"/>
    </row>
    <row r="75" spans="1:18" ht="13.25" customHeight="1">
      <c r="A75" s="167" t="s">
        <v>164</v>
      </c>
      <c r="B75" s="170" t="s">
        <v>151</v>
      </c>
      <c r="C75" s="171"/>
      <c r="D75" s="171"/>
      <c r="E75" s="171"/>
      <c r="F75" s="172"/>
      <c r="G75" s="170" t="s">
        <v>152</v>
      </c>
      <c r="H75" s="171"/>
      <c r="I75" s="171"/>
      <c r="J75" s="171"/>
      <c r="K75" s="171"/>
      <c r="L75" s="115"/>
      <c r="M75" s="116"/>
      <c r="N75" s="116"/>
      <c r="O75" s="116"/>
      <c r="P75" s="116"/>
      <c r="Q75" s="116"/>
      <c r="R75" s="119" t="s">
        <v>153</v>
      </c>
    </row>
    <row r="76" spans="1:18" ht="14.4" customHeight="1">
      <c r="A76" s="168"/>
      <c r="B76" s="158"/>
      <c r="C76" s="159"/>
      <c r="D76" s="159"/>
      <c r="E76" s="159"/>
      <c r="F76" s="160"/>
      <c r="G76" s="173"/>
      <c r="H76" s="174"/>
      <c r="I76" s="174"/>
      <c r="J76" s="174"/>
      <c r="K76" s="174"/>
      <c r="L76" s="175"/>
      <c r="M76" s="176"/>
      <c r="N76" s="176"/>
      <c r="O76" s="176"/>
      <c r="P76" s="176"/>
      <c r="Q76" s="176"/>
      <c r="R76" s="177"/>
    </row>
    <row r="77" spans="1:18" ht="13.25" customHeight="1">
      <c r="A77" s="168"/>
      <c r="B77" s="158"/>
      <c r="C77" s="159"/>
      <c r="D77" s="159"/>
      <c r="E77" s="159"/>
      <c r="F77" s="160"/>
      <c r="G77" s="158" t="s">
        <v>154</v>
      </c>
      <c r="H77" s="159"/>
      <c r="I77" s="159"/>
      <c r="J77" s="159"/>
      <c r="K77" s="159"/>
      <c r="L77" s="178"/>
      <c r="M77" s="179"/>
      <c r="N77" s="179"/>
      <c r="O77" s="179"/>
      <c r="P77" s="179"/>
      <c r="Q77" s="179"/>
      <c r="R77" s="180" t="s">
        <v>153</v>
      </c>
    </row>
    <row r="78" spans="1:18">
      <c r="A78" s="168"/>
      <c r="B78" s="161"/>
      <c r="C78" s="162"/>
      <c r="D78" s="162"/>
      <c r="E78" s="162"/>
      <c r="F78" s="163"/>
      <c r="G78" s="161"/>
      <c r="H78" s="162"/>
      <c r="I78" s="162"/>
      <c r="J78" s="162"/>
      <c r="K78" s="162"/>
      <c r="L78" s="117"/>
      <c r="M78" s="118"/>
      <c r="N78" s="118"/>
      <c r="O78" s="118"/>
      <c r="P78" s="118"/>
      <c r="Q78" s="118"/>
      <c r="R78" s="120"/>
    </row>
    <row r="79" spans="1:18" ht="13.25" customHeight="1">
      <c r="A79" s="168"/>
      <c r="B79" s="152" t="s">
        <v>165</v>
      </c>
      <c r="C79" s="153"/>
      <c r="D79" s="153"/>
      <c r="E79" s="153"/>
      <c r="F79" s="153"/>
      <c r="G79" s="153"/>
      <c r="H79" s="153"/>
      <c r="I79" s="153"/>
      <c r="J79" s="153"/>
      <c r="K79" s="154"/>
      <c r="L79" s="127" t="str">
        <f>IF(L75="","",L75+L77)</f>
        <v/>
      </c>
      <c r="M79" s="128"/>
      <c r="N79" s="128"/>
      <c r="O79" s="128"/>
      <c r="P79" s="128"/>
      <c r="Q79" s="128"/>
      <c r="R79" s="131" t="s">
        <v>153</v>
      </c>
    </row>
    <row r="80" spans="1:18">
      <c r="A80" s="168"/>
      <c r="B80" s="155"/>
      <c r="C80" s="156"/>
      <c r="D80" s="156"/>
      <c r="E80" s="156"/>
      <c r="F80" s="156"/>
      <c r="G80" s="156"/>
      <c r="H80" s="156"/>
      <c r="I80" s="156"/>
      <c r="J80" s="156"/>
      <c r="K80" s="157"/>
      <c r="L80" s="117"/>
      <c r="M80" s="118"/>
      <c r="N80" s="118"/>
      <c r="O80" s="118"/>
      <c r="P80" s="118"/>
      <c r="Q80" s="118"/>
      <c r="R80" s="120"/>
    </row>
    <row r="81" spans="1:18" ht="13.25" customHeight="1">
      <c r="A81" s="168"/>
      <c r="B81" s="158" t="s">
        <v>166</v>
      </c>
      <c r="C81" s="159"/>
      <c r="D81" s="159"/>
      <c r="E81" s="159"/>
      <c r="F81" s="159"/>
      <c r="G81" s="159"/>
      <c r="H81" s="159"/>
      <c r="I81" s="159"/>
      <c r="J81" s="159"/>
      <c r="K81" s="160"/>
      <c r="L81" s="127"/>
      <c r="M81" s="128"/>
      <c r="N81" s="128"/>
      <c r="O81" s="128"/>
      <c r="P81" s="128"/>
      <c r="Q81" s="128"/>
      <c r="R81" s="131" t="s">
        <v>153</v>
      </c>
    </row>
    <row r="82" spans="1:18">
      <c r="A82" s="168"/>
      <c r="B82" s="161"/>
      <c r="C82" s="162"/>
      <c r="D82" s="162"/>
      <c r="E82" s="162"/>
      <c r="F82" s="162"/>
      <c r="G82" s="162"/>
      <c r="H82" s="162"/>
      <c r="I82" s="162"/>
      <c r="J82" s="162"/>
      <c r="K82" s="163"/>
      <c r="L82" s="117"/>
      <c r="M82" s="118"/>
      <c r="N82" s="118"/>
      <c r="O82" s="118"/>
      <c r="P82" s="118"/>
      <c r="Q82" s="118"/>
      <c r="R82" s="120"/>
    </row>
    <row r="83" spans="1:18" ht="13.25" customHeight="1">
      <c r="A83" s="168"/>
      <c r="B83" s="181" t="s">
        <v>167</v>
      </c>
      <c r="C83" s="182"/>
      <c r="D83" s="182"/>
      <c r="E83" s="182"/>
      <c r="F83" s="182"/>
      <c r="G83" s="182"/>
      <c r="H83" s="182"/>
      <c r="I83" s="182"/>
      <c r="J83" s="182"/>
      <c r="K83" s="183"/>
      <c r="L83" s="127" t="str">
        <f>IF(L79="","",L79+L81)</f>
        <v/>
      </c>
      <c r="M83" s="128"/>
      <c r="N83" s="128"/>
      <c r="O83" s="128"/>
      <c r="P83" s="128"/>
      <c r="Q83" s="128"/>
      <c r="R83" s="131" t="s">
        <v>153</v>
      </c>
    </row>
    <row r="84" spans="1:18">
      <c r="A84" s="168"/>
      <c r="B84" s="161"/>
      <c r="C84" s="162"/>
      <c r="D84" s="162"/>
      <c r="E84" s="162"/>
      <c r="F84" s="162"/>
      <c r="G84" s="162"/>
      <c r="H84" s="162"/>
      <c r="I84" s="162"/>
      <c r="J84" s="162"/>
      <c r="K84" s="163"/>
      <c r="L84" s="117"/>
      <c r="M84" s="118"/>
      <c r="N84" s="118"/>
      <c r="O84" s="118"/>
      <c r="P84" s="118"/>
      <c r="Q84" s="118"/>
      <c r="R84" s="120"/>
    </row>
    <row r="85" spans="1:18" ht="13.25" customHeight="1">
      <c r="A85" s="168"/>
      <c r="B85" s="133" t="s">
        <v>169</v>
      </c>
      <c r="C85" s="134"/>
      <c r="D85" s="134"/>
      <c r="E85" s="134"/>
      <c r="F85" s="134"/>
      <c r="G85" s="134"/>
      <c r="H85" s="134"/>
      <c r="I85" s="134"/>
      <c r="J85" s="134"/>
      <c r="K85" s="135"/>
      <c r="L85" s="127" t="str">
        <f>IF(L83="","",IF((L79/3)&gt;258000,258000,ROUNDDOWN((L79/3),-3)))</f>
        <v/>
      </c>
      <c r="M85" s="128"/>
      <c r="N85" s="128"/>
      <c r="O85" s="128"/>
      <c r="P85" s="128"/>
      <c r="Q85" s="128"/>
      <c r="R85" s="131" t="s">
        <v>153</v>
      </c>
    </row>
    <row r="86" spans="1:18" ht="13.25" customHeight="1">
      <c r="A86" s="168"/>
      <c r="B86" s="136"/>
      <c r="C86" s="137"/>
      <c r="D86" s="137"/>
      <c r="E86" s="137"/>
      <c r="F86" s="137"/>
      <c r="G86" s="137"/>
      <c r="H86" s="137"/>
      <c r="I86" s="137"/>
      <c r="J86" s="137"/>
      <c r="K86" s="138"/>
      <c r="L86" s="139"/>
      <c r="M86" s="140"/>
      <c r="N86" s="140"/>
      <c r="O86" s="140"/>
      <c r="P86" s="140"/>
      <c r="Q86" s="140"/>
      <c r="R86" s="142"/>
    </row>
    <row r="87" spans="1:18" ht="13.25" customHeight="1">
      <c r="A87" s="168"/>
      <c r="B87" s="146" t="s">
        <v>341</v>
      </c>
      <c r="C87" s="147"/>
      <c r="D87" s="147"/>
      <c r="E87" s="147"/>
      <c r="F87" s="147"/>
      <c r="G87" s="147"/>
      <c r="H87" s="147"/>
      <c r="I87" s="147"/>
      <c r="J87" s="147"/>
      <c r="K87" s="148"/>
      <c r="L87" s="139"/>
      <c r="M87" s="141"/>
      <c r="N87" s="141"/>
      <c r="O87" s="141"/>
      <c r="P87" s="141"/>
      <c r="Q87" s="141"/>
      <c r="R87" s="142"/>
    </row>
    <row r="88" spans="1:18" ht="13.5" customHeight="1" thickBot="1">
      <c r="A88" s="169"/>
      <c r="B88" s="149"/>
      <c r="C88" s="150"/>
      <c r="D88" s="150"/>
      <c r="E88" s="150"/>
      <c r="F88" s="150"/>
      <c r="G88" s="150"/>
      <c r="H88" s="150"/>
      <c r="I88" s="150"/>
      <c r="J88" s="150"/>
      <c r="K88" s="151"/>
      <c r="L88" s="143" t="s">
        <v>163</v>
      </c>
      <c r="M88" s="144"/>
      <c r="N88" s="144"/>
      <c r="O88" s="144"/>
      <c r="P88" s="144"/>
      <c r="Q88" s="144"/>
      <c r="R88" s="145"/>
    </row>
    <row r="89" spans="1:18" ht="13.25" customHeight="1">
      <c r="A89" s="109" t="s">
        <v>170</v>
      </c>
      <c r="B89" s="110"/>
      <c r="C89" s="110"/>
      <c r="D89" s="110"/>
      <c r="E89" s="110"/>
      <c r="F89" s="110"/>
      <c r="G89" s="110"/>
      <c r="H89" s="110"/>
      <c r="I89" s="110"/>
      <c r="J89" s="110"/>
      <c r="K89" s="111"/>
      <c r="L89" s="115" t="str">
        <f>IF(AND(L61&lt;&gt;"",L83&lt;&gt;""),(L61+L83),L61)</f>
        <v/>
      </c>
      <c r="M89" s="116"/>
      <c r="N89" s="116"/>
      <c r="O89" s="116"/>
      <c r="P89" s="116"/>
      <c r="Q89" s="116"/>
      <c r="R89" s="119" t="s">
        <v>153</v>
      </c>
    </row>
    <row r="90" spans="1:18">
      <c r="A90" s="112"/>
      <c r="B90" s="113"/>
      <c r="C90" s="113"/>
      <c r="D90" s="113"/>
      <c r="E90" s="113"/>
      <c r="F90" s="113"/>
      <c r="G90" s="113"/>
      <c r="H90" s="113"/>
      <c r="I90" s="113"/>
      <c r="J90" s="113"/>
      <c r="K90" s="114"/>
      <c r="L90" s="117"/>
      <c r="M90" s="118"/>
      <c r="N90" s="118"/>
      <c r="O90" s="118"/>
      <c r="P90" s="118"/>
      <c r="Q90" s="118"/>
      <c r="R90" s="120"/>
    </row>
    <row r="91" spans="1:18" ht="13.25" customHeight="1">
      <c r="A91" s="121" t="s">
        <v>171</v>
      </c>
      <c r="B91" s="122"/>
      <c r="C91" s="122"/>
      <c r="D91" s="122"/>
      <c r="E91" s="122"/>
      <c r="F91" s="122"/>
      <c r="G91" s="122"/>
      <c r="H91" s="122"/>
      <c r="I91" s="122"/>
      <c r="J91" s="122"/>
      <c r="K91" s="123"/>
      <c r="L91" s="127" t="str">
        <f>IF(AND(L72&lt;&gt;"",L85&lt;&gt;""),(L72+L85),L72)</f>
        <v/>
      </c>
      <c r="M91" s="128"/>
      <c r="N91" s="128"/>
      <c r="O91" s="128"/>
      <c r="P91" s="128"/>
      <c r="Q91" s="128"/>
      <c r="R91" s="131" t="s">
        <v>153</v>
      </c>
    </row>
    <row r="92" spans="1:18" ht="13.25" customHeight="1" thickBot="1">
      <c r="A92" s="124"/>
      <c r="B92" s="125"/>
      <c r="C92" s="125"/>
      <c r="D92" s="125"/>
      <c r="E92" s="125"/>
      <c r="F92" s="125"/>
      <c r="G92" s="125"/>
      <c r="H92" s="125"/>
      <c r="I92" s="125"/>
      <c r="J92" s="125"/>
      <c r="K92" s="126"/>
      <c r="L92" s="129"/>
      <c r="M92" s="130"/>
      <c r="N92" s="130"/>
      <c r="O92" s="130"/>
      <c r="P92" s="130"/>
      <c r="Q92" s="130"/>
      <c r="R92" s="132"/>
    </row>
    <row r="93" spans="1:18">
      <c r="A93" s="3"/>
      <c r="B93" s="3"/>
      <c r="C93" s="3"/>
      <c r="D93" s="3"/>
      <c r="E93" s="3"/>
      <c r="F93" s="3"/>
      <c r="G93" s="3"/>
      <c r="H93" s="3"/>
      <c r="I93" s="3"/>
      <c r="J93" s="3"/>
      <c r="K93" s="3"/>
      <c r="L93" s="3"/>
      <c r="M93" s="3"/>
      <c r="N93" s="3"/>
      <c r="O93" s="3"/>
      <c r="P93" s="3"/>
      <c r="Q93" s="3"/>
      <c r="R93" s="3"/>
    </row>
  </sheetData>
  <mergeCells count="128">
    <mergeCell ref="A3:R3"/>
    <mergeCell ref="A5:D6"/>
    <mergeCell ref="E5:R6"/>
    <mergeCell ref="A7:D8"/>
    <mergeCell ref="E7:R8"/>
    <mergeCell ref="A9:D10"/>
    <mergeCell ref="E9:I10"/>
    <mergeCell ref="J9:M10"/>
    <mergeCell ref="N9:R10"/>
    <mergeCell ref="A17:E18"/>
    <mergeCell ref="F17:R18"/>
    <mergeCell ref="A21:E22"/>
    <mergeCell ref="F21:R22"/>
    <mergeCell ref="A25:E26"/>
    <mergeCell ref="F25:R26"/>
    <mergeCell ref="A11:D12"/>
    <mergeCell ref="E11:I12"/>
    <mergeCell ref="J11:M12"/>
    <mergeCell ref="N11:R12"/>
    <mergeCell ref="A15:E16"/>
    <mergeCell ref="F15:R16"/>
    <mergeCell ref="A19:E20"/>
    <mergeCell ref="F19:R20"/>
    <mergeCell ref="A33:R33"/>
    <mergeCell ref="A34:I35"/>
    <mergeCell ref="J34:R35"/>
    <mergeCell ref="A36:D37"/>
    <mergeCell ref="E36:I37"/>
    <mergeCell ref="J36:M37"/>
    <mergeCell ref="N36:R37"/>
    <mergeCell ref="A27:E28"/>
    <mergeCell ref="F27:R28"/>
    <mergeCell ref="A31:D32"/>
    <mergeCell ref="E31:I32"/>
    <mergeCell ref="J31:M32"/>
    <mergeCell ref="N31:R32"/>
    <mergeCell ref="A38:D39"/>
    <mergeCell ref="E38:I39"/>
    <mergeCell ref="J38:M39"/>
    <mergeCell ref="N38:R39"/>
    <mergeCell ref="A40:D41"/>
    <mergeCell ref="E40:H41"/>
    <mergeCell ref="I40:I41"/>
    <mergeCell ref="J40:M41"/>
    <mergeCell ref="N40:Q41"/>
    <mergeCell ref="R40:R41"/>
    <mergeCell ref="A42:D43"/>
    <mergeCell ref="E42:I43"/>
    <mergeCell ref="J42:M43"/>
    <mergeCell ref="N42:R43"/>
    <mergeCell ref="A44:D45"/>
    <mergeCell ref="E44:H45"/>
    <mergeCell ref="I44:I45"/>
    <mergeCell ref="J44:M45"/>
    <mergeCell ref="N44:Q45"/>
    <mergeCell ref="R44:R45"/>
    <mergeCell ref="A46:R46"/>
    <mergeCell ref="A47:D48"/>
    <mergeCell ref="E47:I48"/>
    <mergeCell ref="J47:M48"/>
    <mergeCell ref="N47:R48"/>
    <mergeCell ref="A49:D51"/>
    <mergeCell ref="J49:M51"/>
    <mergeCell ref="N49:Q50"/>
    <mergeCell ref="R49:R50"/>
    <mergeCell ref="G50:I50"/>
    <mergeCell ref="L57:Q58"/>
    <mergeCell ref="R57:R58"/>
    <mergeCell ref="B59:K60"/>
    <mergeCell ref="L59:Q60"/>
    <mergeCell ref="R59:R60"/>
    <mergeCell ref="B61:K62"/>
    <mergeCell ref="L61:Q62"/>
    <mergeCell ref="R61:R62"/>
    <mergeCell ref="N51:R51"/>
    <mergeCell ref="B53:F56"/>
    <mergeCell ref="G53:K54"/>
    <mergeCell ref="L53:Q54"/>
    <mergeCell ref="R53:R54"/>
    <mergeCell ref="G55:K56"/>
    <mergeCell ref="L55:Q56"/>
    <mergeCell ref="R55:R56"/>
    <mergeCell ref="B57:K58"/>
    <mergeCell ref="B72:K73"/>
    <mergeCell ref="L72:Q73"/>
    <mergeCell ref="R72:R73"/>
    <mergeCell ref="B63:F66"/>
    <mergeCell ref="G63:K64"/>
    <mergeCell ref="L63:Q64"/>
    <mergeCell ref="R63:R64"/>
    <mergeCell ref="G65:K66"/>
    <mergeCell ref="L65:Q66"/>
    <mergeCell ref="R65:R66"/>
    <mergeCell ref="B79:K80"/>
    <mergeCell ref="L79:Q80"/>
    <mergeCell ref="R79:R80"/>
    <mergeCell ref="B81:K82"/>
    <mergeCell ref="L81:Q82"/>
    <mergeCell ref="R81:R82"/>
    <mergeCell ref="B74:K74"/>
    <mergeCell ref="L74:R74"/>
    <mergeCell ref="A75:A88"/>
    <mergeCell ref="B75:F78"/>
    <mergeCell ref="G75:K76"/>
    <mergeCell ref="L75:Q76"/>
    <mergeCell ref="R75:R76"/>
    <mergeCell ref="G77:K78"/>
    <mergeCell ref="L77:Q78"/>
    <mergeCell ref="R77:R78"/>
    <mergeCell ref="A53:A74"/>
    <mergeCell ref="B83:K84"/>
    <mergeCell ref="L83:Q84"/>
    <mergeCell ref="R83:R84"/>
    <mergeCell ref="B67:K69"/>
    <mergeCell ref="L67:Q69"/>
    <mergeCell ref="R67:R69"/>
    <mergeCell ref="B70:R71"/>
    <mergeCell ref="A89:K90"/>
    <mergeCell ref="L89:Q90"/>
    <mergeCell ref="R89:R90"/>
    <mergeCell ref="A91:K92"/>
    <mergeCell ref="L91:Q92"/>
    <mergeCell ref="R91:R92"/>
    <mergeCell ref="B85:K86"/>
    <mergeCell ref="L85:Q87"/>
    <mergeCell ref="R85:R87"/>
    <mergeCell ref="L88:R88"/>
    <mergeCell ref="B87:K88"/>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5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69850</xdr:colOff>
                    <xdr:row>30</xdr:row>
                    <xdr:rowOff>63500</xdr:rowOff>
                  </from>
                  <to>
                    <xdr:col>5</xdr:col>
                    <xdr:colOff>0</xdr:colOff>
                    <xdr:row>31</xdr:row>
                    <xdr:rowOff>88900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88900</xdr:colOff>
                    <xdr:row>30</xdr:row>
                    <xdr:rowOff>76200</xdr:rowOff>
                  </from>
                  <to>
                    <xdr:col>7</xdr:col>
                    <xdr:colOff>0</xdr:colOff>
                    <xdr:row>31</xdr:row>
                    <xdr:rowOff>107950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7</xdr:col>
                    <xdr:colOff>292100</xdr:colOff>
                    <xdr:row>16</xdr:row>
                    <xdr:rowOff>88900</xdr:rowOff>
                  </from>
                  <to>
                    <xdr:col>8</xdr:col>
                    <xdr:colOff>190500</xdr:colOff>
                    <xdr:row>17</xdr:row>
                    <xdr:rowOff>88900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12</xdr:col>
                    <xdr:colOff>25400</xdr:colOff>
                    <xdr:row>16</xdr:row>
                    <xdr:rowOff>107950</xdr:rowOff>
                  </from>
                  <to>
                    <xdr:col>12</xdr:col>
                    <xdr:colOff>241300</xdr:colOff>
                    <xdr:row>17</xdr:row>
                    <xdr:rowOff>107950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101600</xdr:colOff>
                    <xdr:row>48</xdr:row>
                    <xdr:rowOff>139700</xdr:rowOff>
                  </from>
                  <to>
                    <xdr:col>6</xdr:col>
                    <xdr:colOff>0</xdr:colOff>
                    <xdr:row>50</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804EF-139F-4465-AD48-B8F8038E63B7}">
  <dimension ref="A1:BA53"/>
  <sheetViews>
    <sheetView view="pageBreakPreview" zoomScale="115" zoomScaleNormal="100" zoomScaleSheetLayoutView="115" workbookViewId="0">
      <selection activeCell="AA22" sqref="AA22"/>
    </sheetView>
  </sheetViews>
  <sheetFormatPr defaultColWidth="8.58203125" defaultRowHeight="18"/>
  <cols>
    <col min="1" max="18" width="4.33203125" style="72" customWidth="1"/>
    <col min="19" max="53" width="4.33203125" style="66" customWidth="1"/>
    <col min="54" max="54" width="6" style="66" customWidth="1"/>
    <col min="55" max="55" width="5.58203125" style="66" customWidth="1"/>
    <col min="56" max="56" width="5" style="66" bestFit="1" customWidth="1"/>
    <col min="57" max="57" width="8" style="66" bestFit="1" customWidth="1"/>
    <col min="58" max="58" width="5.33203125" style="66" bestFit="1" customWidth="1"/>
    <col min="59" max="59" width="4.5" style="66" customWidth="1"/>
    <col min="60" max="60" width="4.33203125" style="66" customWidth="1"/>
    <col min="61" max="63" width="8.58203125" style="66"/>
    <col min="64" max="64" width="31.33203125" style="66" bestFit="1" customWidth="1"/>
    <col min="65" max="65" width="9.33203125" style="66" bestFit="1" customWidth="1"/>
    <col min="66" max="66" width="4.83203125" style="66" bestFit="1" customWidth="1"/>
    <col min="67" max="16384" width="8.58203125" style="66"/>
  </cols>
  <sheetData>
    <row r="1" spans="1:53">
      <c r="A1" s="79" t="s">
        <v>299</v>
      </c>
      <c r="B1" s="80"/>
      <c r="C1" s="79"/>
      <c r="D1" s="79"/>
      <c r="E1" s="79"/>
      <c r="F1" s="79"/>
      <c r="G1" s="79"/>
      <c r="H1" s="79"/>
      <c r="I1" s="79"/>
      <c r="J1" s="79"/>
      <c r="K1" s="79"/>
      <c r="L1" s="79"/>
      <c r="M1" s="79"/>
      <c r="N1" s="79"/>
      <c r="O1" s="79"/>
      <c r="P1" s="79"/>
      <c r="Q1" s="79"/>
      <c r="R1" s="79"/>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row>
    <row r="2" spans="1:53">
      <c r="A2" s="79"/>
      <c r="B2" s="79"/>
      <c r="C2" s="79"/>
      <c r="D2" s="79"/>
      <c r="E2" s="79"/>
      <c r="F2" s="79"/>
      <c r="G2" s="79"/>
      <c r="H2" s="79"/>
      <c r="I2" s="79"/>
      <c r="J2" s="79"/>
      <c r="K2" s="79"/>
      <c r="L2" s="79"/>
      <c r="M2" s="79"/>
      <c r="N2" s="79"/>
      <c r="O2" s="79"/>
      <c r="P2" s="79"/>
      <c r="Q2" s="79"/>
      <c r="R2" s="79"/>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row>
    <row r="3" spans="1:53">
      <c r="A3" s="369" t="s">
        <v>286</v>
      </c>
      <c r="B3" s="369"/>
      <c r="C3" s="369"/>
      <c r="D3" s="369"/>
      <c r="E3" s="369"/>
      <c r="F3" s="369"/>
      <c r="G3" s="369"/>
      <c r="H3" s="369"/>
      <c r="I3" s="369"/>
      <c r="J3" s="369"/>
      <c r="K3" s="369"/>
      <c r="L3" s="369"/>
      <c r="M3" s="369"/>
      <c r="N3" s="369"/>
      <c r="O3" s="369"/>
      <c r="P3" s="369"/>
      <c r="Q3" s="369"/>
      <c r="R3" s="369"/>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row>
    <row r="4" spans="1:53">
      <c r="A4" s="79"/>
      <c r="B4" s="79"/>
      <c r="C4" s="79"/>
      <c r="D4" s="79"/>
      <c r="E4" s="79"/>
      <c r="F4" s="79"/>
      <c r="G4" s="79"/>
      <c r="H4" s="79"/>
      <c r="I4" s="79"/>
      <c r="J4" s="79"/>
      <c r="K4" s="79"/>
      <c r="L4" s="79"/>
      <c r="M4" s="79"/>
      <c r="N4" s="79"/>
      <c r="O4" s="79"/>
      <c r="P4" s="79"/>
      <c r="Q4" s="79"/>
      <c r="R4" s="79"/>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row>
    <row r="5" spans="1:53">
      <c r="A5" s="79"/>
      <c r="B5" s="81" t="s">
        <v>336</v>
      </c>
      <c r="C5" s="81"/>
      <c r="D5" s="81"/>
      <c r="E5" s="81"/>
      <c r="F5" s="81"/>
      <c r="G5" s="81"/>
      <c r="H5" s="81"/>
      <c r="I5" s="81"/>
      <c r="J5" s="81"/>
      <c r="K5" s="81"/>
      <c r="L5" s="81"/>
      <c r="M5" s="81"/>
      <c r="N5" s="81"/>
      <c r="O5" s="81"/>
      <c r="P5" s="81"/>
      <c r="Q5" s="81"/>
      <c r="R5" s="79"/>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row>
    <row r="6" spans="1:53" ht="23.5" customHeight="1">
      <c r="A6" s="79"/>
      <c r="B6" s="370" t="s">
        <v>287</v>
      </c>
      <c r="C6" s="370"/>
      <c r="D6" s="370"/>
      <c r="E6" s="370"/>
      <c r="F6" s="370"/>
      <c r="G6" s="370"/>
      <c r="H6" s="370"/>
      <c r="I6" s="371"/>
      <c r="J6" s="371"/>
      <c r="K6" s="371"/>
      <c r="L6" s="371"/>
      <c r="M6" s="371"/>
      <c r="N6" s="371"/>
      <c r="O6" s="371"/>
      <c r="P6" s="371"/>
      <c r="Q6" s="371"/>
      <c r="R6" s="79"/>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row>
    <row r="7" spans="1:53" ht="23.5" customHeight="1">
      <c r="A7" s="79"/>
      <c r="B7" s="370" t="s">
        <v>337</v>
      </c>
      <c r="C7" s="370"/>
      <c r="D7" s="370"/>
      <c r="E7" s="370"/>
      <c r="F7" s="370"/>
      <c r="G7" s="370"/>
      <c r="H7" s="370"/>
      <c r="I7" s="371"/>
      <c r="J7" s="371"/>
      <c r="K7" s="371"/>
      <c r="L7" s="371"/>
      <c r="M7" s="371"/>
      <c r="N7" s="371"/>
      <c r="O7" s="371"/>
      <c r="P7" s="371"/>
      <c r="Q7" s="371"/>
      <c r="R7" s="79"/>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row>
    <row r="8" spans="1:53">
      <c r="A8" s="79"/>
      <c r="B8" s="82"/>
      <c r="C8" s="82"/>
      <c r="D8" s="82"/>
      <c r="E8" s="82"/>
      <c r="F8" s="82"/>
      <c r="G8" s="82"/>
      <c r="H8" s="82"/>
      <c r="I8" s="83"/>
      <c r="J8" s="83"/>
      <c r="K8" s="83"/>
      <c r="L8" s="83"/>
      <c r="M8" s="83"/>
      <c r="N8" s="83"/>
      <c r="O8" s="83"/>
      <c r="P8" s="83"/>
      <c r="Q8" s="83"/>
      <c r="R8" s="79"/>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row>
    <row r="9" spans="1:53">
      <c r="A9" s="79"/>
      <c r="B9" s="83" t="s">
        <v>338</v>
      </c>
      <c r="C9" s="79"/>
      <c r="D9" s="79"/>
      <c r="E9" s="79"/>
      <c r="F9" s="79"/>
      <c r="G9" s="79"/>
      <c r="H9" s="79"/>
      <c r="I9" s="79"/>
      <c r="J9" s="79"/>
      <c r="K9" s="79"/>
      <c r="L9" s="79"/>
      <c r="M9" s="79"/>
      <c r="N9" s="79"/>
      <c r="O9" s="79"/>
      <c r="P9" s="79"/>
      <c r="Q9" s="79"/>
      <c r="R9" s="79"/>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row>
    <row r="10" spans="1:53">
      <c r="A10" s="79"/>
      <c r="B10" s="83" t="s">
        <v>339</v>
      </c>
      <c r="C10" s="79"/>
      <c r="D10" s="79"/>
      <c r="E10" s="79"/>
      <c r="F10" s="79"/>
      <c r="G10" s="79"/>
      <c r="H10" s="79"/>
      <c r="I10" s="79"/>
      <c r="J10" s="79"/>
      <c r="K10" s="79"/>
      <c r="L10" s="79"/>
      <c r="M10" s="79"/>
      <c r="N10" s="79"/>
      <c r="O10" s="79"/>
      <c r="P10" s="79"/>
      <c r="Q10" s="79"/>
      <c r="R10" s="79"/>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row>
    <row r="11" spans="1:53" ht="18" customHeight="1">
      <c r="A11" s="84"/>
      <c r="B11" s="347" t="s">
        <v>288</v>
      </c>
      <c r="C11" s="348"/>
      <c r="D11" s="348"/>
      <c r="E11" s="348"/>
      <c r="F11" s="348"/>
      <c r="G11" s="348"/>
      <c r="H11" s="348"/>
      <c r="I11" s="363"/>
      <c r="J11" s="364"/>
      <c r="K11" s="364"/>
      <c r="L11" s="364"/>
      <c r="M11" s="364"/>
      <c r="N11" s="364"/>
      <c r="O11" s="364"/>
      <c r="P11" s="355" t="s">
        <v>289</v>
      </c>
      <c r="Q11" s="356"/>
      <c r="R11" s="79"/>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row>
    <row r="12" spans="1:53">
      <c r="A12" s="84"/>
      <c r="B12" s="367"/>
      <c r="C12" s="368"/>
      <c r="D12" s="368"/>
      <c r="E12" s="368"/>
      <c r="F12" s="368"/>
      <c r="G12" s="368"/>
      <c r="H12" s="368"/>
      <c r="I12" s="365"/>
      <c r="J12" s="366"/>
      <c r="K12" s="366"/>
      <c r="L12" s="366"/>
      <c r="M12" s="366"/>
      <c r="N12" s="366"/>
      <c r="O12" s="366"/>
      <c r="P12" s="357"/>
      <c r="Q12" s="358"/>
      <c r="R12" s="79"/>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row>
    <row r="13" spans="1:53" ht="18" customHeight="1">
      <c r="A13" s="84"/>
      <c r="B13" s="85"/>
      <c r="C13" s="347" t="s">
        <v>290</v>
      </c>
      <c r="D13" s="348"/>
      <c r="E13" s="348"/>
      <c r="F13" s="348"/>
      <c r="G13" s="348"/>
      <c r="H13" s="348"/>
      <c r="I13" s="363"/>
      <c r="J13" s="364"/>
      <c r="K13" s="364"/>
      <c r="L13" s="364"/>
      <c r="M13" s="364"/>
      <c r="N13" s="364"/>
      <c r="O13" s="364"/>
      <c r="P13" s="355" t="s">
        <v>289</v>
      </c>
      <c r="Q13" s="356"/>
      <c r="R13" s="79"/>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row>
    <row r="14" spans="1:53">
      <c r="A14" s="84"/>
      <c r="B14" s="86"/>
      <c r="C14" s="349"/>
      <c r="D14" s="350"/>
      <c r="E14" s="350"/>
      <c r="F14" s="350"/>
      <c r="G14" s="350"/>
      <c r="H14" s="350"/>
      <c r="I14" s="365"/>
      <c r="J14" s="366"/>
      <c r="K14" s="366"/>
      <c r="L14" s="366"/>
      <c r="M14" s="366"/>
      <c r="N14" s="366"/>
      <c r="O14" s="366"/>
      <c r="P14" s="357"/>
      <c r="Q14" s="358"/>
      <c r="R14" s="79"/>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row>
    <row r="15" spans="1:53" ht="18" customHeight="1">
      <c r="A15" s="84"/>
      <c r="B15" s="85"/>
      <c r="C15" s="347" t="s">
        <v>291</v>
      </c>
      <c r="D15" s="348"/>
      <c r="E15" s="348"/>
      <c r="F15" s="348"/>
      <c r="G15" s="348"/>
      <c r="H15" s="348"/>
      <c r="I15" s="363" t="str">
        <f>IF(AND(I11="",I13=""),"",I11-I13)</f>
        <v/>
      </c>
      <c r="J15" s="364"/>
      <c r="K15" s="364"/>
      <c r="L15" s="364"/>
      <c r="M15" s="364"/>
      <c r="N15" s="364"/>
      <c r="O15" s="364"/>
      <c r="P15" s="355" t="s">
        <v>289</v>
      </c>
      <c r="Q15" s="356"/>
      <c r="R15" s="79"/>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row>
    <row r="16" spans="1:53">
      <c r="A16" s="84"/>
      <c r="B16" s="87"/>
      <c r="C16" s="349"/>
      <c r="D16" s="350"/>
      <c r="E16" s="350"/>
      <c r="F16" s="350"/>
      <c r="G16" s="350"/>
      <c r="H16" s="350"/>
      <c r="I16" s="365"/>
      <c r="J16" s="366"/>
      <c r="K16" s="366"/>
      <c r="L16" s="366"/>
      <c r="M16" s="366"/>
      <c r="N16" s="366"/>
      <c r="O16" s="366"/>
      <c r="P16" s="357"/>
      <c r="Q16" s="358"/>
      <c r="R16" s="79"/>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row>
    <row r="17" spans="1:53" ht="18" customHeight="1">
      <c r="A17" s="84"/>
      <c r="B17" s="347" t="s">
        <v>292</v>
      </c>
      <c r="C17" s="348"/>
      <c r="D17" s="348"/>
      <c r="E17" s="348"/>
      <c r="F17" s="348"/>
      <c r="G17" s="348"/>
      <c r="H17" s="348"/>
      <c r="I17" s="351" t="str">
        <f>IF(AND(I11&lt;&gt;"",I13&lt;&gt;""),(I13/I11)*100,"")</f>
        <v/>
      </c>
      <c r="J17" s="352"/>
      <c r="K17" s="352"/>
      <c r="L17" s="352"/>
      <c r="M17" s="352"/>
      <c r="N17" s="352"/>
      <c r="O17" s="352"/>
      <c r="P17" s="355" t="s">
        <v>293</v>
      </c>
      <c r="Q17" s="356"/>
      <c r="R17" s="79"/>
      <c r="S17" s="68" t="str">
        <f>IFERROR(IF(I13/I11&gt;=0.3,"OK","NG"),"")</f>
        <v/>
      </c>
      <c r="AO17" s="65"/>
      <c r="AP17" s="65"/>
      <c r="AQ17" s="65"/>
      <c r="AR17" s="65"/>
      <c r="AS17" s="65"/>
      <c r="AT17" s="65"/>
      <c r="AU17" s="65"/>
      <c r="AV17" s="65"/>
      <c r="AW17" s="65"/>
      <c r="AX17" s="65"/>
      <c r="AY17" s="65"/>
      <c r="AZ17" s="65"/>
      <c r="BA17" s="65"/>
    </row>
    <row r="18" spans="1:53">
      <c r="A18" s="84"/>
      <c r="B18" s="349"/>
      <c r="C18" s="350"/>
      <c r="D18" s="350"/>
      <c r="E18" s="350"/>
      <c r="F18" s="350"/>
      <c r="G18" s="350"/>
      <c r="H18" s="350"/>
      <c r="I18" s="353"/>
      <c r="J18" s="354"/>
      <c r="K18" s="354"/>
      <c r="L18" s="354"/>
      <c r="M18" s="354"/>
      <c r="N18" s="354"/>
      <c r="O18" s="354"/>
      <c r="P18" s="357"/>
      <c r="Q18" s="358"/>
      <c r="R18" s="79"/>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row>
    <row r="19" spans="1:53" ht="18" customHeight="1">
      <c r="A19" s="84"/>
      <c r="B19" s="347" t="s">
        <v>294</v>
      </c>
      <c r="C19" s="348"/>
      <c r="D19" s="348"/>
      <c r="E19" s="348"/>
      <c r="F19" s="348"/>
      <c r="G19" s="348"/>
      <c r="H19" s="348"/>
      <c r="I19" s="359"/>
      <c r="J19" s="360"/>
      <c r="K19" s="360"/>
      <c r="L19" s="360"/>
      <c r="M19" s="360"/>
      <c r="N19" s="360"/>
      <c r="O19" s="360"/>
      <c r="P19" s="355" t="s">
        <v>295</v>
      </c>
      <c r="Q19" s="356"/>
      <c r="R19" s="79"/>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row>
    <row r="20" spans="1:53">
      <c r="A20" s="84"/>
      <c r="B20" s="349"/>
      <c r="C20" s="350"/>
      <c r="D20" s="350"/>
      <c r="E20" s="350"/>
      <c r="F20" s="350"/>
      <c r="G20" s="350"/>
      <c r="H20" s="350"/>
      <c r="I20" s="361"/>
      <c r="J20" s="362"/>
      <c r="K20" s="362"/>
      <c r="L20" s="362"/>
      <c r="M20" s="362"/>
      <c r="N20" s="362"/>
      <c r="O20" s="362"/>
      <c r="P20" s="357"/>
      <c r="Q20" s="358"/>
      <c r="R20" s="79"/>
      <c r="S20" s="65"/>
      <c r="U20" s="69"/>
      <c r="V20" s="69"/>
      <c r="W20" s="69"/>
      <c r="X20" s="69"/>
      <c r="Y20" s="69"/>
      <c r="Z20" s="69"/>
      <c r="AA20" s="69"/>
      <c r="AB20" s="69"/>
      <c r="AC20" s="69"/>
      <c r="AD20" s="69"/>
      <c r="AE20" s="69"/>
      <c r="AF20" s="69"/>
      <c r="AG20" s="69"/>
      <c r="AH20" s="69"/>
      <c r="AI20" s="69"/>
      <c r="AJ20" s="65"/>
      <c r="AK20" s="65"/>
      <c r="AL20" s="65"/>
      <c r="AM20" s="65"/>
      <c r="AN20" s="65"/>
      <c r="AO20" s="65"/>
      <c r="AP20" s="65"/>
      <c r="AQ20" s="65"/>
      <c r="AR20" s="65"/>
      <c r="AS20" s="65"/>
      <c r="AT20" s="65"/>
      <c r="AU20" s="65"/>
      <c r="AV20" s="65"/>
      <c r="AW20" s="65"/>
      <c r="AX20" s="65"/>
      <c r="AY20" s="65"/>
      <c r="AZ20" s="65"/>
      <c r="BA20" s="65"/>
    </row>
    <row r="21" spans="1:53">
      <c r="A21" s="84"/>
      <c r="B21" s="88"/>
      <c r="C21" s="88"/>
      <c r="D21" s="88"/>
      <c r="E21" s="88"/>
      <c r="F21" s="88"/>
      <c r="G21" s="88"/>
      <c r="H21" s="88"/>
      <c r="I21" s="82"/>
      <c r="J21" s="82"/>
      <c r="K21" s="82"/>
      <c r="L21" s="82"/>
      <c r="M21" s="82"/>
      <c r="N21" s="82"/>
      <c r="O21" s="82"/>
      <c r="P21" s="83"/>
      <c r="Q21" s="83"/>
      <c r="R21" s="79"/>
      <c r="S21" s="65"/>
      <c r="U21" s="69"/>
      <c r="V21" s="69"/>
      <c r="W21" s="69"/>
      <c r="X21" s="69"/>
      <c r="Y21" s="69"/>
      <c r="Z21" s="69"/>
      <c r="AA21" s="69"/>
      <c r="AB21" s="69"/>
      <c r="AC21" s="69"/>
      <c r="AD21" s="69"/>
      <c r="AE21" s="69"/>
      <c r="AF21" s="69"/>
      <c r="AG21" s="69"/>
      <c r="AH21" s="69"/>
      <c r="AI21" s="69"/>
      <c r="AJ21" s="65"/>
      <c r="AK21" s="65"/>
      <c r="AL21" s="65"/>
      <c r="AM21" s="65"/>
      <c r="AN21" s="65"/>
      <c r="AO21" s="65"/>
      <c r="AP21" s="65"/>
      <c r="AQ21" s="65"/>
      <c r="AR21" s="65"/>
      <c r="AS21" s="65"/>
      <c r="AT21" s="65"/>
      <c r="AU21" s="65"/>
      <c r="AV21" s="65"/>
      <c r="AW21" s="65"/>
      <c r="AX21" s="65"/>
      <c r="AY21" s="65"/>
      <c r="AZ21" s="65"/>
      <c r="BA21" s="65"/>
    </row>
    <row r="22" spans="1:53">
      <c r="A22" s="70"/>
      <c r="B22" s="70" t="s">
        <v>296</v>
      </c>
      <c r="C22" s="70"/>
      <c r="D22" s="70"/>
      <c r="E22" s="70"/>
      <c r="F22" s="70"/>
      <c r="G22" s="70"/>
      <c r="H22" s="70"/>
      <c r="I22" s="70"/>
      <c r="J22" s="70"/>
      <c r="K22" s="70"/>
      <c r="L22" s="70"/>
      <c r="M22" s="70"/>
      <c r="N22" s="70"/>
      <c r="O22" s="70"/>
      <c r="P22" s="70"/>
      <c r="Q22" s="70"/>
      <c r="R22" s="70"/>
      <c r="S22" s="71"/>
      <c r="T22" s="69"/>
      <c r="U22" s="69"/>
      <c r="V22" s="69"/>
      <c r="W22" s="69"/>
      <c r="X22" s="69"/>
      <c r="Y22" s="69"/>
      <c r="Z22" s="69"/>
      <c r="AA22" s="69"/>
      <c r="AB22" s="69"/>
      <c r="AC22" s="69"/>
      <c r="AD22" s="69"/>
      <c r="AE22" s="69"/>
      <c r="AF22" s="69"/>
      <c r="AG22" s="69"/>
      <c r="AH22" s="69"/>
      <c r="AI22" s="69"/>
      <c r="AJ22" s="71"/>
      <c r="AK22" s="71"/>
      <c r="AL22" s="71"/>
      <c r="AM22" s="71"/>
      <c r="AN22" s="71"/>
      <c r="AO22" s="71"/>
      <c r="AP22" s="71"/>
      <c r="AQ22" s="71"/>
      <c r="AR22" s="71"/>
      <c r="AS22" s="71"/>
      <c r="AT22" s="71"/>
      <c r="AU22" s="71"/>
      <c r="AV22" s="71"/>
      <c r="AW22" s="71"/>
      <c r="AX22" s="71"/>
      <c r="AY22" s="71"/>
      <c r="AZ22" s="71"/>
      <c r="BA22" s="71"/>
    </row>
    <row r="23" spans="1:53">
      <c r="A23" s="70"/>
      <c r="B23" s="70" t="s">
        <v>297</v>
      </c>
      <c r="C23" s="70"/>
      <c r="D23" s="70"/>
      <c r="E23" s="70"/>
      <c r="F23" s="70"/>
      <c r="G23" s="70"/>
      <c r="H23" s="70"/>
      <c r="I23" s="70"/>
      <c r="J23" s="70"/>
      <c r="K23" s="70"/>
      <c r="L23" s="70"/>
      <c r="M23" s="70"/>
      <c r="N23" s="70"/>
      <c r="O23" s="70"/>
      <c r="P23" s="70"/>
      <c r="Q23" s="70"/>
      <c r="R23" s="70"/>
      <c r="S23" s="71"/>
      <c r="T23" s="69"/>
      <c r="U23" s="69"/>
      <c r="V23" s="69"/>
      <c r="W23" s="69"/>
      <c r="X23" s="69"/>
      <c r="Y23" s="69"/>
      <c r="Z23" s="69"/>
      <c r="AA23" s="69"/>
      <c r="AB23" s="69"/>
      <c r="AC23" s="69"/>
      <c r="AD23" s="69"/>
      <c r="AE23" s="69"/>
      <c r="AF23" s="69"/>
      <c r="AG23" s="69"/>
      <c r="AH23" s="69"/>
      <c r="AI23" s="69"/>
      <c r="AJ23" s="71"/>
      <c r="AK23" s="71"/>
      <c r="AL23" s="71"/>
      <c r="AM23" s="71"/>
      <c r="AN23" s="71"/>
      <c r="AO23" s="71"/>
      <c r="AP23" s="71"/>
      <c r="AQ23" s="71"/>
      <c r="AR23" s="71"/>
      <c r="AS23" s="71"/>
      <c r="AT23" s="71"/>
      <c r="AU23" s="71"/>
      <c r="AV23" s="71"/>
      <c r="AW23" s="71"/>
      <c r="AX23" s="71"/>
      <c r="AY23" s="71"/>
      <c r="AZ23" s="71"/>
      <c r="BA23" s="71"/>
    </row>
    <row r="24" spans="1:53">
      <c r="A24" s="70"/>
      <c r="B24" s="70" t="s">
        <v>331</v>
      </c>
      <c r="C24" s="70"/>
      <c r="D24" s="70"/>
      <c r="E24" s="70"/>
      <c r="F24" s="70"/>
      <c r="G24" s="70"/>
      <c r="H24" s="70"/>
      <c r="I24" s="70"/>
      <c r="J24" s="70"/>
      <c r="K24" s="70"/>
      <c r="L24" s="70"/>
      <c r="M24" s="70"/>
      <c r="N24" s="70"/>
      <c r="O24" s="70"/>
      <c r="P24" s="70"/>
      <c r="Q24" s="70"/>
      <c r="R24" s="70"/>
      <c r="S24" s="71"/>
      <c r="T24" s="69"/>
      <c r="U24" s="69"/>
      <c r="V24" s="69"/>
      <c r="W24" s="69"/>
      <c r="X24" s="69"/>
      <c r="Y24" s="69"/>
      <c r="Z24" s="69"/>
      <c r="AA24" s="69"/>
      <c r="AB24" s="69"/>
      <c r="AC24" s="69"/>
      <c r="AD24" s="69"/>
      <c r="AE24" s="69"/>
      <c r="AF24" s="69"/>
      <c r="AG24" s="69"/>
      <c r="AH24" s="69"/>
      <c r="AI24" s="69"/>
      <c r="AJ24" s="71"/>
      <c r="AK24" s="71"/>
      <c r="AL24" s="71"/>
      <c r="AM24" s="71"/>
      <c r="AN24" s="71"/>
      <c r="AO24" s="71"/>
      <c r="AP24" s="71"/>
      <c r="AQ24" s="71"/>
      <c r="AR24" s="71"/>
      <c r="AS24" s="71"/>
      <c r="AT24" s="71"/>
      <c r="AU24" s="71"/>
      <c r="AV24" s="71"/>
      <c r="AW24" s="71"/>
      <c r="AX24" s="71"/>
      <c r="AY24" s="71"/>
      <c r="AZ24" s="71"/>
      <c r="BA24" s="71"/>
    </row>
    <row r="25" spans="1:53">
      <c r="A25" s="70"/>
      <c r="B25" s="334"/>
      <c r="C25" s="335"/>
      <c r="D25" s="335"/>
      <c r="E25" s="335"/>
      <c r="F25" s="335"/>
      <c r="G25" s="335"/>
      <c r="H25" s="335"/>
      <c r="I25" s="335"/>
      <c r="J25" s="335"/>
      <c r="K25" s="335"/>
      <c r="L25" s="335"/>
      <c r="M25" s="335"/>
      <c r="N25" s="335"/>
      <c r="O25" s="335"/>
      <c r="P25" s="335"/>
      <c r="Q25" s="336"/>
      <c r="R25" s="89"/>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row>
    <row r="26" spans="1:53">
      <c r="A26" s="70"/>
      <c r="B26" s="337"/>
      <c r="C26" s="338"/>
      <c r="D26" s="338"/>
      <c r="E26" s="338"/>
      <c r="F26" s="338"/>
      <c r="G26" s="338"/>
      <c r="H26" s="338"/>
      <c r="I26" s="338"/>
      <c r="J26" s="338"/>
      <c r="K26" s="338"/>
      <c r="L26" s="338"/>
      <c r="M26" s="338"/>
      <c r="N26" s="338"/>
      <c r="O26" s="338"/>
      <c r="P26" s="338"/>
      <c r="Q26" s="339"/>
      <c r="R26" s="89"/>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row>
    <row r="27" spans="1:53">
      <c r="A27" s="70"/>
      <c r="B27" s="337"/>
      <c r="C27" s="338"/>
      <c r="D27" s="338"/>
      <c r="E27" s="338"/>
      <c r="F27" s="338"/>
      <c r="G27" s="338"/>
      <c r="H27" s="338"/>
      <c r="I27" s="338"/>
      <c r="J27" s="338"/>
      <c r="K27" s="338"/>
      <c r="L27" s="338"/>
      <c r="M27" s="338"/>
      <c r="N27" s="338"/>
      <c r="O27" s="338"/>
      <c r="P27" s="338"/>
      <c r="Q27" s="339"/>
      <c r="R27" s="89"/>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row>
    <row r="28" spans="1:53">
      <c r="A28" s="70"/>
      <c r="B28" s="340"/>
      <c r="C28" s="338"/>
      <c r="D28" s="338"/>
      <c r="E28" s="338"/>
      <c r="F28" s="338"/>
      <c r="G28" s="338"/>
      <c r="H28" s="338"/>
      <c r="I28" s="338"/>
      <c r="J28" s="338"/>
      <c r="K28" s="338"/>
      <c r="L28" s="338"/>
      <c r="M28" s="338"/>
      <c r="N28" s="338"/>
      <c r="O28" s="338"/>
      <c r="P28" s="338"/>
      <c r="Q28" s="339"/>
      <c r="R28" s="89"/>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row>
    <row r="29" spans="1:53">
      <c r="A29" s="70"/>
      <c r="B29" s="340"/>
      <c r="C29" s="338"/>
      <c r="D29" s="338"/>
      <c r="E29" s="338"/>
      <c r="F29" s="338"/>
      <c r="G29" s="338"/>
      <c r="H29" s="338"/>
      <c r="I29" s="338"/>
      <c r="J29" s="338"/>
      <c r="K29" s="338"/>
      <c r="L29" s="338"/>
      <c r="M29" s="338"/>
      <c r="N29" s="338"/>
      <c r="O29" s="338"/>
      <c r="P29" s="338"/>
      <c r="Q29" s="339"/>
      <c r="R29" s="89"/>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row>
    <row r="30" spans="1:53">
      <c r="A30" s="70"/>
      <c r="B30" s="341"/>
      <c r="C30" s="342"/>
      <c r="D30" s="342"/>
      <c r="E30" s="342"/>
      <c r="F30" s="342"/>
      <c r="G30" s="342"/>
      <c r="H30" s="342"/>
      <c r="I30" s="342"/>
      <c r="J30" s="342"/>
      <c r="K30" s="342"/>
      <c r="L30" s="342"/>
      <c r="M30" s="342"/>
      <c r="N30" s="342"/>
      <c r="O30" s="342"/>
      <c r="P30" s="342"/>
      <c r="Q30" s="343"/>
      <c r="R30" s="89"/>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row>
    <row r="31" spans="1:53">
      <c r="A31" s="70"/>
      <c r="B31" s="90"/>
      <c r="C31" s="90"/>
      <c r="D31" s="90"/>
      <c r="E31" s="90"/>
      <c r="F31" s="90"/>
      <c r="G31" s="90"/>
      <c r="H31" s="90"/>
      <c r="I31" s="90"/>
      <c r="J31" s="90"/>
      <c r="K31" s="90"/>
      <c r="L31" s="90"/>
      <c r="M31" s="90"/>
      <c r="N31" s="90"/>
      <c r="O31" s="90"/>
      <c r="P31" s="90"/>
      <c r="Q31" s="90"/>
      <c r="R31" s="89"/>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row>
    <row r="32" spans="1:53">
      <c r="A32" s="70"/>
      <c r="B32" s="70" t="s">
        <v>332</v>
      </c>
      <c r="C32" s="70"/>
      <c r="D32" s="70"/>
      <c r="E32" s="70"/>
      <c r="F32" s="70"/>
      <c r="G32" s="70"/>
      <c r="H32" s="70"/>
      <c r="I32" s="70"/>
      <c r="J32" s="70"/>
      <c r="K32" s="70"/>
      <c r="L32" s="70"/>
      <c r="M32" s="70"/>
      <c r="N32" s="70"/>
      <c r="O32" s="70"/>
      <c r="P32" s="70"/>
      <c r="Q32" s="70"/>
      <c r="R32" s="70"/>
      <c r="S32" s="71"/>
      <c r="T32" s="69"/>
      <c r="U32" s="69"/>
      <c r="V32" s="69"/>
      <c r="W32" s="69"/>
      <c r="X32" s="69"/>
      <c r="Y32" s="69"/>
      <c r="Z32" s="69"/>
      <c r="AA32" s="69"/>
      <c r="AB32" s="69"/>
      <c r="AC32" s="69"/>
      <c r="AD32" s="69"/>
      <c r="AE32" s="69"/>
      <c r="AF32" s="69"/>
      <c r="AG32" s="69"/>
      <c r="AH32" s="69"/>
      <c r="AI32" s="69"/>
      <c r="AJ32" s="71"/>
      <c r="AK32" s="71"/>
      <c r="AL32" s="71"/>
      <c r="AM32" s="71"/>
      <c r="AN32" s="71"/>
      <c r="AO32" s="71"/>
      <c r="AP32" s="71"/>
      <c r="AQ32" s="71"/>
      <c r="AR32" s="71"/>
      <c r="AS32" s="71"/>
      <c r="AT32" s="71"/>
      <c r="AU32" s="71"/>
      <c r="AV32" s="71"/>
      <c r="AW32" s="71"/>
      <c r="AX32" s="71"/>
      <c r="AY32" s="71"/>
      <c r="AZ32" s="71"/>
      <c r="BA32" s="71"/>
    </row>
    <row r="33" spans="1:53" ht="18.75" customHeight="1">
      <c r="A33" s="70"/>
      <c r="C33" s="344" t="s">
        <v>298</v>
      </c>
      <c r="D33" s="344"/>
      <c r="E33" s="344"/>
      <c r="F33" s="344"/>
      <c r="G33" s="344"/>
      <c r="H33" s="344"/>
      <c r="I33" s="344"/>
      <c r="J33" s="344"/>
      <c r="K33" s="344"/>
      <c r="L33" s="344"/>
      <c r="M33" s="344"/>
      <c r="N33" s="344"/>
      <c r="O33" s="344"/>
      <c r="P33" s="344"/>
      <c r="Q33" s="344"/>
      <c r="R33" s="9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row>
    <row r="34" spans="1:53">
      <c r="A34" s="70"/>
      <c r="B34" s="91"/>
      <c r="C34" s="345"/>
      <c r="D34" s="345"/>
      <c r="E34" s="345"/>
      <c r="F34" s="345"/>
      <c r="G34" s="345"/>
      <c r="H34" s="345"/>
      <c r="I34" s="345"/>
      <c r="J34" s="345"/>
      <c r="K34" s="345"/>
      <c r="L34" s="345"/>
      <c r="M34" s="345"/>
      <c r="N34" s="345"/>
      <c r="O34" s="345"/>
      <c r="P34" s="345"/>
      <c r="Q34" s="345"/>
      <c r="R34" s="9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row>
    <row r="35" spans="1:53">
      <c r="A35" s="70"/>
      <c r="B35" s="346"/>
      <c r="C35" s="335"/>
      <c r="D35" s="335"/>
      <c r="E35" s="335"/>
      <c r="F35" s="335"/>
      <c r="G35" s="335"/>
      <c r="H35" s="335"/>
      <c r="I35" s="335"/>
      <c r="J35" s="335"/>
      <c r="K35" s="335"/>
      <c r="L35" s="335"/>
      <c r="M35" s="335"/>
      <c r="N35" s="335"/>
      <c r="O35" s="335"/>
      <c r="P35" s="335"/>
      <c r="Q35" s="336"/>
      <c r="R35" s="89"/>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row>
    <row r="36" spans="1:53">
      <c r="A36" s="70"/>
      <c r="B36" s="340"/>
      <c r="C36" s="338"/>
      <c r="D36" s="338"/>
      <c r="E36" s="338"/>
      <c r="F36" s="338"/>
      <c r="G36" s="338"/>
      <c r="H36" s="338"/>
      <c r="I36" s="338"/>
      <c r="J36" s="338"/>
      <c r="K36" s="338"/>
      <c r="L36" s="338"/>
      <c r="M36" s="338"/>
      <c r="N36" s="338"/>
      <c r="O36" s="338"/>
      <c r="P36" s="338"/>
      <c r="Q36" s="339"/>
      <c r="R36" s="89"/>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row>
    <row r="37" spans="1:53">
      <c r="A37" s="70"/>
      <c r="B37" s="340"/>
      <c r="C37" s="338"/>
      <c r="D37" s="338"/>
      <c r="E37" s="338"/>
      <c r="F37" s="338"/>
      <c r="G37" s="338"/>
      <c r="H37" s="338"/>
      <c r="I37" s="338"/>
      <c r="J37" s="338"/>
      <c r="K37" s="338"/>
      <c r="L37" s="338"/>
      <c r="M37" s="338"/>
      <c r="N37" s="338"/>
      <c r="O37" s="338"/>
      <c r="P37" s="338"/>
      <c r="Q37" s="339"/>
      <c r="R37" s="89"/>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row>
    <row r="38" spans="1:53">
      <c r="A38" s="70"/>
      <c r="B38" s="340"/>
      <c r="C38" s="338"/>
      <c r="D38" s="338"/>
      <c r="E38" s="338"/>
      <c r="F38" s="338"/>
      <c r="G38" s="338"/>
      <c r="H38" s="338"/>
      <c r="I38" s="338"/>
      <c r="J38" s="338"/>
      <c r="K38" s="338"/>
      <c r="L38" s="338"/>
      <c r="M38" s="338"/>
      <c r="N38" s="338"/>
      <c r="O38" s="338"/>
      <c r="P38" s="338"/>
      <c r="Q38" s="339"/>
      <c r="R38" s="89"/>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row>
    <row r="39" spans="1:53">
      <c r="A39" s="70"/>
      <c r="B39" s="340"/>
      <c r="C39" s="338"/>
      <c r="D39" s="338"/>
      <c r="E39" s="338"/>
      <c r="F39" s="338"/>
      <c r="G39" s="338"/>
      <c r="H39" s="338"/>
      <c r="I39" s="338"/>
      <c r="J39" s="338"/>
      <c r="K39" s="338"/>
      <c r="L39" s="338"/>
      <c r="M39" s="338"/>
      <c r="N39" s="338"/>
      <c r="O39" s="338"/>
      <c r="P39" s="338"/>
      <c r="Q39" s="339"/>
      <c r="R39" s="89"/>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row>
    <row r="40" spans="1:53">
      <c r="A40" s="70"/>
      <c r="B40" s="340"/>
      <c r="C40" s="338"/>
      <c r="D40" s="338"/>
      <c r="E40" s="338"/>
      <c r="F40" s="338"/>
      <c r="G40" s="338"/>
      <c r="H40" s="338"/>
      <c r="I40" s="338"/>
      <c r="J40" s="338"/>
      <c r="K40" s="338"/>
      <c r="L40" s="338"/>
      <c r="M40" s="338"/>
      <c r="N40" s="338"/>
      <c r="O40" s="338"/>
      <c r="P40" s="338"/>
      <c r="Q40" s="339"/>
      <c r="R40" s="89"/>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row>
    <row r="41" spans="1:53">
      <c r="A41" s="70"/>
      <c r="B41" s="341"/>
      <c r="C41" s="342"/>
      <c r="D41" s="342"/>
      <c r="E41" s="342"/>
      <c r="F41" s="342"/>
      <c r="G41" s="342"/>
      <c r="H41" s="342"/>
      <c r="I41" s="342"/>
      <c r="J41" s="342"/>
      <c r="K41" s="342"/>
      <c r="L41" s="342"/>
      <c r="M41" s="342"/>
      <c r="N41" s="342"/>
      <c r="O41" s="342"/>
      <c r="P41" s="342"/>
      <c r="Q41" s="343"/>
      <c r="R41" s="89"/>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row>
    <row r="42" spans="1:53">
      <c r="A42" s="70"/>
      <c r="B42" s="70"/>
      <c r="C42" s="70"/>
      <c r="D42" s="70"/>
      <c r="E42" s="70"/>
      <c r="F42" s="70"/>
      <c r="G42" s="70"/>
      <c r="H42" s="70"/>
      <c r="I42" s="70"/>
      <c r="J42" s="70"/>
      <c r="K42" s="70"/>
      <c r="L42" s="70"/>
      <c r="M42" s="70"/>
      <c r="N42" s="70"/>
      <c r="O42" s="70"/>
      <c r="P42" s="70"/>
      <c r="Q42" s="70"/>
      <c r="R42" s="70"/>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row>
    <row r="43" spans="1:53">
      <c r="A43" s="70"/>
      <c r="B43" s="70"/>
      <c r="C43" s="70"/>
      <c r="D43" s="70"/>
      <c r="E43" s="70"/>
      <c r="F43" s="70"/>
      <c r="G43" s="70"/>
      <c r="H43" s="70"/>
      <c r="I43" s="70"/>
      <c r="J43" s="70"/>
      <c r="K43" s="70"/>
      <c r="L43" s="70"/>
      <c r="M43" s="70"/>
      <c r="N43" s="70"/>
      <c r="O43" s="70"/>
      <c r="P43" s="70"/>
      <c r="Q43" s="70"/>
      <c r="R43" s="70"/>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row>
    <row r="44" spans="1:53">
      <c r="A44" s="70"/>
      <c r="B44" s="70"/>
      <c r="C44" s="70"/>
      <c r="D44" s="70"/>
      <c r="E44" s="70"/>
      <c r="F44" s="70"/>
      <c r="G44" s="70"/>
      <c r="H44" s="70"/>
      <c r="I44" s="70"/>
      <c r="J44" s="70"/>
      <c r="K44" s="70"/>
      <c r="L44" s="70"/>
      <c r="M44" s="70"/>
      <c r="N44" s="70"/>
      <c r="O44" s="70"/>
      <c r="P44" s="70"/>
      <c r="Q44" s="70"/>
      <c r="R44" s="70"/>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row>
    <row r="45" spans="1:53">
      <c r="A45" s="70"/>
      <c r="B45" s="70"/>
      <c r="C45" s="70"/>
      <c r="D45" s="70"/>
      <c r="E45" s="70"/>
      <c r="F45" s="70"/>
      <c r="G45" s="70"/>
      <c r="H45" s="70"/>
      <c r="I45" s="70"/>
      <c r="J45" s="70"/>
      <c r="K45" s="70"/>
      <c r="L45" s="70"/>
      <c r="M45" s="70"/>
      <c r="N45" s="70"/>
      <c r="O45" s="70"/>
      <c r="P45" s="70"/>
      <c r="Q45" s="70"/>
      <c r="R45" s="70"/>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row>
    <row r="46" spans="1:53">
      <c r="A46" s="70"/>
      <c r="B46" s="70"/>
      <c r="C46" s="70"/>
      <c r="D46" s="70"/>
      <c r="E46" s="70"/>
      <c r="F46" s="70"/>
      <c r="G46" s="70"/>
      <c r="H46" s="70"/>
      <c r="I46" s="70"/>
      <c r="J46" s="70"/>
      <c r="K46" s="70"/>
      <c r="L46" s="70"/>
      <c r="M46" s="70"/>
      <c r="N46" s="70"/>
      <c r="O46" s="70"/>
      <c r="P46" s="70"/>
      <c r="Q46" s="70"/>
      <c r="R46" s="70"/>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row>
    <row r="47" spans="1:53">
      <c r="A47" s="70"/>
      <c r="B47" s="70"/>
      <c r="C47" s="70"/>
      <c r="D47" s="70"/>
      <c r="E47" s="70"/>
      <c r="F47" s="70"/>
      <c r="G47" s="70"/>
      <c r="H47" s="70"/>
      <c r="I47" s="70"/>
      <c r="J47" s="70"/>
      <c r="K47" s="70"/>
      <c r="L47" s="70"/>
      <c r="M47" s="70"/>
      <c r="N47" s="70"/>
      <c r="O47" s="70"/>
      <c r="P47" s="70"/>
      <c r="Q47" s="70"/>
      <c r="R47" s="70"/>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row>
    <row r="48" spans="1:53">
      <c r="A48" s="70"/>
      <c r="B48" s="70"/>
      <c r="C48" s="70"/>
      <c r="D48" s="70"/>
      <c r="E48" s="70"/>
      <c r="F48" s="70"/>
      <c r="G48" s="70"/>
      <c r="H48" s="70"/>
      <c r="I48" s="70"/>
      <c r="J48" s="70"/>
      <c r="K48" s="70"/>
      <c r="L48" s="70"/>
      <c r="M48" s="70"/>
      <c r="N48" s="70"/>
      <c r="O48" s="70"/>
      <c r="P48" s="70"/>
      <c r="Q48" s="70"/>
      <c r="R48" s="70"/>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row>
    <row r="49" spans="1:53">
      <c r="A49" s="70"/>
      <c r="B49" s="70"/>
      <c r="C49" s="70"/>
      <c r="D49" s="70"/>
      <c r="E49" s="70"/>
      <c r="F49" s="70"/>
      <c r="G49" s="70"/>
      <c r="H49" s="70"/>
      <c r="I49" s="70"/>
      <c r="J49" s="70"/>
      <c r="K49" s="70"/>
      <c r="L49" s="70"/>
      <c r="M49" s="70"/>
      <c r="N49" s="70"/>
      <c r="O49" s="70"/>
      <c r="P49" s="70"/>
      <c r="Q49" s="70"/>
      <c r="R49" s="70"/>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row>
    <row r="50" spans="1:53">
      <c r="A50" s="70"/>
      <c r="B50" s="70"/>
      <c r="C50" s="70"/>
      <c r="D50" s="70"/>
      <c r="E50" s="70"/>
      <c r="F50" s="70"/>
      <c r="G50" s="70"/>
      <c r="H50" s="70"/>
      <c r="I50" s="70"/>
      <c r="J50" s="70"/>
      <c r="K50" s="70"/>
      <c r="L50" s="70"/>
      <c r="M50" s="70"/>
      <c r="N50" s="70"/>
      <c r="O50" s="70"/>
      <c r="P50" s="70"/>
      <c r="Q50" s="70"/>
      <c r="R50" s="70"/>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row>
    <row r="51" spans="1:53">
      <c r="A51" s="70"/>
      <c r="B51" s="70"/>
      <c r="C51" s="70"/>
      <c r="D51" s="70"/>
      <c r="E51" s="70"/>
      <c r="F51" s="70"/>
      <c r="G51" s="70"/>
      <c r="H51" s="70"/>
      <c r="I51" s="70"/>
      <c r="J51" s="70"/>
      <c r="K51" s="70"/>
      <c r="L51" s="70"/>
      <c r="M51" s="70"/>
      <c r="N51" s="70"/>
      <c r="O51" s="70"/>
      <c r="P51" s="70"/>
      <c r="Q51" s="70"/>
      <c r="R51" s="70"/>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row>
    <row r="52" spans="1:53">
      <c r="A52" s="70"/>
      <c r="B52" s="70"/>
      <c r="C52" s="70"/>
      <c r="D52" s="70"/>
      <c r="E52" s="70"/>
      <c r="F52" s="70"/>
      <c r="G52" s="70"/>
      <c r="H52" s="70"/>
      <c r="I52" s="70"/>
      <c r="J52" s="70"/>
      <c r="K52" s="70"/>
      <c r="L52" s="70"/>
      <c r="M52" s="70"/>
      <c r="N52" s="70"/>
      <c r="O52" s="70"/>
      <c r="P52" s="70"/>
      <c r="Q52" s="70"/>
      <c r="R52" s="70"/>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row>
    <row r="53" spans="1:53">
      <c r="A53" s="70"/>
      <c r="B53" s="70"/>
      <c r="C53" s="70"/>
      <c r="D53" s="70"/>
      <c r="E53" s="70"/>
      <c r="F53" s="70"/>
      <c r="G53" s="70"/>
      <c r="H53" s="70"/>
      <c r="I53" s="70"/>
      <c r="J53" s="70"/>
      <c r="K53" s="70"/>
      <c r="L53" s="70"/>
      <c r="M53" s="70"/>
      <c r="N53" s="70"/>
      <c r="O53" s="70"/>
      <c r="P53" s="70"/>
      <c r="Q53" s="70"/>
      <c r="R53" s="70"/>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row>
  </sheetData>
  <mergeCells count="23">
    <mergeCell ref="B11:H12"/>
    <mergeCell ref="I11:O12"/>
    <mergeCell ref="P11:Q12"/>
    <mergeCell ref="A3:R3"/>
    <mergeCell ref="B6:H6"/>
    <mergeCell ref="I6:Q6"/>
    <mergeCell ref="B7:H7"/>
    <mergeCell ref="I7:Q7"/>
    <mergeCell ref="C13:H14"/>
    <mergeCell ref="I13:O14"/>
    <mergeCell ref="P13:Q14"/>
    <mergeCell ref="C15:H16"/>
    <mergeCell ref="I15:O16"/>
    <mergeCell ref="P15:Q16"/>
    <mergeCell ref="B25:Q30"/>
    <mergeCell ref="C33:Q34"/>
    <mergeCell ref="B35:Q41"/>
    <mergeCell ref="B17:H18"/>
    <mergeCell ref="I17:O18"/>
    <mergeCell ref="P17:Q18"/>
    <mergeCell ref="B19:H20"/>
    <mergeCell ref="I19:O20"/>
    <mergeCell ref="P19:Q20"/>
  </mergeCells>
  <phoneticPr fontId="1"/>
  <pageMargins left="0.70866141732283472" right="0.70866141732283472" top="0.55118110236220474" bottom="0.55118110236220474" header="0.31496062992125984" footer="0.31496062992125984"/>
  <pageSetup paperSize="9" scale="99"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C93ED-240C-487E-B4D1-41EB267F9908}">
  <dimension ref="A1:R39"/>
  <sheetViews>
    <sheetView view="pageBreakPreview" zoomScaleNormal="100" zoomScaleSheetLayoutView="100" workbookViewId="0">
      <selection activeCell="S16" sqref="S16"/>
    </sheetView>
  </sheetViews>
  <sheetFormatPr defaultRowHeight="18"/>
  <cols>
    <col min="1" max="26" width="4.4140625" customWidth="1"/>
  </cols>
  <sheetData>
    <row r="1" spans="1:18">
      <c r="A1" s="92" t="s">
        <v>172</v>
      </c>
      <c r="B1" s="93"/>
      <c r="C1" s="92"/>
      <c r="D1" s="92"/>
      <c r="E1" s="92"/>
      <c r="F1" s="92"/>
      <c r="G1" s="92"/>
      <c r="H1" s="92"/>
      <c r="I1" s="92"/>
      <c r="J1" s="92"/>
      <c r="K1" s="92"/>
      <c r="L1" s="92"/>
      <c r="M1" s="92"/>
      <c r="N1" s="92"/>
      <c r="O1" s="92"/>
      <c r="P1" s="92"/>
      <c r="Q1" s="92"/>
      <c r="R1" s="92"/>
    </row>
    <row r="2" spans="1:18">
      <c r="A2" s="92"/>
      <c r="B2" s="92"/>
      <c r="C2" s="92"/>
      <c r="D2" s="92"/>
      <c r="E2" s="92"/>
      <c r="F2" s="92"/>
      <c r="G2" s="92"/>
      <c r="H2" s="92"/>
      <c r="I2" s="92"/>
      <c r="J2" s="92"/>
      <c r="K2" s="92"/>
      <c r="L2" s="92"/>
      <c r="M2" s="92"/>
      <c r="N2" s="92"/>
      <c r="O2" s="92"/>
      <c r="P2" s="92"/>
      <c r="Q2" s="92"/>
      <c r="R2" s="92"/>
    </row>
    <row r="3" spans="1:18">
      <c r="A3" s="372" t="s">
        <v>173</v>
      </c>
      <c r="B3" s="372"/>
      <c r="C3" s="372"/>
      <c r="D3" s="372"/>
      <c r="E3" s="372"/>
      <c r="F3" s="372"/>
      <c r="G3" s="372"/>
      <c r="H3" s="372"/>
      <c r="I3" s="372"/>
      <c r="J3" s="372"/>
      <c r="K3" s="372"/>
      <c r="L3" s="372"/>
      <c r="M3" s="372"/>
      <c r="N3" s="372"/>
      <c r="O3" s="372"/>
      <c r="P3" s="372"/>
      <c r="Q3" s="372"/>
      <c r="R3" s="372"/>
    </row>
    <row r="4" spans="1:18">
      <c r="A4" s="92"/>
      <c r="B4" s="92"/>
      <c r="C4" s="92"/>
      <c r="D4" s="92"/>
      <c r="E4" s="92"/>
      <c r="F4" s="92"/>
      <c r="G4" s="92"/>
      <c r="H4" s="92"/>
      <c r="I4" s="92"/>
      <c r="J4" s="92"/>
      <c r="K4" s="92"/>
      <c r="L4" s="92"/>
      <c r="M4" s="92"/>
      <c r="N4" s="92"/>
      <c r="O4" s="92"/>
      <c r="P4" s="92"/>
      <c r="Q4" s="92"/>
      <c r="R4" s="92"/>
    </row>
    <row r="5" spans="1:18">
      <c r="A5" s="92" t="s">
        <v>174</v>
      </c>
      <c r="B5" s="92"/>
      <c r="C5" s="92"/>
      <c r="D5" s="92"/>
      <c r="E5" s="92"/>
      <c r="F5" s="92"/>
      <c r="G5" s="92"/>
      <c r="H5" s="92"/>
      <c r="I5" s="92"/>
      <c r="J5" s="92"/>
      <c r="K5" s="92"/>
      <c r="L5" s="92"/>
      <c r="M5" s="92"/>
      <c r="N5" s="92"/>
      <c r="O5" s="92"/>
      <c r="P5" s="92"/>
      <c r="Q5" s="92"/>
      <c r="R5" s="92"/>
    </row>
    <row r="6" spans="1:18">
      <c r="A6" s="373" t="s">
        <v>300</v>
      </c>
      <c r="B6" s="373"/>
      <c r="C6" s="373"/>
      <c r="D6" s="373"/>
      <c r="E6" s="373"/>
      <c r="F6" s="373"/>
      <c r="G6" s="373"/>
      <c r="H6" s="373"/>
      <c r="I6" s="373"/>
      <c r="J6" s="373"/>
      <c r="K6" s="373"/>
      <c r="L6" s="373"/>
      <c r="M6" s="373"/>
      <c r="N6" s="373"/>
      <c r="O6" s="373"/>
      <c r="P6" s="373"/>
      <c r="Q6" s="373"/>
      <c r="R6" s="373"/>
    </row>
    <row r="7" spans="1:18">
      <c r="A7" s="373"/>
      <c r="B7" s="373"/>
      <c r="C7" s="373"/>
      <c r="D7" s="373"/>
      <c r="E7" s="373"/>
      <c r="F7" s="373"/>
      <c r="G7" s="373"/>
      <c r="H7" s="373"/>
      <c r="I7" s="373"/>
      <c r="J7" s="373"/>
      <c r="K7" s="373"/>
      <c r="L7" s="373"/>
      <c r="M7" s="373"/>
      <c r="N7" s="373"/>
      <c r="O7" s="373"/>
      <c r="P7" s="373"/>
      <c r="Q7" s="373"/>
      <c r="R7" s="373"/>
    </row>
    <row r="8" spans="1:18">
      <c r="A8" s="373"/>
      <c r="B8" s="373"/>
      <c r="C8" s="373"/>
      <c r="D8" s="373"/>
      <c r="E8" s="373"/>
      <c r="F8" s="373"/>
      <c r="G8" s="373"/>
      <c r="H8" s="373"/>
      <c r="I8" s="373"/>
      <c r="J8" s="373"/>
      <c r="K8" s="373"/>
      <c r="L8" s="373"/>
      <c r="M8" s="373"/>
      <c r="N8" s="373"/>
      <c r="O8" s="373"/>
      <c r="P8" s="373"/>
      <c r="Q8" s="373"/>
      <c r="R8" s="373"/>
    </row>
    <row r="9" spans="1:18">
      <c r="A9" s="92" t="s">
        <v>175</v>
      </c>
      <c r="B9" s="92"/>
      <c r="C9" s="92"/>
      <c r="D9" s="92"/>
      <c r="E9" s="92"/>
      <c r="F9" s="92"/>
      <c r="G9" s="92"/>
      <c r="H9" s="92"/>
      <c r="I9" s="92"/>
      <c r="J9" s="92"/>
      <c r="K9" s="92"/>
      <c r="L9" s="92"/>
      <c r="M9" s="92"/>
      <c r="N9" s="92"/>
      <c r="O9" s="92"/>
      <c r="P9" s="92"/>
      <c r="Q9" s="92"/>
      <c r="R9" s="92"/>
    </row>
    <row r="10" spans="1:18">
      <c r="A10" s="92"/>
      <c r="B10" s="373" t="s">
        <v>301</v>
      </c>
      <c r="C10" s="373"/>
      <c r="D10" s="373"/>
      <c r="E10" s="373"/>
      <c r="F10" s="373"/>
      <c r="G10" s="373"/>
      <c r="H10" s="373"/>
      <c r="I10" s="373"/>
      <c r="J10" s="373"/>
      <c r="K10" s="373"/>
      <c r="L10" s="373"/>
      <c r="M10" s="373"/>
      <c r="N10" s="373"/>
      <c r="O10" s="373"/>
      <c r="P10" s="373"/>
      <c r="Q10" s="373"/>
      <c r="R10" s="373"/>
    </row>
    <row r="11" spans="1:18">
      <c r="A11" s="92"/>
      <c r="B11" s="373"/>
      <c r="C11" s="373"/>
      <c r="D11" s="373"/>
      <c r="E11" s="373"/>
      <c r="F11" s="373"/>
      <c r="G11" s="373"/>
      <c r="H11" s="373"/>
      <c r="I11" s="373"/>
      <c r="J11" s="373"/>
      <c r="K11" s="373"/>
      <c r="L11" s="373"/>
      <c r="M11" s="373"/>
      <c r="N11" s="373"/>
      <c r="O11" s="373"/>
      <c r="P11" s="373"/>
      <c r="Q11" s="373"/>
      <c r="R11" s="373"/>
    </row>
    <row r="12" spans="1:18">
      <c r="A12" s="92" t="s">
        <v>176</v>
      </c>
      <c r="B12" s="92"/>
      <c r="C12" s="92"/>
      <c r="D12" s="92"/>
      <c r="E12" s="92"/>
      <c r="F12" s="92"/>
      <c r="G12" s="92"/>
      <c r="H12" s="92"/>
      <c r="I12" s="92"/>
      <c r="J12" s="92"/>
      <c r="K12" s="92"/>
      <c r="L12" s="92"/>
      <c r="M12" s="92"/>
      <c r="N12" s="92"/>
      <c r="O12" s="92"/>
      <c r="P12" s="92"/>
      <c r="Q12" s="92"/>
      <c r="R12" s="92"/>
    </row>
    <row r="13" spans="1:18">
      <c r="A13" s="92"/>
      <c r="B13" s="374" t="s">
        <v>302</v>
      </c>
      <c r="C13" s="374"/>
      <c r="D13" s="374"/>
      <c r="E13" s="374"/>
      <c r="F13" s="374"/>
      <c r="G13" s="374"/>
      <c r="H13" s="374"/>
      <c r="I13" s="374"/>
      <c r="J13" s="374"/>
      <c r="K13" s="374"/>
      <c r="L13" s="374"/>
      <c r="M13" s="374"/>
      <c r="N13" s="374"/>
      <c r="O13" s="374"/>
      <c r="P13" s="374"/>
      <c r="Q13" s="374"/>
      <c r="R13" s="374"/>
    </row>
    <row r="14" spans="1:18">
      <c r="A14" s="51"/>
      <c r="B14" s="55"/>
      <c r="C14" s="55"/>
      <c r="D14" s="55"/>
      <c r="E14" s="55"/>
      <c r="F14" s="55"/>
      <c r="G14" s="55"/>
      <c r="H14" s="55"/>
      <c r="I14" s="55"/>
      <c r="J14" s="55"/>
      <c r="K14" s="55"/>
      <c r="L14" s="55"/>
      <c r="M14" s="55"/>
      <c r="N14" s="55"/>
      <c r="O14" s="55"/>
      <c r="P14" s="55"/>
      <c r="Q14" s="55"/>
      <c r="R14" s="55"/>
    </row>
    <row r="15" spans="1:18">
      <c r="A15" s="51"/>
      <c r="B15" s="51"/>
      <c r="C15" s="51"/>
      <c r="D15" s="51"/>
      <c r="E15" s="51"/>
      <c r="F15" s="51"/>
      <c r="G15" s="51"/>
      <c r="H15" s="51"/>
      <c r="I15" s="51"/>
      <c r="J15" s="51"/>
      <c r="K15" s="51"/>
      <c r="L15" s="51"/>
      <c r="M15" s="51"/>
      <c r="N15" s="51"/>
      <c r="O15" s="51"/>
      <c r="P15" s="51"/>
      <c r="Q15" s="51"/>
      <c r="R15" s="51"/>
    </row>
    <row r="16" spans="1:18">
      <c r="A16" s="51"/>
      <c r="B16" s="51"/>
      <c r="C16" s="51"/>
      <c r="D16" s="51"/>
      <c r="E16" s="51"/>
      <c r="F16" s="51"/>
      <c r="G16" s="51"/>
      <c r="H16" s="51"/>
      <c r="I16" s="51"/>
      <c r="J16" s="51"/>
      <c r="K16" s="51"/>
      <c r="L16" s="51"/>
      <c r="M16" s="51"/>
      <c r="N16" s="51"/>
      <c r="O16" s="51"/>
      <c r="P16" s="51"/>
      <c r="Q16" s="51"/>
      <c r="R16" s="51"/>
    </row>
    <row r="17" spans="1:18">
      <c r="A17" s="51"/>
      <c r="B17" s="51"/>
      <c r="C17" s="51"/>
      <c r="D17" s="51"/>
      <c r="E17" s="51"/>
      <c r="F17" s="51"/>
      <c r="G17" s="51"/>
      <c r="H17" s="51"/>
      <c r="I17" s="51"/>
      <c r="J17" s="51"/>
      <c r="K17" s="51"/>
      <c r="L17" s="51"/>
      <c r="M17" s="51"/>
      <c r="N17" s="51"/>
      <c r="O17" s="51"/>
      <c r="P17" s="51"/>
      <c r="Q17" s="51"/>
      <c r="R17" s="51"/>
    </row>
    <row r="18" spans="1:18">
      <c r="A18" s="51"/>
      <c r="B18" s="51"/>
      <c r="C18" s="51"/>
      <c r="D18" s="51"/>
      <c r="E18" s="51"/>
      <c r="F18" s="51"/>
      <c r="G18" s="51"/>
      <c r="H18" s="51"/>
      <c r="I18" s="51"/>
      <c r="J18" s="51"/>
      <c r="K18" s="51"/>
      <c r="L18" s="51"/>
      <c r="M18" s="51"/>
      <c r="N18" s="51"/>
      <c r="O18" s="51"/>
      <c r="P18" s="51"/>
      <c r="Q18" s="51"/>
      <c r="R18" s="51"/>
    </row>
    <row r="19" spans="1:18">
      <c r="A19" s="51"/>
      <c r="B19" s="51"/>
      <c r="C19" s="51"/>
      <c r="D19" s="51"/>
      <c r="E19" s="51"/>
      <c r="F19" s="51"/>
      <c r="G19" s="51"/>
      <c r="H19" s="51"/>
      <c r="I19" s="51"/>
      <c r="J19" s="51"/>
      <c r="K19" s="51"/>
      <c r="L19" s="51"/>
      <c r="M19" s="51"/>
      <c r="N19" s="51"/>
      <c r="O19" s="51"/>
      <c r="P19" s="51"/>
      <c r="Q19" s="51"/>
      <c r="R19" s="51"/>
    </row>
    <row r="20" spans="1:18">
      <c r="A20" s="51"/>
      <c r="B20" s="51"/>
      <c r="C20" s="51"/>
      <c r="D20" s="51"/>
      <c r="E20" s="51"/>
      <c r="F20" s="51"/>
      <c r="G20" s="51"/>
      <c r="H20" s="51"/>
      <c r="I20" s="51"/>
      <c r="J20" s="51"/>
      <c r="K20" s="51"/>
      <c r="L20" s="51"/>
      <c r="M20" s="51"/>
      <c r="N20" s="51"/>
      <c r="O20" s="51"/>
      <c r="P20" s="51"/>
      <c r="Q20" s="51"/>
      <c r="R20" s="51"/>
    </row>
    <row r="21" spans="1:18">
      <c r="A21" s="51"/>
      <c r="B21" s="51"/>
      <c r="C21" s="51"/>
      <c r="D21" s="51"/>
      <c r="E21" s="51"/>
      <c r="F21" s="51"/>
      <c r="G21" s="51"/>
      <c r="H21" s="51"/>
      <c r="I21" s="51"/>
      <c r="J21" s="51"/>
      <c r="K21" s="51"/>
      <c r="L21" s="51"/>
      <c r="M21" s="51"/>
      <c r="N21" s="51"/>
      <c r="O21" s="51"/>
      <c r="P21" s="51"/>
      <c r="Q21" s="51"/>
      <c r="R21" s="51"/>
    </row>
    <row r="22" spans="1:18">
      <c r="A22" s="51"/>
      <c r="B22" s="51"/>
      <c r="C22" s="51"/>
      <c r="D22" s="51"/>
      <c r="E22" s="51"/>
      <c r="F22" s="51"/>
      <c r="G22" s="51"/>
      <c r="H22" s="51"/>
      <c r="I22" s="51"/>
      <c r="J22" s="51"/>
      <c r="K22" s="51"/>
      <c r="L22" s="51"/>
      <c r="M22" s="51"/>
      <c r="N22" s="51"/>
      <c r="O22" s="51"/>
      <c r="P22" s="51"/>
      <c r="Q22" s="51"/>
      <c r="R22" s="51"/>
    </row>
    <row r="23" spans="1:18">
      <c r="A23" s="51"/>
      <c r="B23" s="51"/>
      <c r="C23" s="51"/>
      <c r="D23" s="51"/>
      <c r="E23" s="51"/>
      <c r="F23" s="51"/>
      <c r="G23" s="51"/>
      <c r="H23" s="51"/>
      <c r="I23" s="51"/>
      <c r="J23" s="51"/>
      <c r="K23" s="51"/>
      <c r="L23" s="51"/>
      <c r="M23" s="51"/>
      <c r="N23" s="51"/>
      <c r="O23" s="51"/>
      <c r="P23" s="51"/>
      <c r="Q23" s="51"/>
      <c r="R23" s="51"/>
    </row>
    <row r="24" spans="1:18">
      <c r="A24" s="51"/>
      <c r="B24" s="51"/>
      <c r="C24" s="51"/>
      <c r="D24" s="51"/>
      <c r="E24" s="51"/>
      <c r="F24" s="51"/>
      <c r="G24" s="51"/>
      <c r="H24" s="51"/>
      <c r="I24" s="51"/>
      <c r="J24" s="51"/>
      <c r="K24" s="51"/>
      <c r="L24" s="51"/>
      <c r="M24" s="51"/>
      <c r="N24" s="51"/>
      <c r="O24" s="51"/>
      <c r="P24" s="51"/>
      <c r="Q24" s="51"/>
      <c r="R24" s="51"/>
    </row>
    <row r="25" spans="1:18">
      <c r="A25" s="51"/>
      <c r="B25" s="51"/>
      <c r="C25" s="51"/>
      <c r="D25" s="51"/>
      <c r="E25" s="51"/>
      <c r="F25" s="51"/>
      <c r="G25" s="51"/>
      <c r="H25" s="51"/>
      <c r="I25" s="51"/>
      <c r="J25" s="51"/>
      <c r="K25" s="51"/>
      <c r="L25" s="51"/>
      <c r="M25" s="51"/>
      <c r="N25" s="51"/>
      <c r="O25" s="51"/>
      <c r="P25" s="51"/>
      <c r="Q25" s="51"/>
      <c r="R25" s="51"/>
    </row>
    <row r="26" spans="1:18">
      <c r="A26" s="51"/>
      <c r="B26" s="51"/>
      <c r="C26" s="51"/>
      <c r="D26" s="51"/>
      <c r="E26" s="51"/>
      <c r="F26" s="51"/>
      <c r="G26" s="51"/>
      <c r="H26" s="51"/>
      <c r="I26" s="51"/>
      <c r="J26" s="51"/>
      <c r="K26" s="51"/>
      <c r="L26" s="51"/>
      <c r="M26" s="51"/>
      <c r="N26" s="51"/>
      <c r="O26" s="51"/>
      <c r="P26" s="51"/>
      <c r="Q26" s="51"/>
      <c r="R26" s="51"/>
    </row>
    <row r="27" spans="1:18">
      <c r="A27" s="51"/>
      <c r="B27" s="51"/>
      <c r="C27" s="51"/>
      <c r="D27" s="51"/>
      <c r="E27" s="51"/>
      <c r="F27" s="51"/>
      <c r="G27" s="51"/>
      <c r="H27" s="51"/>
      <c r="I27" s="51"/>
      <c r="J27" s="51"/>
      <c r="K27" s="51"/>
      <c r="L27" s="51"/>
      <c r="M27" s="51"/>
      <c r="N27" s="51"/>
      <c r="O27" s="51"/>
      <c r="P27" s="51"/>
      <c r="Q27" s="51"/>
      <c r="R27" s="51"/>
    </row>
    <row r="28" spans="1:18">
      <c r="A28" s="51"/>
      <c r="B28" s="51"/>
      <c r="C28" s="51"/>
      <c r="D28" s="51"/>
      <c r="E28" s="51"/>
      <c r="F28" s="51"/>
      <c r="G28" s="51"/>
      <c r="H28" s="51"/>
      <c r="I28" s="51"/>
      <c r="J28" s="51"/>
      <c r="K28" s="51"/>
      <c r="L28" s="51"/>
      <c r="M28" s="51"/>
      <c r="N28" s="51"/>
      <c r="O28" s="51"/>
      <c r="P28" s="51"/>
      <c r="Q28" s="51"/>
      <c r="R28" s="51"/>
    </row>
    <row r="29" spans="1:18">
      <c r="A29" s="51"/>
      <c r="B29" s="51"/>
      <c r="C29" s="51"/>
      <c r="D29" s="51"/>
      <c r="E29" s="51"/>
      <c r="F29" s="51"/>
      <c r="G29" s="51"/>
      <c r="H29" s="51"/>
      <c r="I29" s="51"/>
      <c r="J29" s="51"/>
      <c r="K29" s="51"/>
      <c r="L29" s="51"/>
      <c r="M29" s="51"/>
      <c r="N29" s="51"/>
      <c r="O29" s="51"/>
      <c r="P29" s="51"/>
      <c r="Q29" s="51"/>
      <c r="R29" s="51"/>
    </row>
    <row r="30" spans="1:18">
      <c r="A30" s="51"/>
      <c r="B30" s="51"/>
      <c r="C30" s="51"/>
      <c r="D30" s="51"/>
      <c r="E30" s="51"/>
      <c r="F30" s="51"/>
      <c r="G30" s="51"/>
      <c r="H30" s="51"/>
      <c r="I30" s="51"/>
      <c r="J30" s="51"/>
      <c r="K30" s="51"/>
      <c r="L30" s="51"/>
      <c r="M30" s="51"/>
      <c r="N30" s="51"/>
      <c r="O30" s="51"/>
      <c r="P30" s="51"/>
      <c r="Q30" s="51"/>
      <c r="R30" s="51"/>
    </row>
    <row r="31" spans="1:18">
      <c r="A31" s="51"/>
      <c r="B31" s="51"/>
      <c r="C31" s="51"/>
      <c r="D31" s="51"/>
      <c r="E31" s="51"/>
      <c r="F31" s="51"/>
      <c r="G31" s="51"/>
      <c r="H31" s="51"/>
      <c r="I31" s="51"/>
      <c r="J31" s="51"/>
      <c r="K31" s="51"/>
      <c r="L31" s="51"/>
      <c r="M31" s="51"/>
      <c r="N31" s="51"/>
      <c r="O31" s="51"/>
      <c r="P31" s="51"/>
      <c r="Q31" s="51"/>
      <c r="R31" s="51"/>
    </row>
    <row r="32" spans="1:18">
      <c r="A32" s="51"/>
      <c r="B32" s="51"/>
      <c r="C32" s="51"/>
      <c r="D32" s="51"/>
      <c r="E32" s="51"/>
      <c r="F32" s="51"/>
      <c r="G32" s="51"/>
      <c r="H32" s="51"/>
      <c r="I32" s="51"/>
      <c r="J32" s="51"/>
      <c r="K32" s="51"/>
      <c r="L32" s="51"/>
      <c r="M32" s="51"/>
      <c r="N32" s="51"/>
      <c r="O32" s="51"/>
      <c r="P32" s="51"/>
      <c r="Q32" s="51"/>
      <c r="R32" s="51"/>
    </row>
    <row r="33" spans="1:18">
      <c r="A33" s="51"/>
      <c r="B33" s="51"/>
      <c r="C33" s="51"/>
      <c r="D33" s="51"/>
      <c r="E33" s="51"/>
      <c r="F33" s="51"/>
      <c r="G33" s="51"/>
      <c r="H33" s="51"/>
      <c r="I33" s="51"/>
      <c r="J33" s="51"/>
      <c r="K33" s="51"/>
      <c r="L33" s="51"/>
      <c r="M33" s="51"/>
      <c r="N33" s="51"/>
      <c r="O33" s="51"/>
      <c r="P33" s="51"/>
      <c r="Q33" s="51"/>
      <c r="R33" s="51"/>
    </row>
    <row r="34" spans="1:18">
      <c r="A34" s="51"/>
      <c r="B34" s="51"/>
      <c r="C34" s="51"/>
      <c r="D34" s="51"/>
      <c r="E34" s="51"/>
      <c r="F34" s="51"/>
      <c r="G34" s="51"/>
      <c r="H34" s="51"/>
      <c r="I34" s="51"/>
      <c r="J34" s="51"/>
      <c r="K34" s="51"/>
      <c r="L34" s="51"/>
      <c r="M34" s="51"/>
      <c r="N34" s="51"/>
      <c r="O34" s="51"/>
      <c r="P34" s="51"/>
      <c r="Q34" s="51"/>
      <c r="R34" s="51"/>
    </row>
    <row r="35" spans="1:18">
      <c r="A35" s="51"/>
      <c r="B35" s="51"/>
      <c r="C35" s="51"/>
      <c r="D35" s="51"/>
      <c r="E35" s="51"/>
      <c r="F35" s="51"/>
      <c r="G35" s="51"/>
      <c r="H35" s="51"/>
      <c r="I35" s="51"/>
      <c r="J35" s="51"/>
      <c r="K35" s="51"/>
      <c r="L35" s="51"/>
      <c r="M35" s="51"/>
      <c r="N35" s="51"/>
      <c r="O35" s="51"/>
      <c r="P35" s="51"/>
      <c r="Q35" s="51"/>
      <c r="R35" s="51"/>
    </row>
    <row r="36" spans="1:18">
      <c r="A36" s="51"/>
      <c r="B36" s="51"/>
      <c r="C36" s="51"/>
      <c r="D36" s="51"/>
      <c r="E36" s="51"/>
      <c r="F36" s="51"/>
      <c r="G36" s="51"/>
      <c r="H36" s="51"/>
      <c r="I36" s="51"/>
      <c r="J36" s="51"/>
      <c r="K36" s="51"/>
      <c r="L36" s="51"/>
      <c r="M36" s="51"/>
      <c r="N36" s="51"/>
      <c r="O36" s="51"/>
      <c r="P36" s="51"/>
      <c r="Q36" s="51"/>
      <c r="R36" s="51"/>
    </row>
    <row r="37" spans="1:18">
      <c r="A37" s="51"/>
      <c r="B37" s="51"/>
      <c r="C37" s="51"/>
      <c r="D37" s="51"/>
      <c r="E37" s="51"/>
      <c r="F37" s="51"/>
      <c r="G37" s="51"/>
      <c r="H37" s="51"/>
      <c r="I37" s="51"/>
      <c r="J37" s="51"/>
      <c r="K37" s="51"/>
      <c r="L37" s="51"/>
      <c r="M37" s="51"/>
      <c r="N37" s="51"/>
      <c r="O37" s="51"/>
      <c r="P37" s="51"/>
      <c r="Q37" s="51"/>
      <c r="R37" s="51"/>
    </row>
    <row r="38" spans="1:18">
      <c r="A38" s="51"/>
      <c r="B38" s="51"/>
      <c r="C38" s="51"/>
      <c r="D38" s="51"/>
      <c r="E38" s="51"/>
      <c r="F38" s="51"/>
      <c r="G38" s="51"/>
      <c r="H38" s="51"/>
      <c r="I38" s="51"/>
      <c r="J38" s="51"/>
      <c r="K38" s="51"/>
      <c r="L38" s="51"/>
      <c r="M38" s="51"/>
      <c r="N38" s="51"/>
      <c r="O38" s="51"/>
      <c r="P38" s="51"/>
      <c r="Q38" s="51"/>
      <c r="R38" s="51"/>
    </row>
    <row r="39" spans="1:18">
      <c r="A39" s="4"/>
      <c r="B39" s="4"/>
      <c r="C39" s="4"/>
      <c r="D39" s="4"/>
      <c r="E39" s="4"/>
      <c r="F39" s="4"/>
      <c r="G39" s="4"/>
      <c r="H39" s="4"/>
      <c r="I39" s="4"/>
      <c r="J39" s="4"/>
      <c r="K39" s="4"/>
      <c r="L39" s="4"/>
      <c r="M39" s="4"/>
      <c r="N39" s="4"/>
      <c r="O39" s="4"/>
      <c r="P39" s="4"/>
      <c r="Q39" s="4"/>
      <c r="R39" s="4"/>
    </row>
  </sheetData>
  <mergeCells count="4">
    <mergeCell ref="A3:R3"/>
    <mergeCell ref="A6:R8"/>
    <mergeCell ref="B10:R11"/>
    <mergeCell ref="B13:R1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146050</xdr:colOff>
                    <xdr:row>9</xdr:row>
                    <xdr:rowOff>76200</xdr:rowOff>
                  </from>
                  <to>
                    <xdr:col>1</xdr:col>
                    <xdr:colOff>31750</xdr:colOff>
                    <xdr:row>10</xdr:row>
                    <xdr:rowOff>31750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152400</xdr:colOff>
                    <xdr:row>12</xdr:row>
                    <xdr:rowOff>25400</xdr:rowOff>
                  </from>
                  <to>
                    <xdr:col>1</xdr:col>
                    <xdr:colOff>38100</xdr:colOff>
                    <xdr:row>12</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8444D-0F8E-4149-95FF-6FF86C4D95E9}">
  <sheetPr>
    <pageSetUpPr fitToPage="1"/>
  </sheetPr>
  <dimension ref="A1:R99"/>
  <sheetViews>
    <sheetView showGridLines="0" view="pageBreakPreview" zoomScale="115" zoomScaleNormal="100" zoomScaleSheetLayoutView="115" workbookViewId="0">
      <selection activeCell="AB74" sqref="AB74"/>
    </sheetView>
  </sheetViews>
  <sheetFormatPr defaultColWidth="8.83203125" defaultRowHeight="13"/>
  <cols>
    <col min="1" max="26" width="4.1640625" style="2" customWidth="1"/>
    <col min="27" max="16384" width="8.83203125" style="2"/>
  </cols>
  <sheetData>
    <row r="1" spans="1:18">
      <c r="A1" s="43" t="s">
        <v>177</v>
      </c>
      <c r="B1" s="43"/>
      <c r="C1" s="43"/>
      <c r="D1" s="43"/>
      <c r="E1" s="7"/>
      <c r="F1" s="7"/>
      <c r="G1" s="7"/>
      <c r="H1" s="7"/>
      <c r="I1" s="7"/>
      <c r="J1" s="7"/>
      <c r="K1" s="7"/>
      <c r="L1" s="7"/>
      <c r="M1" s="7"/>
      <c r="N1" s="7"/>
      <c r="O1" s="7"/>
      <c r="P1" s="7"/>
      <c r="Q1" s="7"/>
      <c r="R1" s="7"/>
    </row>
    <row r="2" spans="1:18">
      <c r="A2" s="43"/>
      <c r="B2" s="43"/>
      <c r="C2" s="43"/>
      <c r="D2" s="43"/>
      <c r="E2" s="7"/>
      <c r="F2" s="7"/>
      <c r="G2" s="7"/>
      <c r="H2" s="7"/>
      <c r="I2" s="7"/>
      <c r="J2" s="7"/>
      <c r="K2" s="7"/>
      <c r="L2" s="7"/>
      <c r="M2" s="7"/>
      <c r="N2" s="7"/>
      <c r="O2" s="7"/>
      <c r="P2" s="7"/>
      <c r="Q2" s="7"/>
      <c r="R2" s="7"/>
    </row>
    <row r="3" spans="1:18" ht="14">
      <c r="A3" s="328" t="s">
        <v>178</v>
      </c>
      <c r="B3" s="328"/>
      <c r="C3" s="328"/>
      <c r="D3" s="328"/>
      <c r="E3" s="328"/>
      <c r="F3" s="328"/>
      <c r="G3" s="328"/>
      <c r="H3" s="328"/>
      <c r="I3" s="328"/>
      <c r="J3" s="328"/>
      <c r="K3" s="328"/>
      <c r="L3" s="328"/>
      <c r="M3" s="328"/>
      <c r="N3" s="328"/>
      <c r="O3" s="328"/>
      <c r="P3" s="328"/>
      <c r="Q3" s="328"/>
      <c r="R3" s="328"/>
    </row>
    <row r="4" spans="1:18">
      <c r="A4" s="44"/>
      <c r="B4" s="7"/>
      <c r="C4" s="7"/>
      <c r="D4" s="7"/>
      <c r="E4" s="7"/>
      <c r="F4" s="7"/>
      <c r="G4" s="7"/>
      <c r="H4" s="7"/>
      <c r="I4" s="7"/>
      <c r="J4" s="7"/>
      <c r="K4" s="7"/>
      <c r="L4" s="7"/>
      <c r="M4" s="7"/>
      <c r="N4" s="7"/>
      <c r="O4" s="7"/>
      <c r="P4" s="7"/>
      <c r="Q4" s="7"/>
      <c r="R4" s="7"/>
    </row>
    <row r="5" spans="1:18" ht="13.5" thickBot="1">
      <c r="A5" s="3" t="s">
        <v>179</v>
      </c>
      <c r="B5" s="3"/>
      <c r="C5" s="3"/>
      <c r="D5" s="3"/>
      <c r="E5" s="3"/>
      <c r="F5" s="3"/>
      <c r="G5" s="3"/>
      <c r="H5" s="3"/>
      <c r="I5" s="3"/>
      <c r="J5" s="3"/>
      <c r="K5" s="3"/>
      <c r="L5" s="3"/>
      <c r="M5" s="3"/>
      <c r="N5" s="3"/>
      <c r="O5" s="3"/>
      <c r="P5" s="3"/>
      <c r="Q5" s="3"/>
      <c r="R5" s="3"/>
    </row>
    <row r="6" spans="1:18" ht="13.25" customHeight="1">
      <c r="A6" s="167" t="s">
        <v>150</v>
      </c>
      <c r="B6" s="404" t="s">
        <v>180</v>
      </c>
      <c r="C6" s="379"/>
      <c r="D6" s="379"/>
      <c r="E6" s="379"/>
      <c r="F6" s="379"/>
      <c r="G6" s="379"/>
      <c r="H6" s="379"/>
      <c r="I6" s="379"/>
      <c r="J6" s="379"/>
      <c r="K6" s="380"/>
      <c r="L6" s="115"/>
      <c r="M6" s="116"/>
      <c r="N6" s="116"/>
      <c r="O6" s="116"/>
      <c r="P6" s="116"/>
      <c r="Q6" s="116"/>
      <c r="R6" s="119" t="s">
        <v>153</v>
      </c>
    </row>
    <row r="7" spans="1:18" ht="14.4" customHeight="1">
      <c r="A7" s="168"/>
      <c r="B7" s="405"/>
      <c r="C7" s="406"/>
      <c r="D7" s="406"/>
      <c r="E7" s="406"/>
      <c r="F7" s="406"/>
      <c r="G7" s="406"/>
      <c r="H7" s="406"/>
      <c r="I7" s="406"/>
      <c r="J7" s="406"/>
      <c r="K7" s="407"/>
      <c r="L7" s="139"/>
      <c r="M7" s="141"/>
      <c r="N7" s="141"/>
      <c r="O7" s="141"/>
      <c r="P7" s="141"/>
      <c r="Q7" s="141"/>
      <c r="R7" s="142"/>
    </row>
    <row r="8" spans="1:18" ht="10.75" customHeight="1">
      <c r="A8" s="168"/>
      <c r="B8" s="197" t="s">
        <v>181</v>
      </c>
      <c r="C8" s="198"/>
      <c r="D8" s="198"/>
      <c r="E8" s="198"/>
      <c r="F8" s="199"/>
      <c r="G8" s="408" t="s">
        <v>182</v>
      </c>
      <c r="H8" s="409"/>
      <c r="I8" s="409"/>
      <c r="J8" s="409"/>
      <c r="K8" s="410"/>
      <c r="L8" s="127"/>
      <c r="M8" s="128"/>
      <c r="N8" s="128"/>
      <c r="O8" s="128"/>
      <c r="P8" s="128"/>
      <c r="Q8" s="128"/>
      <c r="R8" s="131" t="s">
        <v>55</v>
      </c>
    </row>
    <row r="9" spans="1:18" ht="10.75" customHeight="1">
      <c r="A9" s="168"/>
      <c r="B9" s="197"/>
      <c r="C9" s="198"/>
      <c r="D9" s="198"/>
      <c r="E9" s="198"/>
      <c r="F9" s="199"/>
      <c r="G9" s="411"/>
      <c r="H9" s="412"/>
      <c r="I9" s="412"/>
      <c r="J9" s="412"/>
      <c r="K9" s="413"/>
      <c r="L9" s="117"/>
      <c r="M9" s="118"/>
      <c r="N9" s="118"/>
      <c r="O9" s="118"/>
      <c r="P9" s="118"/>
      <c r="Q9" s="118"/>
      <c r="R9" s="120"/>
    </row>
    <row r="10" spans="1:18" ht="10.75" customHeight="1">
      <c r="A10" s="168"/>
      <c r="B10" s="197"/>
      <c r="C10" s="198"/>
      <c r="D10" s="198"/>
      <c r="E10" s="198"/>
      <c r="F10" s="199"/>
      <c r="G10" s="408" t="s">
        <v>183</v>
      </c>
      <c r="H10" s="409"/>
      <c r="I10" s="409"/>
      <c r="J10" s="409"/>
      <c r="K10" s="410"/>
      <c r="L10" s="127"/>
      <c r="M10" s="128"/>
      <c r="N10" s="128"/>
      <c r="O10" s="128"/>
      <c r="P10" s="128"/>
      <c r="Q10" s="128"/>
      <c r="R10" s="131" t="s">
        <v>55</v>
      </c>
    </row>
    <row r="11" spans="1:18" ht="10.75" customHeight="1">
      <c r="A11" s="168"/>
      <c r="B11" s="197"/>
      <c r="C11" s="198"/>
      <c r="D11" s="198"/>
      <c r="E11" s="198"/>
      <c r="F11" s="199"/>
      <c r="G11" s="411"/>
      <c r="H11" s="412"/>
      <c r="I11" s="412"/>
      <c r="J11" s="412"/>
      <c r="K11" s="413"/>
      <c r="L11" s="117"/>
      <c r="M11" s="118"/>
      <c r="N11" s="118"/>
      <c r="O11" s="118"/>
      <c r="P11" s="118"/>
      <c r="Q11" s="118"/>
      <c r="R11" s="120"/>
    </row>
    <row r="12" spans="1:18" ht="10.75" customHeight="1">
      <c r="A12" s="168"/>
      <c r="B12" s="197"/>
      <c r="C12" s="198"/>
      <c r="D12" s="198"/>
      <c r="E12" s="198"/>
      <c r="F12" s="199"/>
      <c r="G12" s="408" t="s">
        <v>184</v>
      </c>
      <c r="H12" s="409"/>
      <c r="I12" s="409"/>
      <c r="J12" s="409"/>
      <c r="K12" s="409"/>
      <c r="L12" s="127"/>
      <c r="M12" s="128"/>
      <c r="N12" s="128"/>
      <c r="O12" s="128"/>
      <c r="P12" s="128"/>
      <c r="Q12" s="128"/>
      <c r="R12" s="131" t="s">
        <v>153</v>
      </c>
    </row>
    <row r="13" spans="1:18" ht="10.75" customHeight="1">
      <c r="A13" s="168"/>
      <c r="B13" s="155"/>
      <c r="C13" s="156"/>
      <c r="D13" s="156"/>
      <c r="E13" s="156"/>
      <c r="F13" s="157"/>
      <c r="G13" s="421"/>
      <c r="H13" s="422"/>
      <c r="I13" s="422"/>
      <c r="J13" s="422"/>
      <c r="K13" s="422"/>
      <c r="L13" s="117"/>
      <c r="M13" s="118"/>
      <c r="N13" s="118"/>
      <c r="O13" s="118"/>
      <c r="P13" s="118"/>
      <c r="Q13" s="118"/>
      <c r="R13" s="120"/>
    </row>
    <row r="14" spans="1:18" ht="13.25" customHeight="1">
      <c r="A14" s="168"/>
      <c r="B14" s="423" t="s">
        <v>185</v>
      </c>
      <c r="C14" s="424"/>
      <c r="D14" s="424"/>
      <c r="E14" s="424"/>
      <c r="F14" s="424"/>
      <c r="G14" s="424"/>
      <c r="H14" s="424"/>
      <c r="I14" s="424"/>
      <c r="J14" s="424"/>
      <c r="K14" s="425"/>
      <c r="L14" s="127"/>
      <c r="M14" s="128"/>
      <c r="N14" s="128"/>
      <c r="O14" s="128"/>
      <c r="P14" s="128"/>
      <c r="Q14" s="128"/>
      <c r="R14" s="131" t="s">
        <v>153</v>
      </c>
    </row>
    <row r="15" spans="1:18">
      <c r="A15" s="168"/>
      <c r="B15" s="426"/>
      <c r="C15" s="382"/>
      <c r="D15" s="382"/>
      <c r="E15" s="382"/>
      <c r="F15" s="382"/>
      <c r="G15" s="382"/>
      <c r="H15" s="382"/>
      <c r="I15" s="382"/>
      <c r="J15" s="382"/>
      <c r="K15" s="383"/>
      <c r="L15" s="117"/>
      <c r="M15" s="118"/>
      <c r="N15" s="118"/>
      <c r="O15" s="118"/>
      <c r="P15" s="118"/>
      <c r="Q15" s="118"/>
      <c r="R15" s="120"/>
    </row>
    <row r="16" spans="1:18" ht="13.25" customHeight="1">
      <c r="A16" s="168"/>
      <c r="B16" s="414" t="s">
        <v>186</v>
      </c>
      <c r="C16" s="385"/>
      <c r="D16" s="385"/>
      <c r="E16" s="385"/>
      <c r="F16" s="385"/>
      <c r="G16" s="385"/>
      <c r="H16" s="385"/>
      <c r="I16" s="385"/>
      <c r="J16" s="385"/>
      <c r="K16" s="386"/>
      <c r="L16" s="127" t="str">
        <f>IF(L6="","",L6-L14)</f>
        <v/>
      </c>
      <c r="M16" s="128"/>
      <c r="N16" s="128"/>
      <c r="O16" s="128"/>
      <c r="P16" s="128"/>
      <c r="Q16" s="128"/>
      <c r="R16" s="131" t="s">
        <v>153</v>
      </c>
    </row>
    <row r="17" spans="1:18">
      <c r="A17" s="168"/>
      <c r="B17" s="415"/>
      <c r="C17" s="416"/>
      <c r="D17" s="416"/>
      <c r="E17" s="416"/>
      <c r="F17" s="416"/>
      <c r="G17" s="416"/>
      <c r="H17" s="416"/>
      <c r="I17" s="416"/>
      <c r="J17" s="416"/>
      <c r="K17" s="417"/>
      <c r="L17" s="117"/>
      <c r="M17" s="118"/>
      <c r="N17" s="118"/>
      <c r="O17" s="118"/>
      <c r="P17" s="118"/>
      <c r="Q17" s="118"/>
      <c r="R17" s="120"/>
    </row>
    <row r="18" spans="1:18" ht="13.25" customHeight="1">
      <c r="A18" s="168"/>
      <c r="B18" s="418" t="s">
        <v>187</v>
      </c>
      <c r="C18" s="419"/>
      <c r="D18" s="419"/>
      <c r="E18" s="419"/>
      <c r="F18" s="419"/>
      <c r="G18" s="419"/>
      <c r="H18" s="419"/>
      <c r="I18" s="419"/>
      <c r="J18" s="419"/>
      <c r="K18" s="420"/>
      <c r="L18" s="127" t="str">
        <f>IF(L6="","",'別紙1-1'!L72)</f>
        <v/>
      </c>
      <c r="M18" s="128"/>
      <c r="N18" s="128"/>
      <c r="O18" s="128"/>
      <c r="P18" s="128"/>
      <c r="Q18" s="128"/>
      <c r="R18" s="131" t="s">
        <v>153</v>
      </c>
    </row>
    <row r="19" spans="1:18" ht="13.5" thickBot="1">
      <c r="A19" s="168"/>
      <c r="B19" s="415"/>
      <c r="C19" s="416"/>
      <c r="D19" s="416"/>
      <c r="E19" s="416"/>
      <c r="F19" s="416"/>
      <c r="G19" s="416"/>
      <c r="H19" s="416"/>
      <c r="I19" s="416"/>
      <c r="J19" s="416"/>
      <c r="K19" s="417"/>
      <c r="L19" s="117"/>
      <c r="M19" s="118"/>
      <c r="N19" s="118"/>
      <c r="O19" s="118"/>
      <c r="P19" s="118"/>
      <c r="Q19" s="118"/>
      <c r="R19" s="120"/>
    </row>
    <row r="20" spans="1:18" ht="13.25" customHeight="1">
      <c r="A20" s="167" t="s">
        <v>164</v>
      </c>
      <c r="B20" s="404" t="s">
        <v>188</v>
      </c>
      <c r="C20" s="379"/>
      <c r="D20" s="379"/>
      <c r="E20" s="379"/>
      <c r="F20" s="379"/>
      <c r="G20" s="379"/>
      <c r="H20" s="379"/>
      <c r="I20" s="379"/>
      <c r="J20" s="379"/>
      <c r="K20" s="380"/>
      <c r="L20" s="115"/>
      <c r="M20" s="116"/>
      <c r="N20" s="116"/>
      <c r="O20" s="116"/>
      <c r="P20" s="116"/>
      <c r="Q20" s="116"/>
      <c r="R20" s="119" t="s">
        <v>153</v>
      </c>
    </row>
    <row r="21" spans="1:18" ht="14.4" customHeight="1">
      <c r="A21" s="168"/>
      <c r="B21" s="405"/>
      <c r="C21" s="406"/>
      <c r="D21" s="406"/>
      <c r="E21" s="406"/>
      <c r="F21" s="406"/>
      <c r="G21" s="406"/>
      <c r="H21" s="406"/>
      <c r="I21" s="406"/>
      <c r="J21" s="406"/>
      <c r="K21" s="407"/>
      <c r="L21" s="139"/>
      <c r="M21" s="141"/>
      <c r="N21" s="141"/>
      <c r="O21" s="141"/>
      <c r="P21" s="141"/>
      <c r="Q21" s="141"/>
      <c r="R21" s="142"/>
    </row>
    <row r="22" spans="1:18" ht="10.75" customHeight="1">
      <c r="A22" s="168"/>
      <c r="B22" s="197" t="s">
        <v>181</v>
      </c>
      <c r="C22" s="198"/>
      <c r="D22" s="198"/>
      <c r="E22" s="198"/>
      <c r="F22" s="199"/>
      <c r="G22" s="408" t="s">
        <v>182</v>
      </c>
      <c r="H22" s="409"/>
      <c r="I22" s="409"/>
      <c r="J22" s="409"/>
      <c r="K22" s="410"/>
      <c r="L22" s="127"/>
      <c r="M22" s="128"/>
      <c r="N22" s="128"/>
      <c r="O22" s="128"/>
      <c r="P22" s="128"/>
      <c r="Q22" s="128"/>
      <c r="R22" s="131" t="s">
        <v>55</v>
      </c>
    </row>
    <row r="23" spans="1:18" ht="10.75" customHeight="1">
      <c r="A23" s="168"/>
      <c r="B23" s="197"/>
      <c r="C23" s="198"/>
      <c r="D23" s="198"/>
      <c r="E23" s="198"/>
      <c r="F23" s="199"/>
      <c r="G23" s="411"/>
      <c r="H23" s="412"/>
      <c r="I23" s="412"/>
      <c r="J23" s="412"/>
      <c r="K23" s="413"/>
      <c r="L23" s="117"/>
      <c r="M23" s="118"/>
      <c r="N23" s="118"/>
      <c r="O23" s="118"/>
      <c r="P23" s="118"/>
      <c r="Q23" s="118"/>
      <c r="R23" s="120"/>
    </row>
    <row r="24" spans="1:18" ht="10.75" customHeight="1">
      <c r="A24" s="168"/>
      <c r="B24" s="197"/>
      <c r="C24" s="198"/>
      <c r="D24" s="198"/>
      <c r="E24" s="198"/>
      <c r="F24" s="199"/>
      <c r="G24" s="408" t="s">
        <v>183</v>
      </c>
      <c r="H24" s="409"/>
      <c r="I24" s="409"/>
      <c r="J24" s="409"/>
      <c r="K24" s="410"/>
      <c r="L24" s="127"/>
      <c r="M24" s="128"/>
      <c r="N24" s="128"/>
      <c r="O24" s="128"/>
      <c r="P24" s="128"/>
      <c r="Q24" s="128"/>
      <c r="R24" s="131" t="s">
        <v>55</v>
      </c>
    </row>
    <row r="25" spans="1:18" ht="10.75" customHeight="1">
      <c r="A25" s="168"/>
      <c r="B25" s="197"/>
      <c r="C25" s="198"/>
      <c r="D25" s="198"/>
      <c r="E25" s="198"/>
      <c r="F25" s="199"/>
      <c r="G25" s="411"/>
      <c r="H25" s="412"/>
      <c r="I25" s="412"/>
      <c r="J25" s="412"/>
      <c r="K25" s="413"/>
      <c r="L25" s="117"/>
      <c r="M25" s="118"/>
      <c r="N25" s="118"/>
      <c r="O25" s="118"/>
      <c r="P25" s="118"/>
      <c r="Q25" s="118"/>
      <c r="R25" s="120"/>
    </row>
    <row r="26" spans="1:18" ht="10.75" customHeight="1">
      <c r="A26" s="168"/>
      <c r="B26" s="197"/>
      <c r="C26" s="198"/>
      <c r="D26" s="198"/>
      <c r="E26" s="198"/>
      <c r="F26" s="199"/>
      <c r="G26" s="408" t="s">
        <v>184</v>
      </c>
      <c r="H26" s="409"/>
      <c r="I26" s="409"/>
      <c r="J26" s="409"/>
      <c r="K26" s="409"/>
      <c r="L26" s="127"/>
      <c r="M26" s="128"/>
      <c r="N26" s="128"/>
      <c r="O26" s="128"/>
      <c r="P26" s="128"/>
      <c r="Q26" s="128"/>
      <c r="R26" s="131" t="s">
        <v>153</v>
      </c>
    </row>
    <row r="27" spans="1:18" ht="10.75" customHeight="1">
      <c r="A27" s="168"/>
      <c r="B27" s="155"/>
      <c r="C27" s="156"/>
      <c r="D27" s="156"/>
      <c r="E27" s="156"/>
      <c r="F27" s="157"/>
      <c r="G27" s="421"/>
      <c r="H27" s="422"/>
      <c r="I27" s="422"/>
      <c r="J27" s="422"/>
      <c r="K27" s="422"/>
      <c r="L27" s="117"/>
      <c r="M27" s="118"/>
      <c r="N27" s="118"/>
      <c r="O27" s="118"/>
      <c r="P27" s="118"/>
      <c r="Q27" s="118"/>
      <c r="R27" s="120"/>
    </row>
    <row r="28" spans="1:18" ht="13.25" customHeight="1">
      <c r="A28" s="168"/>
      <c r="B28" s="423" t="s">
        <v>189</v>
      </c>
      <c r="C28" s="424"/>
      <c r="D28" s="424"/>
      <c r="E28" s="424"/>
      <c r="F28" s="424"/>
      <c r="G28" s="424"/>
      <c r="H28" s="424"/>
      <c r="I28" s="424"/>
      <c r="J28" s="424"/>
      <c r="K28" s="425"/>
      <c r="L28" s="127"/>
      <c r="M28" s="128"/>
      <c r="N28" s="128"/>
      <c r="O28" s="128"/>
      <c r="P28" s="128"/>
      <c r="Q28" s="128"/>
      <c r="R28" s="131" t="s">
        <v>153</v>
      </c>
    </row>
    <row r="29" spans="1:18">
      <c r="A29" s="168"/>
      <c r="B29" s="426"/>
      <c r="C29" s="382"/>
      <c r="D29" s="382"/>
      <c r="E29" s="382"/>
      <c r="F29" s="382"/>
      <c r="G29" s="382"/>
      <c r="H29" s="382"/>
      <c r="I29" s="382"/>
      <c r="J29" s="382"/>
      <c r="K29" s="383"/>
      <c r="L29" s="117"/>
      <c r="M29" s="118"/>
      <c r="N29" s="118"/>
      <c r="O29" s="118"/>
      <c r="P29" s="118"/>
      <c r="Q29" s="118"/>
      <c r="R29" s="120"/>
    </row>
    <row r="30" spans="1:18" ht="13.25" customHeight="1">
      <c r="A30" s="168"/>
      <c r="B30" s="414" t="s">
        <v>190</v>
      </c>
      <c r="C30" s="385"/>
      <c r="D30" s="385"/>
      <c r="E30" s="385"/>
      <c r="F30" s="385"/>
      <c r="G30" s="385"/>
      <c r="H30" s="385"/>
      <c r="I30" s="385"/>
      <c r="J30" s="385"/>
      <c r="K30" s="386"/>
      <c r="L30" s="127" t="str">
        <f>IF(L20="","",L20-L28)</f>
        <v/>
      </c>
      <c r="M30" s="128"/>
      <c r="N30" s="128"/>
      <c r="O30" s="128"/>
      <c r="P30" s="128"/>
      <c r="Q30" s="128"/>
      <c r="R30" s="131" t="s">
        <v>153</v>
      </c>
    </row>
    <row r="31" spans="1:18">
      <c r="A31" s="168"/>
      <c r="B31" s="415"/>
      <c r="C31" s="416"/>
      <c r="D31" s="416"/>
      <c r="E31" s="416"/>
      <c r="F31" s="416"/>
      <c r="G31" s="416"/>
      <c r="H31" s="416"/>
      <c r="I31" s="416"/>
      <c r="J31" s="416"/>
      <c r="K31" s="417"/>
      <c r="L31" s="117"/>
      <c r="M31" s="118"/>
      <c r="N31" s="118"/>
      <c r="O31" s="118"/>
      <c r="P31" s="118"/>
      <c r="Q31" s="118"/>
      <c r="R31" s="120"/>
    </row>
    <row r="32" spans="1:18" ht="13.25" customHeight="1">
      <c r="A32" s="168"/>
      <c r="B32" s="418" t="s">
        <v>191</v>
      </c>
      <c r="C32" s="419"/>
      <c r="D32" s="419"/>
      <c r="E32" s="419"/>
      <c r="F32" s="419"/>
      <c r="G32" s="419"/>
      <c r="H32" s="419"/>
      <c r="I32" s="419"/>
      <c r="J32" s="419"/>
      <c r="K32" s="420"/>
      <c r="L32" s="127" t="str">
        <f>IF(L6="","",'別紙1-1'!L85)</f>
        <v/>
      </c>
      <c r="M32" s="128"/>
      <c r="N32" s="128"/>
      <c r="O32" s="128"/>
      <c r="P32" s="128"/>
      <c r="Q32" s="128"/>
      <c r="R32" s="131" t="s">
        <v>153</v>
      </c>
    </row>
    <row r="33" spans="1:18" ht="13.5" thickBot="1">
      <c r="A33" s="168"/>
      <c r="B33" s="415"/>
      <c r="C33" s="416"/>
      <c r="D33" s="416"/>
      <c r="E33" s="416"/>
      <c r="F33" s="416"/>
      <c r="G33" s="416"/>
      <c r="H33" s="416"/>
      <c r="I33" s="416"/>
      <c r="J33" s="416"/>
      <c r="K33" s="417"/>
      <c r="L33" s="117"/>
      <c r="M33" s="118"/>
      <c r="N33" s="118"/>
      <c r="O33" s="118"/>
      <c r="P33" s="118"/>
      <c r="Q33" s="118"/>
      <c r="R33" s="120"/>
    </row>
    <row r="34" spans="1:18" ht="13.25" customHeight="1">
      <c r="A34" s="378" t="s">
        <v>192</v>
      </c>
      <c r="B34" s="379"/>
      <c r="C34" s="379"/>
      <c r="D34" s="379"/>
      <c r="E34" s="379"/>
      <c r="F34" s="379"/>
      <c r="G34" s="379"/>
      <c r="H34" s="379"/>
      <c r="I34" s="379"/>
      <c r="J34" s="379"/>
      <c r="K34" s="380"/>
      <c r="L34" s="115"/>
      <c r="M34" s="116"/>
      <c r="N34" s="116"/>
      <c r="O34" s="116"/>
      <c r="P34" s="116"/>
      <c r="Q34" s="331" t="s">
        <v>168</v>
      </c>
      <c r="R34" s="119"/>
    </row>
    <row r="35" spans="1:18" ht="14.4" customHeight="1">
      <c r="A35" s="390"/>
      <c r="B35" s="391"/>
      <c r="C35" s="391"/>
      <c r="D35" s="391"/>
      <c r="E35" s="391"/>
      <c r="F35" s="391"/>
      <c r="G35" s="391"/>
      <c r="H35" s="391"/>
      <c r="I35" s="391"/>
      <c r="J35" s="391"/>
      <c r="K35" s="392"/>
      <c r="L35" s="175"/>
      <c r="M35" s="176"/>
      <c r="N35" s="176"/>
      <c r="O35" s="176"/>
      <c r="P35" s="176"/>
      <c r="Q35" s="190"/>
      <c r="R35" s="177"/>
    </row>
    <row r="36" spans="1:18" ht="13.25" customHeight="1">
      <c r="A36" s="393" t="s">
        <v>193</v>
      </c>
      <c r="B36" s="198"/>
      <c r="C36" s="198"/>
      <c r="D36" s="198"/>
      <c r="E36" s="198"/>
      <c r="F36" s="199"/>
      <c r="G36" s="445" t="s">
        <v>194</v>
      </c>
      <c r="H36" s="446"/>
      <c r="I36" s="446"/>
      <c r="J36" s="446"/>
      <c r="K36" s="446"/>
      <c r="L36" s="446"/>
      <c r="M36" s="446"/>
      <c r="N36" s="446"/>
      <c r="O36" s="446"/>
      <c r="P36" s="446"/>
      <c r="Q36" s="446"/>
      <c r="R36" s="447"/>
    </row>
    <row r="37" spans="1:18" ht="13.25" customHeight="1">
      <c r="A37" s="393"/>
      <c r="B37" s="198"/>
      <c r="C37" s="198"/>
      <c r="D37" s="198"/>
      <c r="E37" s="198"/>
      <c r="F37" s="199"/>
      <c r="G37" s="400"/>
      <c r="H37" s="401"/>
      <c r="I37" s="401"/>
      <c r="J37" s="401"/>
      <c r="K37" s="401"/>
      <c r="L37" s="401"/>
      <c r="M37" s="401"/>
      <c r="N37" s="401"/>
      <c r="O37" s="401"/>
      <c r="P37" s="401"/>
      <c r="Q37" s="401"/>
      <c r="R37" s="402"/>
    </row>
    <row r="38" spans="1:18" ht="13.25" customHeight="1">
      <c r="A38" s="393"/>
      <c r="B38" s="198"/>
      <c r="C38" s="198"/>
      <c r="D38" s="198"/>
      <c r="E38" s="198"/>
      <c r="F38" s="199"/>
      <c r="G38" s="400"/>
      <c r="H38" s="401"/>
      <c r="I38" s="401"/>
      <c r="J38" s="401"/>
      <c r="K38" s="401"/>
      <c r="L38" s="401"/>
      <c r="M38" s="401"/>
      <c r="N38" s="401"/>
      <c r="O38" s="401"/>
      <c r="P38" s="401"/>
      <c r="Q38" s="401"/>
      <c r="R38" s="402"/>
    </row>
    <row r="39" spans="1:18" ht="13.25" customHeight="1">
      <c r="A39" s="393"/>
      <c r="B39" s="198"/>
      <c r="C39" s="198"/>
      <c r="D39" s="198"/>
      <c r="E39" s="198"/>
      <c r="F39" s="199"/>
      <c r="G39" s="400"/>
      <c r="H39" s="401"/>
      <c r="I39" s="401"/>
      <c r="J39" s="401"/>
      <c r="K39" s="401"/>
      <c r="L39" s="401"/>
      <c r="M39" s="401"/>
      <c r="N39" s="401"/>
      <c r="O39" s="401"/>
      <c r="P39" s="401"/>
      <c r="Q39" s="401"/>
      <c r="R39" s="402"/>
    </row>
    <row r="40" spans="1:18" ht="13.5" thickBot="1">
      <c r="A40" s="394"/>
      <c r="B40" s="395"/>
      <c r="C40" s="395"/>
      <c r="D40" s="395"/>
      <c r="E40" s="395"/>
      <c r="F40" s="396"/>
      <c r="G40" s="279"/>
      <c r="H40" s="280"/>
      <c r="I40" s="280"/>
      <c r="J40" s="280"/>
      <c r="K40" s="280"/>
      <c r="L40" s="280"/>
      <c r="M40" s="280"/>
      <c r="N40" s="280"/>
      <c r="O40" s="280"/>
      <c r="P40" s="280"/>
      <c r="Q40" s="280"/>
      <c r="R40" s="403"/>
    </row>
    <row r="41" spans="1:18" ht="13.25" customHeight="1">
      <c r="A41" s="378" t="s">
        <v>195</v>
      </c>
      <c r="B41" s="379"/>
      <c r="C41" s="379"/>
      <c r="D41" s="379"/>
      <c r="E41" s="379"/>
      <c r="F41" s="379"/>
      <c r="G41" s="379"/>
      <c r="H41" s="379"/>
      <c r="I41" s="379"/>
      <c r="J41" s="379"/>
      <c r="K41" s="380"/>
      <c r="L41" s="115" t="str">
        <f>IF(AND(L16&lt;&gt;"",L30&lt;&gt;""),(L16+L30),L16)</f>
        <v/>
      </c>
      <c r="M41" s="116"/>
      <c r="N41" s="116"/>
      <c r="O41" s="116"/>
      <c r="P41" s="116"/>
      <c r="Q41" s="116"/>
      <c r="R41" s="119" t="s">
        <v>153</v>
      </c>
    </row>
    <row r="42" spans="1:18">
      <c r="A42" s="381"/>
      <c r="B42" s="382"/>
      <c r="C42" s="382"/>
      <c r="D42" s="382"/>
      <c r="E42" s="382"/>
      <c r="F42" s="382"/>
      <c r="G42" s="382"/>
      <c r="H42" s="382"/>
      <c r="I42" s="382"/>
      <c r="J42" s="382"/>
      <c r="K42" s="383"/>
      <c r="L42" s="117"/>
      <c r="M42" s="118"/>
      <c r="N42" s="118"/>
      <c r="O42" s="118"/>
      <c r="P42" s="118"/>
      <c r="Q42" s="118"/>
      <c r="R42" s="120"/>
    </row>
    <row r="43" spans="1:18" ht="13.25" customHeight="1">
      <c r="A43" s="384" t="s">
        <v>196</v>
      </c>
      <c r="B43" s="385"/>
      <c r="C43" s="385"/>
      <c r="D43" s="385"/>
      <c r="E43" s="385"/>
      <c r="F43" s="385"/>
      <c r="G43" s="385"/>
      <c r="H43" s="385"/>
      <c r="I43" s="385"/>
      <c r="J43" s="385"/>
      <c r="K43" s="386"/>
      <c r="L43" s="139" t="str">
        <f>IF(AND(L18&lt;&gt;"",L32&lt;&gt;""),(L18+L32),L18)</f>
        <v/>
      </c>
      <c r="M43" s="141"/>
      <c r="N43" s="141"/>
      <c r="O43" s="141"/>
      <c r="P43" s="141"/>
      <c r="Q43" s="141"/>
      <c r="R43" s="131" t="s">
        <v>153</v>
      </c>
    </row>
    <row r="44" spans="1:18" ht="13.5" thickBot="1">
      <c r="A44" s="387"/>
      <c r="B44" s="388"/>
      <c r="C44" s="388"/>
      <c r="D44" s="388"/>
      <c r="E44" s="388"/>
      <c r="F44" s="388"/>
      <c r="G44" s="388"/>
      <c r="H44" s="388"/>
      <c r="I44" s="388"/>
      <c r="J44" s="388"/>
      <c r="K44" s="389"/>
      <c r="L44" s="129"/>
      <c r="M44" s="130"/>
      <c r="N44" s="130"/>
      <c r="O44" s="130"/>
      <c r="P44" s="130"/>
      <c r="Q44" s="130"/>
      <c r="R44" s="132"/>
    </row>
    <row r="45" spans="1:18" ht="13.25" customHeight="1">
      <c r="A45" s="430" t="s">
        <v>197</v>
      </c>
      <c r="B45" s="433" t="s">
        <v>198</v>
      </c>
      <c r="C45" s="434"/>
      <c r="D45" s="434"/>
      <c r="E45" s="434"/>
      <c r="F45" s="434"/>
      <c r="G45" s="434"/>
      <c r="H45" s="434"/>
      <c r="I45" s="434"/>
      <c r="J45" s="434"/>
      <c r="K45" s="435"/>
      <c r="L45" s="115" t="s">
        <v>199</v>
      </c>
      <c r="M45" s="116"/>
      <c r="N45" s="116"/>
      <c r="O45" s="116"/>
      <c r="P45" s="116"/>
      <c r="Q45" s="116"/>
      <c r="R45" s="436"/>
    </row>
    <row r="46" spans="1:18">
      <c r="A46" s="431"/>
      <c r="B46" s="414"/>
      <c r="C46" s="385"/>
      <c r="D46" s="385"/>
      <c r="E46" s="385"/>
      <c r="F46" s="385"/>
      <c r="G46" s="385"/>
      <c r="H46" s="385"/>
      <c r="I46" s="385"/>
      <c r="J46" s="385"/>
      <c r="K46" s="386"/>
      <c r="L46" s="139"/>
      <c r="M46" s="141"/>
      <c r="N46" s="141"/>
      <c r="O46" s="141"/>
      <c r="P46" s="141"/>
      <c r="Q46" s="141"/>
      <c r="R46" s="437"/>
    </row>
    <row r="47" spans="1:18" ht="13.25" customHeight="1">
      <c r="A47" s="431"/>
      <c r="B47" s="414"/>
      <c r="C47" s="385"/>
      <c r="D47" s="385"/>
      <c r="E47" s="385"/>
      <c r="F47" s="385"/>
      <c r="G47" s="385"/>
      <c r="H47" s="385"/>
      <c r="I47" s="385"/>
      <c r="J47" s="385"/>
      <c r="K47" s="386"/>
      <c r="L47" s="139"/>
      <c r="M47" s="141"/>
      <c r="N47" s="141"/>
      <c r="O47" s="141"/>
      <c r="P47" s="141"/>
      <c r="Q47" s="141"/>
      <c r="R47" s="437"/>
    </row>
    <row r="48" spans="1:18" ht="13.25" customHeight="1">
      <c r="A48" s="431"/>
      <c r="B48" s="414"/>
      <c r="C48" s="385"/>
      <c r="D48" s="385"/>
      <c r="E48" s="385"/>
      <c r="F48" s="385"/>
      <c r="G48" s="385"/>
      <c r="H48" s="385"/>
      <c r="I48" s="385"/>
      <c r="J48" s="385"/>
      <c r="K48" s="386"/>
      <c r="L48" s="438" t="s">
        <v>200</v>
      </c>
      <c r="M48" s="439"/>
      <c r="N48" s="439"/>
      <c r="O48" s="439"/>
      <c r="P48" s="439"/>
      <c r="Q48" s="439"/>
      <c r="R48" s="440"/>
    </row>
    <row r="49" spans="1:18">
      <c r="A49" s="431"/>
      <c r="B49" s="415"/>
      <c r="C49" s="416"/>
      <c r="D49" s="416"/>
      <c r="E49" s="416"/>
      <c r="F49" s="416"/>
      <c r="G49" s="416"/>
      <c r="H49" s="416"/>
      <c r="I49" s="416"/>
      <c r="J49" s="416"/>
      <c r="K49" s="417"/>
      <c r="L49" s="441"/>
      <c r="M49" s="442"/>
      <c r="N49" s="442"/>
      <c r="O49" s="442"/>
      <c r="P49" s="442"/>
      <c r="Q49" s="442"/>
      <c r="R49" s="443"/>
    </row>
    <row r="50" spans="1:18" ht="13.25" customHeight="1">
      <c r="A50" s="431"/>
      <c r="B50" s="418" t="s">
        <v>201</v>
      </c>
      <c r="C50" s="419"/>
      <c r="D50" s="419"/>
      <c r="E50" s="419"/>
      <c r="F50" s="419"/>
      <c r="G50" s="419"/>
      <c r="H50" s="419"/>
      <c r="I50" s="419"/>
      <c r="J50" s="419"/>
      <c r="K50" s="420"/>
      <c r="L50" s="127"/>
      <c r="M50" s="128"/>
      <c r="N50" s="128"/>
      <c r="O50" s="128"/>
      <c r="P50" s="128"/>
      <c r="Q50" s="128"/>
      <c r="R50" s="131" t="s">
        <v>55</v>
      </c>
    </row>
    <row r="51" spans="1:18" ht="13.25" customHeight="1" thickBot="1">
      <c r="A51" s="432"/>
      <c r="B51" s="444"/>
      <c r="C51" s="388"/>
      <c r="D51" s="388"/>
      <c r="E51" s="388"/>
      <c r="F51" s="388"/>
      <c r="G51" s="388"/>
      <c r="H51" s="388"/>
      <c r="I51" s="388"/>
      <c r="J51" s="388"/>
      <c r="K51" s="389"/>
      <c r="L51" s="129"/>
      <c r="M51" s="130"/>
      <c r="N51" s="130"/>
      <c r="O51" s="130"/>
      <c r="P51" s="130"/>
      <c r="Q51" s="130"/>
      <c r="R51" s="132"/>
    </row>
    <row r="52" spans="1:18" ht="13.25" customHeight="1">
      <c r="A52" s="427" t="s">
        <v>202</v>
      </c>
      <c r="B52" s="428"/>
      <c r="C52" s="428"/>
      <c r="D52" s="428"/>
      <c r="E52" s="428"/>
      <c r="F52" s="428"/>
      <c r="G52" s="428"/>
      <c r="H52" s="428"/>
      <c r="I52" s="428"/>
      <c r="J52" s="428"/>
      <c r="K52" s="428"/>
      <c r="L52" s="428"/>
      <c r="M52" s="428"/>
      <c r="N52" s="428"/>
      <c r="O52" s="428"/>
      <c r="P52" s="428"/>
      <c r="Q52" s="428"/>
      <c r="R52" s="428"/>
    </row>
    <row r="53" spans="1:18" ht="13.25" customHeight="1">
      <c r="A53" s="429"/>
      <c r="B53" s="429"/>
      <c r="C53" s="429"/>
      <c r="D53" s="429"/>
      <c r="E53" s="429"/>
      <c r="F53" s="429"/>
      <c r="G53" s="429"/>
      <c r="H53" s="429"/>
      <c r="I53" s="429"/>
      <c r="J53" s="429"/>
      <c r="K53" s="429"/>
      <c r="L53" s="429"/>
      <c r="M53" s="429"/>
      <c r="N53" s="429"/>
      <c r="O53" s="429"/>
      <c r="P53" s="429"/>
      <c r="Q53" s="429"/>
      <c r="R53" s="429"/>
    </row>
    <row r="54" spans="1:18" ht="13.25" customHeight="1">
      <c r="A54" s="429"/>
      <c r="B54" s="429"/>
      <c r="C54" s="429"/>
      <c r="D54" s="429"/>
      <c r="E54" s="429"/>
      <c r="F54" s="429"/>
      <c r="G54" s="429"/>
      <c r="H54" s="429"/>
      <c r="I54" s="429"/>
      <c r="J54" s="429"/>
      <c r="K54" s="429"/>
      <c r="L54" s="429"/>
      <c r="M54" s="429"/>
      <c r="N54" s="429"/>
      <c r="O54" s="429"/>
      <c r="P54" s="429"/>
      <c r="Q54" s="429"/>
      <c r="R54" s="429"/>
    </row>
    <row r="55" spans="1:18">
      <c r="A55" s="429"/>
      <c r="B55" s="429"/>
      <c r="C55" s="429"/>
      <c r="D55" s="429"/>
      <c r="E55" s="429"/>
      <c r="F55" s="429"/>
      <c r="G55" s="429"/>
      <c r="H55" s="429"/>
      <c r="I55" s="429"/>
      <c r="J55" s="429"/>
      <c r="K55" s="429"/>
      <c r="L55" s="429"/>
      <c r="M55" s="429"/>
      <c r="N55" s="429"/>
      <c r="O55" s="429"/>
      <c r="P55" s="429"/>
      <c r="Q55" s="429"/>
      <c r="R55" s="429"/>
    </row>
    <row r="56" spans="1:18" ht="13.5" thickBot="1">
      <c r="A56" s="3" t="s">
        <v>203</v>
      </c>
      <c r="B56" s="3"/>
      <c r="C56" s="3"/>
      <c r="D56" s="3"/>
      <c r="E56" s="3"/>
      <c r="F56" s="3"/>
      <c r="G56" s="3"/>
      <c r="H56" s="3"/>
      <c r="I56" s="3"/>
      <c r="J56" s="3"/>
      <c r="K56" s="3"/>
      <c r="L56" s="3"/>
      <c r="M56" s="3"/>
      <c r="N56" s="3"/>
      <c r="O56" s="3"/>
      <c r="P56" s="3"/>
      <c r="Q56" s="3"/>
      <c r="R56" s="3"/>
    </row>
    <row r="57" spans="1:18" ht="13.25" customHeight="1">
      <c r="A57" s="167" t="s">
        <v>150</v>
      </c>
      <c r="B57" s="404" t="s">
        <v>204</v>
      </c>
      <c r="C57" s="379"/>
      <c r="D57" s="379"/>
      <c r="E57" s="379"/>
      <c r="F57" s="379"/>
      <c r="G57" s="379"/>
      <c r="H57" s="379"/>
      <c r="I57" s="379"/>
      <c r="J57" s="379"/>
      <c r="K57" s="380"/>
      <c r="L57" s="115"/>
      <c r="M57" s="116"/>
      <c r="N57" s="116"/>
      <c r="O57" s="116"/>
      <c r="P57" s="116"/>
      <c r="Q57" s="116"/>
      <c r="R57" s="119" t="s">
        <v>153</v>
      </c>
    </row>
    <row r="58" spans="1:18" ht="14.4" customHeight="1">
      <c r="A58" s="168"/>
      <c r="B58" s="405"/>
      <c r="C58" s="406"/>
      <c r="D58" s="406"/>
      <c r="E58" s="406"/>
      <c r="F58" s="406"/>
      <c r="G58" s="406"/>
      <c r="H58" s="406"/>
      <c r="I58" s="406"/>
      <c r="J58" s="406"/>
      <c r="K58" s="407"/>
      <c r="L58" s="139"/>
      <c r="M58" s="141"/>
      <c r="N58" s="141"/>
      <c r="O58" s="141"/>
      <c r="P58" s="141"/>
      <c r="Q58" s="141"/>
      <c r="R58" s="142"/>
    </row>
    <row r="59" spans="1:18" ht="10.75" customHeight="1">
      <c r="A59" s="168"/>
      <c r="B59" s="197" t="s">
        <v>181</v>
      </c>
      <c r="C59" s="198"/>
      <c r="D59" s="198"/>
      <c r="E59" s="198"/>
      <c r="F59" s="199"/>
      <c r="G59" s="408" t="s">
        <v>182</v>
      </c>
      <c r="H59" s="409"/>
      <c r="I59" s="409"/>
      <c r="J59" s="409"/>
      <c r="K59" s="410"/>
      <c r="L59" s="127"/>
      <c r="M59" s="128"/>
      <c r="N59" s="128"/>
      <c r="O59" s="128"/>
      <c r="P59" s="128"/>
      <c r="Q59" s="128"/>
      <c r="R59" s="131" t="s">
        <v>55</v>
      </c>
    </row>
    <row r="60" spans="1:18" ht="10.75" customHeight="1">
      <c r="A60" s="168"/>
      <c r="B60" s="197"/>
      <c r="C60" s="198"/>
      <c r="D60" s="198"/>
      <c r="E60" s="198"/>
      <c r="F60" s="199"/>
      <c r="G60" s="411"/>
      <c r="H60" s="412"/>
      <c r="I60" s="412"/>
      <c r="J60" s="412"/>
      <c r="K60" s="413"/>
      <c r="L60" s="117"/>
      <c r="M60" s="118"/>
      <c r="N60" s="118"/>
      <c r="O60" s="118"/>
      <c r="P60" s="118"/>
      <c r="Q60" s="118"/>
      <c r="R60" s="120"/>
    </row>
    <row r="61" spans="1:18" ht="10.75" customHeight="1">
      <c r="A61" s="168"/>
      <c r="B61" s="197"/>
      <c r="C61" s="198"/>
      <c r="D61" s="198"/>
      <c r="E61" s="198"/>
      <c r="F61" s="199"/>
      <c r="G61" s="408" t="s">
        <v>183</v>
      </c>
      <c r="H61" s="409"/>
      <c r="I61" s="409"/>
      <c r="J61" s="409"/>
      <c r="K61" s="410"/>
      <c r="L61" s="127"/>
      <c r="M61" s="128"/>
      <c r="N61" s="128"/>
      <c r="O61" s="128"/>
      <c r="P61" s="128"/>
      <c r="Q61" s="128"/>
      <c r="R61" s="131" t="s">
        <v>55</v>
      </c>
    </row>
    <row r="62" spans="1:18" ht="10.75" customHeight="1">
      <c r="A62" s="168"/>
      <c r="B62" s="197"/>
      <c r="C62" s="198"/>
      <c r="D62" s="198"/>
      <c r="E62" s="198"/>
      <c r="F62" s="199"/>
      <c r="G62" s="411"/>
      <c r="H62" s="412"/>
      <c r="I62" s="412"/>
      <c r="J62" s="412"/>
      <c r="K62" s="413"/>
      <c r="L62" s="117"/>
      <c r="M62" s="118"/>
      <c r="N62" s="118"/>
      <c r="O62" s="118"/>
      <c r="P62" s="118"/>
      <c r="Q62" s="118"/>
      <c r="R62" s="120"/>
    </row>
    <row r="63" spans="1:18" ht="10.75" customHeight="1">
      <c r="A63" s="168"/>
      <c r="B63" s="197"/>
      <c r="C63" s="198"/>
      <c r="D63" s="198"/>
      <c r="E63" s="198"/>
      <c r="F63" s="199"/>
      <c r="G63" s="408" t="s">
        <v>184</v>
      </c>
      <c r="H63" s="409"/>
      <c r="I63" s="409"/>
      <c r="J63" s="409"/>
      <c r="K63" s="409"/>
      <c r="L63" s="127"/>
      <c r="M63" s="128"/>
      <c r="N63" s="128"/>
      <c r="O63" s="128"/>
      <c r="P63" s="128"/>
      <c r="Q63" s="128"/>
      <c r="R63" s="131" t="s">
        <v>153</v>
      </c>
    </row>
    <row r="64" spans="1:18" ht="10.75" customHeight="1">
      <c r="A64" s="168"/>
      <c r="B64" s="155"/>
      <c r="C64" s="156"/>
      <c r="D64" s="156"/>
      <c r="E64" s="156"/>
      <c r="F64" s="157"/>
      <c r="G64" s="421"/>
      <c r="H64" s="422"/>
      <c r="I64" s="422"/>
      <c r="J64" s="422"/>
      <c r="K64" s="422"/>
      <c r="L64" s="117"/>
      <c r="M64" s="118"/>
      <c r="N64" s="118"/>
      <c r="O64" s="118"/>
      <c r="P64" s="118"/>
      <c r="Q64" s="118"/>
      <c r="R64" s="120"/>
    </row>
    <row r="65" spans="1:18" ht="13.25" customHeight="1">
      <c r="A65" s="168"/>
      <c r="B65" s="423" t="s">
        <v>205</v>
      </c>
      <c r="C65" s="424"/>
      <c r="D65" s="424"/>
      <c r="E65" s="424"/>
      <c r="F65" s="424"/>
      <c r="G65" s="424"/>
      <c r="H65" s="424"/>
      <c r="I65" s="424"/>
      <c r="J65" s="424"/>
      <c r="K65" s="425"/>
      <c r="L65" s="127"/>
      <c r="M65" s="128"/>
      <c r="N65" s="128"/>
      <c r="O65" s="128"/>
      <c r="P65" s="128"/>
      <c r="Q65" s="128"/>
      <c r="R65" s="131" t="s">
        <v>153</v>
      </c>
    </row>
    <row r="66" spans="1:18">
      <c r="A66" s="168"/>
      <c r="B66" s="426"/>
      <c r="C66" s="382"/>
      <c r="D66" s="382"/>
      <c r="E66" s="382"/>
      <c r="F66" s="382"/>
      <c r="G66" s="382"/>
      <c r="H66" s="382"/>
      <c r="I66" s="382"/>
      <c r="J66" s="382"/>
      <c r="K66" s="383"/>
      <c r="L66" s="117"/>
      <c r="M66" s="118"/>
      <c r="N66" s="118"/>
      <c r="O66" s="118"/>
      <c r="P66" s="118"/>
      <c r="Q66" s="118"/>
      <c r="R66" s="120"/>
    </row>
    <row r="67" spans="1:18" ht="13.25" customHeight="1">
      <c r="A67" s="168"/>
      <c r="B67" s="414" t="s">
        <v>186</v>
      </c>
      <c r="C67" s="385"/>
      <c r="D67" s="385"/>
      <c r="E67" s="385"/>
      <c r="F67" s="385"/>
      <c r="G67" s="385"/>
      <c r="H67" s="385"/>
      <c r="I67" s="385"/>
      <c r="J67" s="385"/>
      <c r="K67" s="386"/>
      <c r="L67" s="127" t="str">
        <f>IF(L57="","",L57-L65)</f>
        <v/>
      </c>
      <c r="M67" s="128"/>
      <c r="N67" s="128"/>
      <c r="O67" s="128"/>
      <c r="P67" s="128"/>
      <c r="Q67" s="128"/>
      <c r="R67" s="131" t="s">
        <v>153</v>
      </c>
    </row>
    <row r="68" spans="1:18">
      <c r="A68" s="168"/>
      <c r="B68" s="415"/>
      <c r="C68" s="416"/>
      <c r="D68" s="416"/>
      <c r="E68" s="416"/>
      <c r="F68" s="416"/>
      <c r="G68" s="416"/>
      <c r="H68" s="416"/>
      <c r="I68" s="416"/>
      <c r="J68" s="416"/>
      <c r="K68" s="417"/>
      <c r="L68" s="117"/>
      <c r="M68" s="118"/>
      <c r="N68" s="118"/>
      <c r="O68" s="118"/>
      <c r="P68" s="118"/>
      <c r="Q68" s="118"/>
      <c r="R68" s="120"/>
    </row>
    <row r="69" spans="1:18" ht="13.25" customHeight="1">
      <c r="A69" s="168"/>
      <c r="B69" s="418" t="s">
        <v>187</v>
      </c>
      <c r="C69" s="419"/>
      <c r="D69" s="419"/>
      <c r="E69" s="419"/>
      <c r="F69" s="419"/>
      <c r="G69" s="419"/>
      <c r="H69" s="419"/>
      <c r="I69" s="419"/>
      <c r="J69" s="419"/>
      <c r="K69" s="420"/>
      <c r="L69" s="127" t="str">
        <f>IF(L57="","",'別紙1-1'!L72)</f>
        <v/>
      </c>
      <c r="M69" s="128"/>
      <c r="N69" s="128"/>
      <c r="O69" s="128"/>
      <c r="P69" s="128"/>
      <c r="Q69" s="128"/>
      <c r="R69" s="131" t="s">
        <v>153</v>
      </c>
    </row>
    <row r="70" spans="1:18" ht="13.5" thickBot="1">
      <c r="A70" s="168"/>
      <c r="B70" s="415"/>
      <c r="C70" s="416"/>
      <c r="D70" s="416"/>
      <c r="E70" s="416"/>
      <c r="F70" s="416"/>
      <c r="G70" s="416"/>
      <c r="H70" s="416"/>
      <c r="I70" s="416"/>
      <c r="J70" s="416"/>
      <c r="K70" s="417"/>
      <c r="L70" s="117"/>
      <c r="M70" s="118"/>
      <c r="N70" s="118"/>
      <c r="O70" s="118"/>
      <c r="P70" s="118"/>
      <c r="Q70" s="118"/>
      <c r="R70" s="120"/>
    </row>
    <row r="71" spans="1:18" ht="13.25" customHeight="1">
      <c r="A71" s="167" t="s">
        <v>164</v>
      </c>
      <c r="B71" s="404" t="s">
        <v>206</v>
      </c>
      <c r="C71" s="379"/>
      <c r="D71" s="379"/>
      <c r="E71" s="379"/>
      <c r="F71" s="379"/>
      <c r="G71" s="379"/>
      <c r="H71" s="379"/>
      <c r="I71" s="379"/>
      <c r="J71" s="379"/>
      <c r="K71" s="380"/>
      <c r="L71" s="115"/>
      <c r="M71" s="116"/>
      <c r="N71" s="116"/>
      <c r="O71" s="116"/>
      <c r="P71" s="116"/>
      <c r="Q71" s="116"/>
      <c r="R71" s="119" t="s">
        <v>153</v>
      </c>
    </row>
    <row r="72" spans="1:18" ht="14.4" customHeight="1">
      <c r="A72" s="168"/>
      <c r="B72" s="405"/>
      <c r="C72" s="406"/>
      <c r="D72" s="406"/>
      <c r="E72" s="406"/>
      <c r="F72" s="406"/>
      <c r="G72" s="406"/>
      <c r="H72" s="406"/>
      <c r="I72" s="406"/>
      <c r="J72" s="406"/>
      <c r="K72" s="407"/>
      <c r="L72" s="139"/>
      <c r="M72" s="141"/>
      <c r="N72" s="141"/>
      <c r="O72" s="141"/>
      <c r="P72" s="141"/>
      <c r="Q72" s="141"/>
      <c r="R72" s="142"/>
    </row>
    <row r="73" spans="1:18" ht="10.75" customHeight="1">
      <c r="A73" s="168"/>
      <c r="B73" s="197" t="s">
        <v>181</v>
      </c>
      <c r="C73" s="198"/>
      <c r="D73" s="198"/>
      <c r="E73" s="198"/>
      <c r="F73" s="199"/>
      <c r="G73" s="408" t="s">
        <v>182</v>
      </c>
      <c r="H73" s="409"/>
      <c r="I73" s="409"/>
      <c r="J73" s="409"/>
      <c r="K73" s="410"/>
      <c r="L73" s="127"/>
      <c r="M73" s="128"/>
      <c r="N73" s="128"/>
      <c r="O73" s="128"/>
      <c r="P73" s="128"/>
      <c r="Q73" s="128"/>
      <c r="R73" s="131" t="s">
        <v>55</v>
      </c>
    </row>
    <row r="74" spans="1:18" ht="10.75" customHeight="1">
      <c r="A74" s="168"/>
      <c r="B74" s="197"/>
      <c r="C74" s="198"/>
      <c r="D74" s="198"/>
      <c r="E74" s="198"/>
      <c r="F74" s="199"/>
      <c r="G74" s="411"/>
      <c r="H74" s="412"/>
      <c r="I74" s="412"/>
      <c r="J74" s="412"/>
      <c r="K74" s="413"/>
      <c r="L74" s="117"/>
      <c r="M74" s="118"/>
      <c r="N74" s="118"/>
      <c r="O74" s="118"/>
      <c r="P74" s="118"/>
      <c r="Q74" s="118"/>
      <c r="R74" s="120"/>
    </row>
    <row r="75" spans="1:18" ht="10.75" customHeight="1">
      <c r="A75" s="168"/>
      <c r="B75" s="197"/>
      <c r="C75" s="198"/>
      <c r="D75" s="198"/>
      <c r="E75" s="198"/>
      <c r="F75" s="199"/>
      <c r="G75" s="408" t="s">
        <v>183</v>
      </c>
      <c r="H75" s="409"/>
      <c r="I75" s="409"/>
      <c r="J75" s="409"/>
      <c r="K75" s="410"/>
      <c r="L75" s="127"/>
      <c r="M75" s="128"/>
      <c r="N75" s="128"/>
      <c r="O75" s="128"/>
      <c r="P75" s="128"/>
      <c r="Q75" s="128"/>
      <c r="R75" s="131" t="s">
        <v>55</v>
      </c>
    </row>
    <row r="76" spans="1:18" ht="10.75" customHeight="1">
      <c r="A76" s="168"/>
      <c r="B76" s="197"/>
      <c r="C76" s="198"/>
      <c r="D76" s="198"/>
      <c r="E76" s="198"/>
      <c r="F76" s="199"/>
      <c r="G76" s="411"/>
      <c r="H76" s="412"/>
      <c r="I76" s="412"/>
      <c r="J76" s="412"/>
      <c r="K76" s="413"/>
      <c r="L76" s="117"/>
      <c r="M76" s="118"/>
      <c r="N76" s="118"/>
      <c r="O76" s="118"/>
      <c r="P76" s="118"/>
      <c r="Q76" s="118"/>
      <c r="R76" s="120"/>
    </row>
    <row r="77" spans="1:18" ht="10.75" customHeight="1">
      <c r="A77" s="168"/>
      <c r="B77" s="197"/>
      <c r="C77" s="198"/>
      <c r="D77" s="198"/>
      <c r="E77" s="198"/>
      <c r="F77" s="199"/>
      <c r="G77" s="408" t="s">
        <v>184</v>
      </c>
      <c r="H77" s="409"/>
      <c r="I77" s="409"/>
      <c r="J77" s="409"/>
      <c r="K77" s="409"/>
      <c r="L77" s="127"/>
      <c r="M77" s="128"/>
      <c r="N77" s="128"/>
      <c r="O77" s="128"/>
      <c r="P77" s="128"/>
      <c r="Q77" s="128"/>
      <c r="R77" s="131" t="s">
        <v>153</v>
      </c>
    </row>
    <row r="78" spans="1:18" ht="10.75" customHeight="1">
      <c r="A78" s="168"/>
      <c r="B78" s="155"/>
      <c r="C78" s="156"/>
      <c r="D78" s="156"/>
      <c r="E78" s="156"/>
      <c r="F78" s="157"/>
      <c r="G78" s="421"/>
      <c r="H78" s="422"/>
      <c r="I78" s="422"/>
      <c r="J78" s="422"/>
      <c r="K78" s="422"/>
      <c r="L78" s="117"/>
      <c r="M78" s="118"/>
      <c r="N78" s="118"/>
      <c r="O78" s="118"/>
      <c r="P78" s="118"/>
      <c r="Q78" s="118"/>
      <c r="R78" s="120"/>
    </row>
    <row r="79" spans="1:18" ht="13.25" customHeight="1">
      <c r="A79" s="168"/>
      <c r="B79" s="423" t="s">
        <v>207</v>
      </c>
      <c r="C79" s="424"/>
      <c r="D79" s="424"/>
      <c r="E79" s="424"/>
      <c r="F79" s="424"/>
      <c r="G79" s="424"/>
      <c r="H79" s="424"/>
      <c r="I79" s="424"/>
      <c r="J79" s="424"/>
      <c r="K79" s="425"/>
      <c r="L79" s="127"/>
      <c r="M79" s="128"/>
      <c r="N79" s="128"/>
      <c r="O79" s="128"/>
      <c r="P79" s="128"/>
      <c r="Q79" s="128"/>
      <c r="R79" s="131" t="s">
        <v>153</v>
      </c>
    </row>
    <row r="80" spans="1:18">
      <c r="A80" s="168"/>
      <c r="B80" s="426"/>
      <c r="C80" s="382"/>
      <c r="D80" s="382"/>
      <c r="E80" s="382"/>
      <c r="F80" s="382"/>
      <c r="G80" s="382"/>
      <c r="H80" s="382"/>
      <c r="I80" s="382"/>
      <c r="J80" s="382"/>
      <c r="K80" s="383"/>
      <c r="L80" s="117"/>
      <c r="M80" s="118"/>
      <c r="N80" s="118"/>
      <c r="O80" s="118"/>
      <c r="P80" s="118"/>
      <c r="Q80" s="118"/>
      <c r="R80" s="120"/>
    </row>
    <row r="81" spans="1:18" ht="13.25" customHeight="1">
      <c r="A81" s="168"/>
      <c r="B81" s="414" t="s">
        <v>208</v>
      </c>
      <c r="C81" s="385"/>
      <c r="D81" s="385"/>
      <c r="E81" s="385"/>
      <c r="F81" s="385"/>
      <c r="G81" s="385"/>
      <c r="H81" s="385"/>
      <c r="I81" s="385"/>
      <c r="J81" s="385"/>
      <c r="K81" s="386"/>
      <c r="L81" s="127" t="str">
        <f>IF(L71="","",L71-L79)</f>
        <v/>
      </c>
      <c r="M81" s="128"/>
      <c r="N81" s="128"/>
      <c r="O81" s="128"/>
      <c r="P81" s="128"/>
      <c r="Q81" s="128"/>
      <c r="R81" s="131" t="s">
        <v>153</v>
      </c>
    </row>
    <row r="82" spans="1:18">
      <c r="A82" s="168"/>
      <c r="B82" s="415"/>
      <c r="C82" s="416"/>
      <c r="D82" s="416"/>
      <c r="E82" s="416"/>
      <c r="F82" s="416"/>
      <c r="G82" s="416"/>
      <c r="H82" s="416"/>
      <c r="I82" s="416"/>
      <c r="J82" s="416"/>
      <c r="K82" s="417"/>
      <c r="L82" s="117"/>
      <c r="M82" s="118"/>
      <c r="N82" s="118"/>
      <c r="O82" s="118"/>
      <c r="P82" s="118"/>
      <c r="Q82" s="118"/>
      <c r="R82" s="120"/>
    </row>
    <row r="83" spans="1:18" ht="13.25" customHeight="1">
      <c r="A83" s="168"/>
      <c r="B83" s="418" t="s">
        <v>191</v>
      </c>
      <c r="C83" s="419"/>
      <c r="D83" s="419"/>
      <c r="E83" s="419"/>
      <c r="F83" s="419"/>
      <c r="G83" s="419"/>
      <c r="H83" s="419"/>
      <c r="I83" s="419"/>
      <c r="J83" s="419"/>
      <c r="K83" s="420"/>
      <c r="L83" s="127" t="str">
        <f>IF(L57="","",'別紙1-1'!L85)</f>
        <v/>
      </c>
      <c r="M83" s="128"/>
      <c r="N83" s="128"/>
      <c r="O83" s="128"/>
      <c r="P83" s="128"/>
      <c r="Q83" s="128"/>
      <c r="R83" s="131" t="s">
        <v>153</v>
      </c>
    </row>
    <row r="84" spans="1:18" ht="13.5" thickBot="1">
      <c r="A84" s="168"/>
      <c r="B84" s="415"/>
      <c r="C84" s="416"/>
      <c r="D84" s="416"/>
      <c r="E84" s="416"/>
      <c r="F84" s="416"/>
      <c r="G84" s="416"/>
      <c r="H84" s="416"/>
      <c r="I84" s="416"/>
      <c r="J84" s="416"/>
      <c r="K84" s="417"/>
      <c r="L84" s="117"/>
      <c r="M84" s="118"/>
      <c r="N84" s="118"/>
      <c r="O84" s="118"/>
      <c r="P84" s="118"/>
      <c r="Q84" s="118"/>
      <c r="R84" s="120"/>
    </row>
    <row r="85" spans="1:18" ht="13.25" customHeight="1">
      <c r="A85" s="378" t="s">
        <v>209</v>
      </c>
      <c r="B85" s="379"/>
      <c r="C85" s="379"/>
      <c r="D85" s="379"/>
      <c r="E85" s="379"/>
      <c r="F85" s="379"/>
      <c r="G85" s="379"/>
      <c r="H85" s="379"/>
      <c r="I85" s="379"/>
      <c r="J85" s="379"/>
      <c r="K85" s="380"/>
      <c r="L85" s="115"/>
      <c r="M85" s="116"/>
      <c r="N85" s="116"/>
      <c r="O85" s="116"/>
      <c r="P85" s="116"/>
      <c r="Q85" s="331" t="s">
        <v>210</v>
      </c>
      <c r="R85" s="119"/>
    </row>
    <row r="86" spans="1:18" ht="14.4" customHeight="1">
      <c r="A86" s="390"/>
      <c r="B86" s="391"/>
      <c r="C86" s="391"/>
      <c r="D86" s="391"/>
      <c r="E86" s="391"/>
      <c r="F86" s="391"/>
      <c r="G86" s="391"/>
      <c r="H86" s="391"/>
      <c r="I86" s="391"/>
      <c r="J86" s="391"/>
      <c r="K86" s="392"/>
      <c r="L86" s="175"/>
      <c r="M86" s="176"/>
      <c r="N86" s="176"/>
      <c r="O86" s="176"/>
      <c r="P86" s="176"/>
      <c r="Q86" s="190"/>
      <c r="R86" s="177"/>
    </row>
    <row r="87" spans="1:18" ht="13.25" customHeight="1">
      <c r="A87" s="393" t="s">
        <v>211</v>
      </c>
      <c r="B87" s="198"/>
      <c r="C87" s="198"/>
      <c r="D87" s="198"/>
      <c r="E87" s="198"/>
      <c r="F87" s="199"/>
      <c r="G87" s="397" t="s">
        <v>212</v>
      </c>
      <c r="H87" s="398"/>
      <c r="I87" s="398"/>
      <c r="J87" s="398"/>
      <c r="K87" s="398"/>
      <c r="L87" s="398"/>
      <c r="M87" s="398"/>
      <c r="N87" s="398"/>
      <c r="O87" s="398"/>
      <c r="P87" s="398"/>
      <c r="Q87" s="398"/>
      <c r="R87" s="399"/>
    </row>
    <row r="88" spans="1:18" ht="13.25" customHeight="1">
      <c r="A88" s="393"/>
      <c r="B88" s="198"/>
      <c r="C88" s="198"/>
      <c r="D88" s="198"/>
      <c r="E88" s="198"/>
      <c r="F88" s="199"/>
      <c r="G88" s="400"/>
      <c r="H88" s="401"/>
      <c r="I88" s="401"/>
      <c r="J88" s="401"/>
      <c r="K88" s="401"/>
      <c r="L88" s="401"/>
      <c r="M88" s="401"/>
      <c r="N88" s="401"/>
      <c r="O88" s="401"/>
      <c r="P88" s="401"/>
      <c r="Q88" s="401"/>
      <c r="R88" s="402"/>
    </row>
    <row r="89" spans="1:18" ht="13.25" customHeight="1">
      <c r="A89" s="393"/>
      <c r="B89" s="198"/>
      <c r="C89" s="198"/>
      <c r="D89" s="198"/>
      <c r="E89" s="198"/>
      <c r="F89" s="199"/>
      <c r="G89" s="400"/>
      <c r="H89" s="401"/>
      <c r="I89" s="401"/>
      <c r="J89" s="401"/>
      <c r="K89" s="401"/>
      <c r="L89" s="401"/>
      <c r="M89" s="401"/>
      <c r="N89" s="401"/>
      <c r="O89" s="401"/>
      <c r="P89" s="401"/>
      <c r="Q89" s="401"/>
      <c r="R89" s="402"/>
    </row>
    <row r="90" spans="1:18" ht="13.25" customHeight="1">
      <c r="A90" s="393"/>
      <c r="B90" s="198"/>
      <c r="C90" s="198"/>
      <c r="D90" s="198"/>
      <c r="E90" s="198"/>
      <c r="F90" s="199"/>
      <c r="G90" s="400"/>
      <c r="H90" s="401"/>
      <c r="I90" s="401"/>
      <c r="J90" s="401"/>
      <c r="K90" s="401"/>
      <c r="L90" s="401"/>
      <c r="M90" s="401"/>
      <c r="N90" s="401"/>
      <c r="O90" s="401"/>
      <c r="P90" s="401"/>
      <c r="Q90" s="401"/>
      <c r="R90" s="402"/>
    </row>
    <row r="91" spans="1:18" ht="13.5" thickBot="1">
      <c r="A91" s="394"/>
      <c r="B91" s="395"/>
      <c r="C91" s="395"/>
      <c r="D91" s="395"/>
      <c r="E91" s="395"/>
      <c r="F91" s="396"/>
      <c r="G91" s="279"/>
      <c r="H91" s="280"/>
      <c r="I91" s="280"/>
      <c r="J91" s="280"/>
      <c r="K91" s="280"/>
      <c r="L91" s="280"/>
      <c r="M91" s="280"/>
      <c r="N91" s="280"/>
      <c r="O91" s="280"/>
      <c r="P91" s="280"/>
      <c r="Q91" s="280"/>
      <c r="R91" s="403"/>
    </row>
    <row r="92" spans="1:18" ht="13.25" customHeight="1">
      <c r="A92" s="378" t="s">
        <v>213</v>
      </c>
      <c r="B92" s="379"/>
      <c r="C92" s="379"/>
      <c r="D92" s="379"/>
      <c r="E92" s="379"/>
      <c r="F92" s="379"/>
      <c r="G92" s="379"/>
      <c r="H92" s="379"/>
      <c r="I92" s="379"/>
      <c r="J92" s="379"/>
      <c r="K92" s="380"/>
      <c r="L92" s="115" t="str">
        <f>IF(AND(L67&lt;&gt;"",L81&lt;&gt;""),(L67+L81),L67)</f>
        <v/>
      </c>
      <c r="M92" s="116"/>
      <c r="N92" s="116"/>
      <c r="O92" s="116"/>
      <c r="P92" s="116"/>
      <c r="Q92" s="116"/>
      <c r="R92" s="119" t="s">
        <v>153</v>
      </c>
    </row>
    <row r="93" spans="1:18">
      <c r="A93" s="381"/>
      <c r="B93" s="382"/>
      <c r="C93" s="382"/>
      <c r="D93" s="382"/>
      <c r="E93" s="382"/>
      <c r="F93" s="382"/>
      <c r="G93" s="382"/>
      <c r="H93" s="382"/>
      <c r="I93" s="382"/>
      <c r="J93" s="382"/>
      <c r="K93" s="383"/>
      <c r="L93" s="117"/>
      <c r="M93" s="118"/>
      <c r="N93" s="118"/>
      <c r="O93" s="118"/>
      <c r="P93" s="118"/>
      <c r="Q93" s="118"/>
      <c r="R93" s="120"/>
    </row>
    <row r="94" spans="1:18" ht="13.25" customHeight="1">
      <c r="A94" s="384" t="s">
        <v>196</v>
      </c>
      <c r="B94" s="385"/>
      <c r="C94" s="385"/>
      <c r="D94" s="385"/>
      <c r="E94" s="385"/>
      <c r="F94" s="385"/>
      <c r="G94" s="385"/>
      <c r="H94" s="385"/>
      <c r="I94" s="385"/>
      <c r="J94" s="385"/>
      <c r="K94" s="386"/>
      <c r="L94" s="139" t="str">
        <f>IF(AND(L69&lt;&gt;"",L83&lt;&gt;""),(L69+L83),L69)</f>
        <v/>
      </c>
      <c r="M94" s="141"/>
      <c r="N94" s="141"/>
      <c r="O94" s="141"/>
      <c r="P94" s="141"/>
      <c r="Q94" s="141"/>
      <c r="R94" s="131" t="s">
        <v>153</v>
      </c>
    </row>
    <row r="95" spans="1:18" ht="13.5" thickBot="1">
      <c r="A95" s="387"/>
      <c r="B95" s="388"/>
      <c r="C95" s="388"/>
      <c r="D95" s="388"/>
      <c r="E95" s="388"/>
      <c r="F95" s="388"/>
      <c r="G95" s="388"/>
      <c r="H95" s="388"/>
      <c r="I95" s="388"/>
      <c r="J95" s="388"/>
      <c r="K95" s="389"/>
      <c r="L95" s="129"/>
      <c r="M95" s="130"/>
      <c r="N95" s="130"/>
      <c r="O95" s="130"/>
      <c r="P95" s="130"/>
      <c r="Q95" s="130"/>
      <c r="R95" s="132"/>
    </row>
    <row r="96" spans="1:18" ht="13.25" customHeight="1">
      <c r="A96" s="375" t="s">
        <v>214</v>
      </c>
      <c r="B96" s="376"/>
      <c r="C96" s="376"/>
      <c r="D96" s="376"/>
      <c r="E96" s="376"/>
      <c r="F96" s="376"/>
      <c r="G96" s="376"/>
      <c r="H96" s="376"/>
      <c r="I96" s="376"/>
      <c r="J96" s="376"/>
      <c r="K96" s="376"/>
      <c r="L96" s="376"/>
      <c r="M96" s="376"/>
      <c r="N96" s="376"/>
      <c r="O96" s="376"/>
      <c r="P96" s="376"/>
      <c r="Q96" s="376"/>
      <c r="R96" s="376"/>
    </row>
    <row r="97" spans="1:18" ht="13.25" customHeight="1">
      <c r="A97" s="377"/>
      <c r="B97" s="377"/>
      <c r="C97" s="377"/>
      <c r="D97" s="377"/>
      <c r="E97" s="377"/>
      <c r="F97" s="377"/>
      <c r="G97" s="377"/>
      <c r="H97" s="377"/>
      <c r="I97" s="377"/>
      <c r="J97" s="377"/>
      <c r="K97" s="377"/>
      <c r="L97" s="377"/>
      <c r="M97" s="377"/>
      <c r="N97" s="377"/>
      <c r="O97" s="377"/>
      <c r="P97" s="377"/>
      <c r="Q97" s="377"/>
      <c r="R97" s="377"/>
    </row>
    <row r="98" spans="1:18" ht="13.25" customHeight="1">
      <c r="A98" s="377"/>
      <c r="B98" s="377"/>
      <c r="C98" s="377"/>
      <c r="D98" s="377"/>
      <c r="E98" s="377"/>
      <c r="F98" s="377"/>
      <c r="G98" s="377"/>
      <c r="H98" s="377"/>
      <c r="I98" s="377"/>
      <c r="J98" s="377"/>
      <c r="K98" s="377"/>
      <c r="L98" s="377"/>
      <c r="M98" s="377"/>
      <c r="N98" s="377"/>
      <c r="O98" s="377"/>
      <c r="P98" s="377"/>
      <c r="Q98" s="377"/>
      <c r="R98" s="377"/>
    </row>
    <row r="99" spans="1:18" ht="13.25" customHeight="1">
      <c r="A99" s="56"/>
      <c r="B99" s="56"/>
      <c r="C99" s="56"/>
      <c r="D99" s="56"/>
      <c r="E99" s="56"/>
      <c r="F99" s="56"/>
      <c r="G99" s="56"/>
      <c r="H99" s="56"/>
      <c r="I99" s="56"/>
      <c r="J99" s="56"/>
      <c r="K99" s="56"/>
      <c r="L99" s="56"/>
      <c r="M99" s="56"/>
      <c r="N99" s="56"/>
      <c r="O99" s="56"/>
      <c r="P99" s="56"/>
      <c r="Q99" s="56"/>
      <c r="R99" s="56"/>
    </row>
  </sheetData>
  <mergeCells count="126">
    <mergeCell ref="A3:R3"/>
    <mergeCell ref="A6:A19"/>
    <mergeCell ref="B6:K7"/>
    <mergeCell ref="L6:Q7"/>
    <mergeCell ref="R6:R7"/>
    <mergeCell ref="B8:F13"/>
    <mergeCell ref="G8:K9"/>
    <mergeCell ref="L8:Q9"/>
    <mergeCell ref="R8:R9"/>
    <mergeCell ref="G10:K11"/>
    <mergeCell ref="B16:K17"/>
    <mergeCell ref="L16:Q17"/>
    <mergeCell ref="R16:R17"/>
    <mergeCell ref="B18:K19"/>
    <mergeCell ref="L18:Q19"/>
    <mergeCell ref="R18:R19"/>
    <mergeCell ref="L10:Q11"/>
    <mergeCell ref="R10:R11"/>
    <mergeCell ref="G12:K13"/>
    <mergeCell ref="L12:Q13"/>
    <mergeCell ref="R12:R13"/>
    <mergeCell ref="B14:K15"/>
    <mergeCell ref="L14:Q15"/>
    <mergeCell ref="R14:R15"/>
    <mergeCell ref="R24:R25"/>
    <mergeCell ref="G26:K27"/>
    <mergeCell ref="L26:Q27"/>
    <mergeCell ref="R26:R27"/>
    <mergeCell ref="B28:K29"/>
    <mergeCell ref="L28:Q29"/>
    <mergeCell ref="R28:R29"/>
    <mergeCell ref="A20:A33"/>
    <mergeCell ref="B20:K21"/>
    <mergeCell ref="L20:Q21"/>
    <mergeCell ref="R20:R21"/>
    <mergeCell ref="B22:F27"/>
    <mergeCell ref="G22:K23"/>
    <mergeCell ref="L22:Q23"/>
    <mergeCell ref="R22:R23"/>
    <mergeCell ref="G24:K25"/>
    <mergeCell ref="L24:Q25"/>
    <mergeCell ref="A34:K35"/>
    <mergeCell ref="L34:P35"/>
    <mergeCell ref="Q34:R35"/>
    <mergeCell ref="A36:F40"/>
    <mergeCell ref="G36:R36"/>
    <mergeCell ref="G37:R40"/>
    <mergeCell ref="B30:K31"/>
    <mergeCell ref="L30:Q31"/>
    <mergeCell ref="R30:R31"/>
    <mergeCell ref="B32:K33"/>
    <mergeCell ref="L32:Q33"/>
    <mergeCell ref="R32:R33"/>
    <mergeCell ref="A45:A51"/>
    <mergeCell ref="B45:K49"/>
    <mergeCell ref="L45:R47"/>
    <mergeCell ref="L48:R49"/>
    <mergeCell ref="B50:K51"/>
    <mergeCell ref="L50:Q51"/>
    <mergeCell ref="R50:R51"/>
    <mergeCell ref="A41:K42"/>
    <mergeCell ref="L41:Q42"/>
    <mergeCell ref="R41:R42"/>
    <mergeCell ref="A43:K44"/>
    <mergeCell ref="L43:Q44"/>
    <mergeCell ref="R43:R44"/>
    <mergeCell ref="A52:R55"/>
    <mergeCell ref="A57:A70"/>
    <mergeCell ref="B57:K58"/>
    <mergeCell ref="L57:Q58"/>
    <mergeCell ref="R57:R58"/>
    <mergeCell ref="B59:F64"/>
    <mergeCell ref="G59:K60"/>
    <mergeCell ref="L59:Q60"/>
    <mergeCell ref="R59:R60"/>
    <mergeCell ref="G61:K62"/>
    <mergeCell ref="B67:K68"/>
    <mergeCell ref="L67:Q68"/>
    <mergeCell ref="R67:R68"/>
    <mergeCell ref="B69:K70"/>
    <mergeCell ref="L69:Q70"/>
    <mergeCell ref="R69:R70"/>
    <mergeCell ref="L61:Q62"/>
    <mergeCell ref="R61:R62"/>
    <mergeCell ref="G63:K64"/>
    <mergeCell ref="L63:Q64"/>
    <mergeCell ref="R63:R64"/>
    <mergeCell ref="B65:K66"/>
    <mergeCell ref="L65:Q66"/>
    <mergeCell ref="R65:R66"/>
    <mergeCell ref="A71:A84"/>
    <mergeCell ref="B71:K72"/>
    <mergeCell ref="L71:Q72"/>
    <mergeCell ref="R71:R72"/>
    <mergeCell ref="B73:F78"/>
    <mergeCell ref="G73:K74"/>
    <mergeCell ref="L73:Q74"/>
    <mergeCell ref="R73:R74"/>
    <mergeCell ref="G75:K76"/>
    <mergeCell ref="L75:Q76"/>
    <mergeCell ref="B81:K82"/>
    <mergeCell ref="L81:Q82"/>
    <mergeCell ref="R81:R82"/>
    <mergeCell ref="B83:K84"/>
    <mergeCell ref="L83:Q84"/>
    <mergeCell ref="R83:R84"/>
    <mergeCell ref="R75:R76"/>
    <mergeCell ref="G77:K78"/>
    <mergeCell ref="L77:Q78"/>
    <mergeCell ref="R77:R78"/>
    <mergeCell ref="B79:K80"/>
    <mergeCell ref="L79:Q80"/>
    <mergeCell ref="R79:R80"/>
    <mergeCell ref="A96:R98"/>
    <mergeCell ref="A92:K93"/>
    <mergeCell ref="L92:Q93"/>
    <mergeCell ref="R92:R93"/>
    <mergeCell ref="A94:K95"/>
    <mergeCell ref="L94:Q95"/>
    <mergeCell ref="R94:R95"/>
    <mergeCell ref="A85:K86"/>
    <mergeCell ref="L85:P86"/>
    <mergeCell ref="Q85:R86"/>
    <mergeCell ref="A87:F91"/>
    <mergeCell ref="G87:R87"/>
    <mergeCell ref="G88:R91"/>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11</xdr:col>
                    <xdr:colOff>139700</xdr:colOff>
                    <xdr:row>44</xdr:row>
                    <xdr:rowOff>139700</xdr:rowOff>
                  </from>
                  <to>
                    <xdr:col>12</xdr:col>
                    <xdr:colOff>38100</xdr:colOff>
                    <xdr:row>46</xdr:row>
                    <xdr:rowOff>12700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101600</xdr:colOff>
                    <xdr:row>44</xdr:row>
                    <xdr:rowOff>139700</xdr:rowOff>
                  </from>
                  <to>
                    <xdr:col>15</xdr:col>
                    <xdr:colOff>12700</xdr:colOff>
                    <xdr:row>46</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A43C6-4DE9-4C04-AF69-8A6D38DCBB79}">
  <sheetPr>
    <pageSetUpPr fitToPage="1"/>
  </sheetPr>
  <dimension ref="A1:X32"/>
  <sheetViews>
    <sheetView view="pageBreakPreview" zoomScaleNormal="100" zoomScaleSheetLayoutView="100" workbookViewId="0">
      <selection activeCell="Z29" sqref="Z29:AA29"/>
    </sheetView>
  </sheetViews>
  <sheetFormatPr defaultRowHeight="18"/>
  <cols>
    <col min="1" max="18" width="4.1640625" style="52" customWidth="1"/>
    <col min="19" max="26" width="4.1640625" customWidth="1"/>
  </cols>
  <sheetData>
    <row r="1" spans="1:24">
      <c r="A1" s="55" t="s">
        <v>215</v>
      </c>
      <c r="B1" s="55"/>
      <c r="C1" s="55"/>
      <c r="D1" s="55"/>
      <c r="E1" s="51"/>
      <c r="F1" s="51"/>
      <c r="G1" s="51"/>
      <c r="H1" s="51"/>
      <c r="I1" s="51"/>
      <c r="J1" s="51"/>
      <c r="K1" s="51"/>
      <c r="L1" s="51"/>
      <c r="M1" s="51"/>
      <c r="N1" s="51"/>
      <c r="O1" s="51"/>
      <c r="P1" s="51"/>
      <c r="Q1" s="51"/>
      <c r="R1" s="51"/>
    </row>
    <row r="2" spans="1:24">
      <c r="A2" s="55"/>
      <c r="B2" s="55"/>
      <c r="C2" s="55"/>
      <c r="D2" s="55"/>
      <c r="E2" s="51"/>
      <c r="F2" s="51"/>
      <c r="G2" s="51"/>
      <c r="H2" s="51"/>
      <c r="I2" s="51"/>
      <c r="J2" s="51"/>
      <c r="K2" s="51"/>
      <c r="L2" s="51"/>
      <c r="M2" s="51"/>
      <c r="N2" s="51"/>
      <c r="O2" s="51"/>
      <c r="P2" s="51"/>
      <c r="Q2" s="51"/>
      <c r="R2" s="51"/>
    </row>
    <row r="3" spans="1:24">
      <c r="A3" s="54"/>
      <c r="B3" s="54"/>
      <c r="C3" s="54"/>
      <c r="D3" s="54"/>
      <c r="E3" s="54"/>
      <c r="F3" s="54"/>
      <c r="G3" s="54"/>
      <c r="H3" s="54"/>
      <c r="I3" s="54"/>
      <c r="J3" s="54"/>
      <c r="K3" s="54"/>
      <c r="L3" s="54"/>
      <c r="M3" s="54"/>
      <c r="N3" s="54"/>
      <c r="O3" s="54"/>
      <c r="P3" s="54"/>
      <c r="Q3" s="54"/>
      <c r="R3" s="54"/>
    </row>
    <row r="4" spans="1:24">
      <c r="A4" s="453" t="s">
        <v>216</v>
      </c>
      <c r="B4" s="453"/>
      <c r="C4" s="453"/>
      <c r="D4" s="453"/>
      <c r="E4" s="453"/>
      <c r="F4" s="453"/>
      <c r="G4" s="453"/>
      <c r="H4" s="453"/>
      <c r="I4" s="453"/>
      <c r="J4" s="453"/>
      <c r="K4" s="453"/>
      <c r="L4" s="453"/>
      <c r="M4" s="453"/>
      <c r="N4" s="453"/>
      <c r="O4" s="453"/>
      <c r="P4" s="453"/>
      <c r="Q4" s="453"/>
      <c r="R4" s="453"/>
    </row>
    <row r="5" spans="1:24">
      <c r="A5" s="57"/>
      <c r="B5" s="57"/>
      <c r="C5" s="57"/>
      <c r="D5" s="57"/>
      <c r="E5" s="57"/>
      <c r="F5" s="57"/>
      <c r="G5" s="57"/>
      <c r="H5" s="57"/>
      <c r="I5" s="57"/>
      <c r="J5" s="57"/>
      <c r="K5" s="57"/>
      <c r="L5" s="57"/>
      <c r="M5" s="57"/>
      <c r="N5" s="57"/>
      <c r="O5" s="57"/>
      <c r="P5" s="57"/>
      <c r="Q5" s="57"/>
      <c r="R5" s="57"/>
    </row>
    <row r="6" spans="1:24">
      <c r="A6" s="57"/>
      <c r="B6" s="57"/>
      <c r="C6" s="57"/>
      <c r="D6" s="57"/>
      <c r="E6" s="57"/>
      <c r="F6" s="57"/>
      <c r="G6" s="57"/>
      <c r="H6" s="57"/>
      <c r="I6" s="57"/>
      <c r="J6" s="57"/>
      <c r="K6" s="57"/>
      <c r="L6" s="57"/>
      <c r="M6" s="57"/>
      <c r="N6" s="57"/>
      <c r="O6" s="57"/>
      <c r="P6" s="57"/>
      <c r="Q6" s="57"/>
      <c r="R6" s="57"/>
    </row>
    <row r="7" spans="1:24">
      <c r="B7" s="54" t="s">
        <v>217</v>
      </c>
      <c r="C7" s="54"/>
      <c r="D7" s="54"/>
      <c r="E7" s="54"/>
      <c r="F7" s="54"/>
      <c r="G7" s="54"/>
      <c r="H7" s="54"/>
      <c r="I7" s="54"/>
      <c r="J7" s="54"/>
      <c r="K7" s="54"/>
      <c r="L7" s="54"/>
      <c r="M7" s="54"/>
      <c r="N7" s="54"/>
      <c r="O7" s="54"/>
      <c r="P7" s="54"/>
      <c r="Q7" s="54"/>
      <c r="R7" s="54"/>
    </row>
    <row r="8" spans="1:24">
      <c r="A8" s="54"/>
      <c r="B8" s="54"/>
      <c r="C8" s="54"/>
      <c r="D8" s="54"/>
      <c r="E8" s="54"/>
      <c r="F8" s="54"/>
      <c r="G8" s="54"/>
      <c r="H8" s="54"/>
      <c r="I8" s="54"/>
      <c r="J8" s="54"/>
      <c r="K8" s="54"/>
      <c r="L8" s="54"/>
      <c r="M8" s="54"/>
      <c r="O8" s="54" t="s">
        <v>218</v>
      </c>
      <c r="P8" s="54"/>
      <c r="Q8" s="54"/>
      <c r="R8" s="54"/>
    </row>
    <row r="9" spans="1:24">
      <c r="A9" s="4"/>
      <c r="B9" s="452" t="s">
        <v>219</v>
      </c>
      <c r="C9" s="452"/>
      <c r="D9" s="452"/>
      <c r="E9" s="452"/>
      <c r="F9" s="452"/>
      <c r="G9" s="452" t="s">
        <v>220</v>
      </c>
      <c r="H9" s="452"/>
      <c r="I9" s="452"/>
      <c r="J9" s="452"/>
      <c r="K9" s="452"/>
      <c r="L9" s="452" t="s">
        <v>221</v>
      </c>
      <c r="M9" s="452"/>
      <c r="N9" s="452"/>
      <c r="O9" s="452"/>
      <c r="P9" s="452"/>
      <c r="Q9" s="4"/>
      <c r="R9" s="4"/>
      <c r="S9" s="4"/>
      <c r="W9" s="52"/>
      <c r="X9" s="52"/>
    </row>
    <row r="10" spans="1:24">
      <c r="A10" s="4"/>
      <c r="B10" s="452" t="s">
        <v>222</v>
      </c>
      <c r="C10" s="452"/>
      <c r="D10" s="452"/>
      <c r="E10" s="452"/>
      <c r="F10" s="452"/>
      <c r="G10" s="451"/>
      <c r="H10" s="451"/>
      <c r="I10" s="451"/>
      <c r="J10" s="451"/>
      <c r="K10" s="451"/>
      <c r="L10" s="451"/>
      <c r="M10" s="451"/>
      <c r="N10" s="451"/>
      <c r="O10" s="451"/>
      <c r="P10" s="451"/>
      <c r="Q10" s="4"/>
      <c r="R10" s="4"/>
      <c r="S10" s="4"/>
      <c r="W10" s="52"/>
      <c r="X10" s="52"/>
    </row>
    <row r="11" spans="1:24">
      <c r="A11" s="4"/>
      <c r="B11" s="452" t="s">
        <v>223</v>
      </c>
      <c r="C11" s="452"/>
      <c r="D11" s="452"/>
      <c r="E11" s="452"/>
      <c r="F11" s="452"/>
      <c r="G11" s="451"/>
      <c r="H11" s="451"/>
      <c r="I11" s="451"/>
      <c r="J11" s="451"/>
      <c r="K11" s="451"/>
      <c r="L11" s="451"/>
      <c r="M11" s="451"/>
      <c r="N11" s="451"/>
      <c r="O11" s="451"/>
      <c r="P11" s="451"/>
      <c r="Q11" s="4"/>
      <c r="R11" s="4"/>
      <c r="S11" s="4"/>
      <c r="W11" s="52"/>
      <c r="X11" s="52"/>
    </row>
    <row r="12" spans="1:24">
      <c r="A12" s="4"/>
      <c r="B12" s="452" t="s">
        <v>224</v>
      </c>
      <c r="C12" s="452"/>
      <c r="D12" s="452"/>
      <c r="E12" s="452"/>
      <c r="F12" s="452"/>
      <c r="G12" s="451"/>
      <c r="H12" s="451"/>
      <c r="I12" s="451"/>
      <c r="J12" s="451"/>
      <c r="K12" s="451"/>
      <c r="L12" s="451"/>
      <c r="M12" s="451"/>
      <c r="N12" s="451"/>
      <c r="O12" s="451"/>
      <c r="P12" s="451"/>
      <c r="Q12" s="4"/>
      <c r="R12" s="4"/>
      <c r="S12" s="4"/>
      <c r="W12" s="52"/>
      <c r="X12" s="52"/>
    </row>
    <row r="13" spans="1:24">
      <c r="A13" s="4"/>
      <c r="B13" s="452" t="s">
        <v>225</v>
      </c>
      <c r="C13" s="452"/>
      <c r="D13" s="452"/>
      <c r="E13" s="452"/>
      <c r="F13" s="452"/>
      <c r="G13" s="451" t="str">
        <f>IF(SUM(G10:K12)&gt;0,SUM(G10:K12),"")</f>
        <v/>
      </c>
      <c r="H13" s="451"/>
      <c r="I13" s="451"/>
      <c r="J13" s="451"/>
      <c r="K13" s="451"/>
      <c r="L13" s="451"/>
      <c r="M13" s="451"/>
      <c r="N13" s="451"/>
      <c r="O13" s="451"/>
      <c r="P13" s="451"/>
      <c r="Q13" s="4"/>
      <c r="R13" s="4"/>
      <c r="S13" s="4"/>
      <c r="W13" s="52"/>
      <c r="X13" s="52"/>
    </row>
    <row r="14" spans="1:24">
      <c r="A14" s="57"/>
      <c r="B14" s="73" t="s">
        <v>303</v>
      </c>
      <c r="C14" s="57"/>
      <c r="D14" s="57"/>
      <c r="E14" s="57"/>
      <c r="F14" s="57"/>
      <c r="G14" s="57"/>
      <c r="H14" s="57"/>
      <c r="I14" s="57"/>
      <c r="J14" s="57"/>
      <c r="K14" s="57"/>
      <c r="L14" s="57"/>
      <c r="M14" s="57"/>
      <c r="N14" s="57"/>
      <c r="O14" s="4"/>
      <c r="P14" s="4"/>
      <c r="Q14" s="4"/>
      <c r="R14" s="4"/>
      <c r="U14" s="52"/>
      <c r="V14" s="52"/>
    </row>
    <row r="15" spans="1:24">
      <c r="A15" s="57"/>
      <c r="B15" s="73"/>
      <c r="C15" s="57"/>
      <c r="D15" s="57"/>
      <c r="E15" s="57"/>
      <c r="F15" s="57"/>
      <c r="G15" s="57"/>
      <c r="H15" s="57"/>
      <c r="I15" s="57"/>
      <c r="J15" s="57"/>
      <c r="K15" s="57"/>
      <c r="L15" s="57"/>
      <c r="M15" s="57"/>
      <c r="N15" s="57"/>
      <c r="O15" s="4"/>
      <c r="P15" s="4"/>
      <c r="Q15" s="4"/>
      <c r="R15" s="4"/>
      <c r="U15" s="52"/>
      <c r="V15" s="52"/>
    </row>
    <row r="16" spans="1:24">
      <c r="A16" s="54"/>
      <c r="B16" s="54"/>
      <c r="C16" s="54"/>
      <c r="D16" s="54"/>
      <c r="E16" s="54"/>
      <c r="F16" s="54"/>
      <c r="G16" s="54"/>
      <c r="H16" s="54"/>
      <c r="I16" s="54"/>
      <c r="J16" s="54"/>
      <c r="K16" s="54"/>
      <c r="L16" s="54"/>
      <c r="M16" s="54"/>
      <c r="N16" s="54"/>
      <c r="O16" s="54"/>
      <c r="P16" s="54"/>
      <c r="Q16" s="54"/>
      <c r="R16" s="54"/>
    </row>
    <row r="17" spans="1:21">
      <c r="B17" s="54" t="s">
        <v>226</v>
      </c>
      <c r="C17" s="54"/>
      <c r="D17" s="54"/>
      <c r="E17" s="54"/>
      <c r="F17" s="54"/>
      <c r="G17" s="54"/>
      <c r="H17" s="54"/>
      <c r="I17" s="54"/>
      <c r="J17" s="54"/>
      <c r="K17" s="54"/>
      <c r="L17" s="54"/>
      <c r="M17" s="54"/>
      <c r="N17" s="54"/>
      <c r="O17" s="54"/>
      <c r="P17" s="54"/>
      <c r="Q17" s="54"/>
      <c r="R17" s="54"/>
      <c r="U17" s="58"/>
    </row>
    <row r="18" spans="1:21">
      <c r="A18" s="54"/>
      <c r="B18" s="54"/>
      <c r="C18" s="54"/>
      <c r="D18" s="54"/>
      <c r="E18" s="54"/>
      <c r="F18" s="54"/>
      <c r="G18" s="54"/>
      <c r="H18" s="54"/>
      <c r="I18" s="54"/>
      <c r="J18" s="54"/>
      <c r="K18" s="54"/>
      <c r="L18" s="54"/>
      <c r="M18" s="54"/>
      <c r="O18" s="54" t="s">
        <v>218</v>
      </c>
      <c r="P18" s="54"/>
      <c r="Q18" s="54"/>
      <c r="R18" s="54"/>
      <c r="U18" s="59"/>
    </row>
    <row r="19" spans="1:21">
      <c r="A19" s="4"/>
      <c r="B19" s="448" t="s">
        <v>219</v>
      </c>
      <c r="C19" s="449"/>
      <c r="D19" s="449"/>
      <c r="E19" s="449"/>
      <c r="F19" s="450"/>
      <c r="G19" s="452" t="s">
        <v>220</v>
      </c>
      <c r="H19" s="452"/>
      <c r="I19" s="452"/>
      <c r="J19" s="452"/>
      <c r="K19" s="452"/>
      <c r="L19" s="452" t="s">
        <v>221</v>
      </c>
      <c r="M19" s="452"/>
      <c r="N19" s="452"/>
      <c r="O19" s="452"/>
      <c r="P19" s="452"/>
      <c r="Q19" s="54"/>
      <c r="R19" s="54"/>
      <c r="S19" s="54"/>
      <c r="T19" s="52"/>
    </row>
    <row r="20" spans="1:21">
      <c r="A20" s="4"/>
      <c r="B20" s="448" t="s">
        <v>227</v>
      </c>
      <c r="C20" s="449"/>
      <c r="D20" s="449"/>
      <c r="E20" s="449"/>
      <c r="F20" s="450"/>
      <c r="G20" s="451"/>
      <c r="H20" s="451"/>
      <c r="I20" s="451"/>
      <c r="J20" s="451"/>
      <c r="K20" s="451"/>
      <c r="L20" s="451"/>
      <c r="M20" s="451"/>
      <c r="N20" s="451"/>
      <c r="O20" s="451"/>
      <c r="P20" s="451"/>
      <c r="Q20" s="54"/>
      <c r="R20" s="54"/>
      <c r="S20" s="54"/>
      <c r="T20" s="52"/>
    </row>
    <row r="21" spans="1:21">
      <c r="A21" s="4"/>
      <c r="B21" s="448" t="s">
        <v>228</v>
      </c>
      <c r="C21" s="449"/>
      <c r="D21" s="449"/>
      <c r="E21" s="449"/>
      <c r="F21" s="450"/>
      <c r="G21" s="451"/>
      <c r="H21" s="451"/>
      <c r="I21" s="451"/>
      <c r="J21" s="451"/>
      <c r="K21" s="451"/>
      <c r="L21" s="451"/>
      <c r="M21" s="451"/>
      <c r="N21" s="451"/>
      <c r="O21" s="451"/>
      <c r="P21" s="451"/>
      <c r="Q21" s="54"/>
      <c r="R21" s="54"/>
      <c r="S21" s="54"/>
      <c r="T21" s="52"/>
    </row>
    <row r="22" spans="1:21">
      <c r="A22" s="4"/>
      <c r="B22" s="448" t="s">
        <v>224</v>
      </c>
      <c r="C22" s="449"/>
      <c r="D22" s="449"/>
      <c r="E22" s="449"/>
      <c r="F22" s="450"/>
      <c r="G22" s="451"/>
      <c r="H22" s="451"/>
      <c r="I22" s="451"/>
      <c r="J22" s="451"/>
      <c r="K22" s="451"/>
      <c r="L22" s="451"/>
      <c r="M22" s="451"/>
      <c r="N22" s="451"/>
      <c r="O22" s="451"/>
      <c r="P22" s="451"/>
      <c r="Q22" s="54"/>
      <c r="R22" s="54"/>
      <c r="S22" s="54"/>
      <c r="T22" s="52"/>
    </row>
    <row r="23" spans="1:21">
      <c r="A23" s="4"/>
      <c r="B23" s="448" t="s">
        <v>225</v>
      </c>
      <c r="C23" s="449"/>
      <c r="D23" s="449"/>
      <c r="E23" s="449"/>
      <c r="F23" s="450"/>
      <c r="G23" s="451" t="str">
        <f>IF(SUM(G20:K22)&gt;0,SUM(G20:K22),"")</f>
        <v/>
      </c>
      <c r="H23" s="451"/>
      <c r="I23" s="451"/>
      <c r="J23" s="451"/>
      <c r="K23" s="451"/>
      <c r="L23" s="451"/>
      <c r="M23" s="451"/>
      <c r="N23" s="451"/>
      <c r="O23" s="451"/>
      <c r="P23" s="451"/>
      <c r="Q23" s="54"/>
      <c r="R23" s="54"/>
      <c r="S23" s="54"/>
      <c r="T23" s="52"/>
    </row>
    <row r="24" spans="1:21">
      <c r="A24" s="54"/>
      <c r="B24" s="94" t="s">
        <v>304</v>
      </c>
      <c r="C24" s="54"/>
      <c r="D24" s="54"/>
      <c r="E24" s="54"/>
      <c r="F24" s="54"/>
      <c r="G24" s="54"/>
      <c r="H24" s="54"/>
      <c r="I24" s="54"/>
      <c r="J24" s="54"/>
      <c r="K24" s="54"/>
      <c r="L24" s="54"/>
      <c r="M24" s="54"/>
      <c r="N24" s="54"/>
      <c r="O24" s="54"/>
      <c r="P24" s="54"/>
      <c r="Q24" s="54"/>
      <c r="R24" s="54"/>
    </row>
    <row r="25" spans="1:21">
      <c r="A25" s="54"/>
      <c r="B25" s="73"/>
      <c r="C25" s="54"/>
      <c r="D25" s="54"/>
      <c r="E25" s="54"/>
      <c r="F25" s="54"/>
      <c r="G25" s="54"/>
      <c r="H25" s="54"/>
      <c r="I25" s="54"/>
      <c r="J25" s="54"/>
      <c r="K25" s="54"/>
      <c r="L25" s="54"/>
      <c r="M25" s="54"/>
      <c r="N25" s="54"/>
      <c r="O25" s="54"/>
      <c r="P25" s="54"/>
      <c r="Q25" s="54"/>
      <c r="R25" s="54"/>
    </row>
    <row r="26" spans="1:21">
      <c r="A26" s="54"/>
      <c r="B26" s="54" t="s">
        <v>229</v>
      </c>
      <c r="C26" s="54"/>
      <c r="D26" s="54"/>
      <c r="E26" s="54"/>
      <c r="F26" s="54"/>
      <c r="G26" s="54"/>
      <c r="H26" s="54"/>
      <c r="I26" s="54"/>
      <c r="J26" s="54"/>
      <c r="K26" s="54"/>
      <c r="L26" s="54"/>
      <c r="M26" s="54"/>
      <c r="N26" s="54"/>
      <c r="O26" s="54"/>
      <c r="P26" s="54"/>
      <c r="Q26" s="54"/>
      <c r="R26" s="54"/>
    </row>
    <row r="27" spans="1:21">
      <c r="A27" s="54"/>
      <c r="B27" s="54"/>
      <c r="C27" s="54"/>
      <c r="D27" s="54"/>
      <c r="E27" s="54"/>
      <c r="F27" s="54"/>
      <c r="G27" s="54"/>
      <c r="H27" s="54"/>
      <c r="I27" s="54"/>
      <c r="J27" s="54"/>
      <c r="K27" s="54"/>
      <c r="L27" s="54"/>
      <c r="M27" s="54"/>
      <c r="N27" s="54"/>
      <c r="O27" s="54"/>
      <c r="P27" s="54"/>
      <c r="Q27" s="54"/>
      <c r="R27" s="54"/>
    </row>
    <row r="28" spans="1:21">
      <c r="A28" s="54"/>
      <c r="B28" s="54"/>
      <c r="C28" s="54"/>
      <c r="D28" s="54"/>
      <c r="E28" s="54"/>
      <c r="F28" s="54"/>
      <c r="G28" s="54"/>
      <c r="H28" s="54"/>
      <c r="I28" s="54"/>
      <c r="J28" s="54"/>
      <c r="K28" s="54"/>
      <c r="L28" s="54"/>
      <c r="M28" s="54"/>
      <c r="N28" s="54"/>
      <c r="O28" s="54"/>
      <c r="P28" s="54"/>
      <c r="Q28" s="54"/>
      <c r="R28" s="54"/>
    </row>
    <row r="29" spans="1:21">
      <c r="A29" s="54"/>
      <c r="B29" s="54"/>
      <c r="C29" s="54"/>
      <c r="D29" s="54"/>
      <c r="E29" s="54"/>
      <c r="F29" s="54"/>
      <c r="G29" s="54"/>
      <c r="H29" s="54"/>
      <c r="I29" s="54"/>
      <c r="J29" s="54"/>
      <c r="K29" s="54"/>
      <c r="L29" s="54"/>
      <c r="M29" s="54"/>
      <c r="N29" s="54"/>
      <c r="O29" s="54"/>
      <c r="P29" s="54"/>
      <c r="Q29" s="54"/>
      <c r="R29" s="54"/>
    </row>
    <row r="30" spans="1:21">
      <c r="A30" s="54"/>
      <c r="B30" s="54"/>
      <c r="C30" s="54"/>
      <c r="D30" s="54"/>
      <c r="E30" s="54"/>
      <c r="F30" s="54"/>
      <c r="G30" s="54"/>
      <c r="H30" s="54"/>
      <c r="I30" s="54"/>
      <c r="J30" s="54"/>
      <c r="K30" s="54"/>
      <c r="L30" s="54"/>
      <c r="M30" s="54"/>
      <c r="N30" s="54"/>
      <c r="O30" s="54"/>
      <c r="P30" s="54"/>
      <c r="Q30" s="54"/>
      <c r="R30" s="54"/>
    </row>
    <row r="31" spans="1:21">
      <c r="A31" s="54"/>
      <c r="B31" s="54"/>
      <c r="C31" s="54"/>
      <c r="D31" s="54"/>
      <c r="E31" s="54"/>
      <c r="F31" s="54"/>
      <c r="G31" s="54"/>
      <c r="H31" s="54"/>
      <c r="I31" s="54"/>
      <c r="J31" s="54"/>
      <c r="K31" s="54"/>
      <c r="L31" s="54"/>
      <c r="M31" s="54"/>
      <c r="N31" s="54"/>
      <c r="O31" s="54"/>
      <c r="P31" s="54"/>
      <c r="Q31" s="54"/>
      <c r="R31" s="54"/>
    </row>
    <row r="32" spans="1:21">
      <c r="A32" s="54"/>
      <c r="B32" s="54"/>
      <c r="C32" s="54"/>
      <c r="D32" s="54"/>
      <c r="E32" s="54"/>
      <c r="F32" s="54"/>
      <c r="G32" s="54"/>
      <c r="H32" s="54"/>
      <c r="I32" s="54"/>
      <c r="J32" s="54"/>
      <c r="K32" s="54"/>
      <c r="L32" s="54"/>
      <c r="M32" s="54"/>
      <c r="N32" s="54"/>
      <c r="O32" s="54"/>
      <c r="P32" s="54"/>
      <c r="Q32" s="54"/>
      <c r="R32" s="54"/>
    </row>
  </sheetData>
  <mergeCells count="31">
    <mergeCell ref="A4:R4"/>
    <mergeCell ref="B9:F9"/>
    <mergeCell ref="G9:K9"/>
    <mergeCell ref="L9:P9"/>
    <mergeCell ref="B10:F10"/>
    <mergeCell ref="G10:K10"/>
    <mergeCell ref="L10:P10"/>
    <mergeCell ref="B11:F11"/>
    <mergeCell ref="G11:K11"/>
    <mergeCell ref="L11:P11"/>
    <mergeCell ref="B12:F12"/>
    <mergeCell ref="G12:K12"/>
    <mergeCell ref="L12:P12"/>
    <mergeCell ref="B13:F13"/>
    <mergeCell ref="G13:K13"/>
    <mergeCell ref="L13:P13"/>
    <mergeCell ref="B19:F19"/>
    <mergeCell ref="G19:K19"/>
    <mergeCell ref="L19:P19"/>
    <mergeCell ref="B20:F20"/>
    <mergeCell ref="G20:K20"/>
    <mergeCell ref="L20:P20"/>
    <mergeCell ref="B21:F21"/>
    <mergeCell ref="G21:K21"/>
    <mergeCell ref="L21:P21"/>
    <mergeCell ref="B22:F22"/>
    <mergeCell ref="G22:K22"/>
    <mergeCell ref="L22:P22"/>
    <mergeCell ref="B23:F23"/>
    <mergeCell ref="G23:K23"/>
    <mergeCell ref="L23:P23"/>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3B43-6CEE-405B-8222-00020561A1B2}">
  <dimension ref="A1:S56"/>
  <sheetViews>
    <sheetView view="pageBreakPreview" zoomScaleNormal="145" zoomScaleSheetLayoutView="100" zoomScalePageLayoutView="115" workbookViewId="0">
      <selection activeCell="A51" sqref="A51:XFD54"/>
    </sheetView>
  </sheetViews>
  <sheetFormatPr defaultRowHeight="18"/>
  <cols>
    <col min="1" max="27" width="4.4140625" customWidth="1"/>
  </cols>
  <sheetData>
    <row r="1" spans="1:19">
      <c r="A1" s="51" t="s">
        <v>230</v>
      </c>
      <c r="B1" s="51"/>
      <c r="C1" s="51"/>
      <c r="D1" s="51"/>
      <c r="E1" s="51"/>
      <c r="F1" s="51"/>
      <c r="G1" s="51"/>
      <c r="H1" s="51"/>
      <c r="I1" s="51"/>
      <c r="J1" s="51"/>
      <c r="K1" s="51"/>
      <c r="L1" s="51"/>
      <c r="M1" s="51"/>
      <c r="N1" s="51"/>
      <c r="O1" s="51"/>
      <c r="P1" s="51"/>
      <c r="Q1" s="51"/>
      <c r="R1" s="51"/>
      <c r="S1" s="4"/>
    </row>
    <row r="2" spans="1:19">
      <c r="A2" s="51"/>
      <c r="B2" s="51"/>
      <c r="C2" s="51"/>
      <c r="D2" s="51"/>
      <c r="E2" s="51"/>
      <c r="F2" s="51"/>
      <c r="G2" s="51"/>
      <c r="H2" s="51"/>
      <c r="I2" s="51"/>
      <c r="J2" s="51"/>
      <c r="K2" s="51"/>
      <c r="L2" s="51"/>
      <c r="M2" s="51"/>
      <c r="N2" s="51"/>
      <c r="O2" s="51"/>
      <c r="P2" s="51"/>
      <c r="Q2" s="51"/>
      <c r="R2" s="51"/>
      <c r="S2" s="4"/>
    </row>
    <row r="3" spans="1:19" ht="18" customHeight="1">
      <c r="A3" s="459" t="s">
        <v>231</v>
      </c>
      <c r="B3" s="459"/>
      <c r="C3" s="459"/>
      <c r="D3" s="459"/>
      <c r="E3" s="459"/>
      <c r="F3" s="459"/>
      <c r="G3" s="459"/>
      <c r="H3" s="459"/>
      <c r="I3" s="459"/>
      <c r="J3" s="459"/>
      <c r="K3" s="459"/>
      <c r="L3" s="459"/>
      <c r="M3" s="459"/>
      <c r="N3" s="459"/>
      <c r="O3" s="459"/>
      <c r="P3" s="459"/>
      <c r="Q3" s="459"/>
      <c r="R3" s="459"/>
      <c r="S3" s="4"/>
    </row>
    <row r="4" spans="1:19">
      <c r="A4" s="51"/>
      <c r="B4" s="51"/>
      <c r="C4" s="51"/>
      <c r="D4" s="51"/>
      <c r="E4" s="51"/>
      <c r="F4" s="51"/>
      <c r="G4" s="51"/>
      <c r="H4" s="51"/>
      <c r="I4" s="51"/>
      <c r="J4" s="51"/>
      <c r="K4" s="51"/>
      <c r="L4" s="51"/>
      <c r="M4" s="51"/>
      <c r="N4" s="51"/>
      <c r="O4" s="51"/>
      <c r="P4" s="51"/>
      <c r="Q4" s="51"/>
      <c r="R4" s="51"/>
      <c r="S4" s="4"/>
    </row>
    <row r="5" spans="1:19" ht="18.75" customHeight="1">
      <c r="A5" s="460" t="s">
        <v>232</v>
      </c>
      <c r="B5" s="460"/>
      <c r="C5" s="460"/>
      <c r="D5" s="460"/>
      <c r="E5" s="460"/>
      <c r="F5" s="460"/>
      <c r="G5" s="460"/>
      <c r="H5" s="460"/>
      <c r="I5" s="460"/>
      <c r="J5" s="460"/>
      <c r="K5" s="460"/>
      <c r="L5" s="460"/>
      <c r="M5" s="460"/>
      <c r="N5" s="460"/>
      <c r="O5" s="460"/>
      <c r="P5" s="460"/>
      <c r="Q5" s="460"/>
      <c r="R5" s="460"/>
      <c r="S5" s="4"/>
    </row>
    <row r="6" spans="1:19">
      <c r="A6" s="460"/>
      <c r="B6" s="460"/>
      <c r="C6" s="460"/>
      <c r="D6" s="460"/>
      <c r="E6" s="460"/>
      <c r="F6" s="460"/>
      <c r="G6" s="460"/>
      <c r="H6" s="460"/>
      <c r="I6" s="460"/>
      <c r="J6" s="460"/>
      <c r="K6" s="460"/>
      <c r="L6" s="460"/>
      <c r="M6" s="460"/>
      <c r="N6" s="460"/>
      <c r="O6" s="460"/>
      <c r="P6" s="460"/>
      <c r="Q6" s="460"/>
      <c r="R6" s="460"/>
      <c r="S6" s="4"/>
    </row>
    <row r="7" spans="1:19">
      <c r="A7" s="460"/>
      <c r="B7" s="460"/>
      <c r="C7" s="460"/>
      <c r="D7" s="460"/>
      <c r="E7" s="460"/>
      <c r="F7" s="460"/>
      <c r="G7" s="460"/>
      <c r="H7" s="460"/>
      <c r="I7" s="460"/>
      <c r="J7" s="460"/>
      <c r="K7" s="460"/>
      <c r="L7" s="460"/>
      <c r="M7" s="460"/>
      <c r="N7" s="460"/>
      <c r="O7" s="460"/>
      <c r="P7" s="460"/>
      <c r="Q7" s="460"/>
      <c r="R7" s="460"/>
      <c r="S7" s="4"/>
    </row>
    <row r="8" spans="1:19">
      <c r="A8" s="460"/>
      <c r="B8" s="460"/>
      <c r="C8" s="460"/>
      <c r="D8" s="460"/>
      <c r="E8" s="460"/>
      <c r="F8" s="460"/>
      <c r="G8" s="460"/>
      <c r="H8" s="460"/>
      <c r="I8" s="460"/>
      <c r="J8" s="460"/>
      <c r="K8" s="460"/>
      <c r="L8" s="460"/>
      <c r="M8" s="460"/>
      <c r="N8" s="460"/>
      <c r="O8" s="460"/>
      <c r="P8" s="460"/>
      <c r="Q8" s="460"/>
      <c r="R8" s="460"/>
      <c r="S8" s="4"/>
    </row>
    <row r="9" spans="1:19">
      <c r="A9" s="460"/>
      <c r="B9" s="460"/>
      <c r="C9" s="460"/>
      <c r="D9" s="460"/>
      <c r="E9" s="460"/>
      <c r="F9" s="460"/>
      <c r="G9" s="460"/>
      <c r="H9" s="460"/>
      <c r="I9" s="460"/>
      <c r="J9" s="460"/>
      <c r="K9" s="460"/>
      <c r="L9" s="460"/>
      <c r="M9" s="460"/>
      <c r="N9" s="460"/>
      <c r="O9" s="460"/>
      <c r="P9" s="460"/>
      <c r="Q9" s="460"/>
      <c r="R9" s="460"/>
      <c r="S9" s="4"/>
    </row>
    <row r="10" spans="1:19">
      <c r="A10" s="51"/>
      <c r="B10" s="51"/>
      <c r="C10" s="51"/>
      <c r="D10" s="51"/>
      <c r="E10" s="51"/>
      <c r="F10" s="51"/>
      <c r="G10" s="51"/>
      <c r="H10" s="51"/>
      <c r="I10" s="51"/>
      <c r="J10" s="51"/>
      <c r="K10" s="51"/>
      <c r="L10" s="51"/>
      <c r="M10" s="51"/>
      <c r="N10" s="51"/>
      <c r="O10" s="51"/>
      <c r="P10" s="51"/>
      <c r="Q10" s="51"/>
      <c r="R10" s="51"/>
      <c r="S10" s="4"/>
    </row>
    <row r="11" spans="1:19">
      <c r="A11" s="51" t="s">
        <v>233</v>
      </c>
      <c r="B11" s="4"/>
      <c r="C11" s="51"/>
      <c r="D11" s="51"/>
      <c r="E11" s="51"/>
      <c r="F11" s="51"/>
      <c r="G11" s="51"/>
      <c r="H11" s="51"/>
      <c r="I11" s="51"/>
      <c r="J11" s="51"/>
      <c r="K11" s="51"/>
      <c r="L11" s="51"/>
      <c r="M11" s="51"/>
      <c r="N11" s="51"/>
      <c r="O11" s="51"/>
      <c r="P11" s="51"/>
      <c r="Q11" s="51"/>
      <c r="R11" s="51"/>
      <c r="S11" s="51"/>
    </row>
    <row r="12" spans="1:19">
      <c r="A12" s="9"/>
      <c r="B12" s="374" t="s">
        <v>234</v>
      </c>
      <c r="C12" s="374"/>
      <c r="D12" s="374"/>
      <c r="E12" s="374"/>
      <c r="F12" s="374"/>
      <c r="G12" s="374"/>
      <c r="H12" s="374"/>
      <c r="I12" s="374"/>
      <c r="J12" s="374"/>
      <c r="K12" s="374"/>
      <c r="L12" s="374"/>
      <c r="M12" s="374"/>
      <c r="N12" s="374"/>
      <c r="O12" s="374"/>
      <c r="P12" s="374"/>
      <c r="Q12" s="374"/>
      <c r="R12" s="374"/>
      <c r="S12" s="51"/>
    </row>
    <row r="13" spans="1:19" ht="18.75" customHeight="1">
      <c r="A13" s="9"/>
      <c r="B13" s="461" t="s">
        <v>235</v>
      </c>
      <c r="C13" s="461"/>
      <c r="D13" s="461"/>
      <c r="E13" s="461"/>
      <c r="F13" s="461"/>
      <c r="G13" s="461"/>
      <c r="H13" s="461"/>
      <c r="I13" s="461"/>
      <c r="J13" s="461"/>
      <c r="K13" s="461"/>
      <c r="L13" s="461"/>
      <c r="M13" s="461"/>
      <c r="N13" s="461"/>
      <c r="O13" s="461"/>
      <c r="P13" s="461"/>
      <c r="Q13" s="461"/>
      <c r="R13" s="461"/>
      <c r="S13" s="60"/>
    </row>
    <row r="14" spans="1:19">
      <c r="A14" s="9"/>
      <c r="B14" s="374" t="s">
        <v>236</v>
      </c>
      <c r="C14" s="374"/>
      <c r="D14" s="374"/>
      <c r="E14" s="374"/>
      <c r="F14" s="374"/>
      <c r="G14" s="374"/>
      <c r="H14" s="374"/>
      <c r="I14" s="374"/>
      <c r="J14" s="374"/>
      <c r="K14" s="374"/>
      <c r="L14" s="374"/>
      <c r="M14" s="374"/>
      <c r="N14" s="374"/>
      <c r="O14" s="374"/>
      <c r="P14" s="374"/>
      <c r="Q14" s="374"/>
      <c r="R14" s="374"/>
      <c r="S14" s="51"/>
    </row>
    <row r="15" spans="1:19">
      <c r="A15" s="9"/>
      <c r="B15" s="374" t="s">
        <v>237</v>
      </c>
      <c r="C15" s="374"/>
      <c r="D15" s="374"/>
      <c r="E15" s="374"/>
      <c r="F15" s="374"/>
      <c r="G15" s="374"/>
      <c r="H15" s="374"/>
      <c r="I15" s="374"/>
      <c r="J15" s="374"/>
      <c r="K15" s="374"/>
      <c r="L15" s="374"/>
      <c r="M15" s="374"/>
      <c r="N15" s="374"/>
      <c r="O15" s="374"/>
      <c r="P15" s="374"/>
      <c r="Q15" s="374"/>
      <c r="R15" s="374"/>
      <c r="S15" s="51"/>
    </row>
    <row r="16" spans="1:19" ht="18.75" customHeight="1">
      <c r="A16" s="9"/>
      <c r="B16" s="462" t="s">
        <v>238</v>
      </c>
      <c r="C16" s="462"/>
      <c r="D16" s="462"/>
      <c r="E16" s="462"/>
      <c r="F16" s="462"/>
      <c r="G16" s="462"/>
      <c r="H16" s="462"/>
      <c r="I16" s="462"/>
      <c r="J16" s="462"/>
      <c r="K16" s="462"/>
      <c r="L16" s="462"/>
      <c r="M16" s="462"/>
      <c r="N16" s="462"/>
      <c r="O16" s="462"/>
      <c r="P16" s="462"/>
      <c r="Q16" s="462"/>
      <c r="R16" s="462"/>
      <c r="S16" s="60"/>
    </row>
    <row r="17" spans="1:19">
      <c r="A17" s="9"/>
      <c r="B17" s="374" t="s">
        <v>239</v>
      </c>
      <c r="C17" s="374"/>
      <c r="D17" s="374"/>
      <c r="E17" s="374"/>
      <c r="F17" s="374"/>
      <c r="G17" s="374"/>
      <c r="H17" s="374"/>
      <c r="I17" s="374"/>
      <c r="J17" s="374"/>
      <c r="K17" s="374"/>
      <c r="L17" s="374"/>
      <c r="M17" s="374"/>
      <c r="N17" s="374"/>
      <c r="O17" s="374"/>
      <c r="P17" s="374"/>
      <c r="Q17" s="374"/>
      <c r="R17" s="374"/>
      <c r="S17" s="51"/>
    </row>
    <row r="18" spans="1:19">
      <c r="A18" s="9"/>
      <c r="B18" s="61" t="s">
        <v>240</v>
      </c>
      <c r="C18" s="61"/>
      <c r="D18" s="61"/>
      <c r="E18" s="61"/>
      <c r="F18" s="61"/>
      <c r="G18" s="61"/>
      <c r="H18" s="61"/>
      <c r="I18" s="61"/>
      <c r="J18" s="61"/>
      <c r="K18" s="61"/>
      <c r="L18" s="61"/>
      <c r="M18" s="61"/>
      <c r="N18" s="61"/>
      <c r="O18" s="61"/>
      <c r="P18" s="61"/>
      <c r="Q18" s="61"/>
      <c r="R18" s="61"/>
      <c r="S18" s="51"/>
    </row>
    <row r="19" spans="1:19">
      <c r="A19" s="9"/>
      <c r="B19" s="374" t="s">
        <v>241</v>
      </c>
      <c r="C19" s="374"/>
      <c r="D19" s="374"/>
      <c r="E19" s="374"/>
      <c r="F19" s="374"/>
      <c r="G19" s="374"/>
      <c r="H19" s="374"/>
      <c r="I19" s="374"/>
      <c r="J19" s="374"/>
      <c r="K19" s="374"/>
      <c r="L19" s="374"/>
      <c r="M19" s="374"/>
      <c r="N19" s="374"/>
      <c r="O19" s="374"/>
      <c r="P19" s="374"/>
      <c r="Q19" s="374"/>
      <c r="R19" s="374"/>
      <c r="S19" s="51"/>
    </row>
    <row r="20" spans="1:19">
      <c r="A20" s="9"/>
      <c r="B20" s="61" t="s">
        <v>242</v>
      </c>
      <c r="C20" s="61"/>
      <c r="D20" s="61"/>
      <c r="E20" s="61"/>
      <c r="F20" s="61"/>
      <c r="G20" s="61"/>
      <c r="H20" s="61"/>
      <c r="I20" s="61"/>
      <c r="J20" s="61"/>
      <c r="K20" s="61"/>
      <c r="L20" s="61"/>
      <c r="M20" s="61"/>
      <c r="N20" s="61"/>
      <c r="O20" s="61"/>
      <c r="P20" s="61"/>
      <c r="Q20" s="61"/>
      <c r="R20" s="61"/>
      <c r="S20" s="51"/>
    </row>
    <row r="21" spans="1:19">
      <c r="A21" s="9"/>
      <c r="B21" s="374" t="s">
        <v>243</v>
      </c>
      <c r="C21" s="374"/>
      <c r="D21" s="374"/>
      <c r="E21" s="374"/>
      <c r="F21" s="374"/>
      <c r="G21" s="374"/>
      <c r="H21" s="374"/>
      <c r="I21" s="374"/>
      <c r="J21" s="374"/>
      <c r="K21" s="374"/>
      <c r="L21" s="374"/>
      <c r="M21" s="374"/>
      <c r="N21" s="374"/>
      <c r="O21" s="374"/>
      <c r="P21" s="374"/>
      <c r="Q21" s="374"/>
      <c r="R21" s="374"/>
      <c r="S21" s="51"/>
    </row>
    <row r="22" spans="1:19">
      <c r="A22" s="9"/>
      <c r="B22" s="462" t="s">
        <v>244</v>
      </c>
      <c r="C22" s="462"/>
      <c r="D22" s="462"/>
      <c r="E22" s="462"/>
      <c r="F22" s="462"/>
      <c r="G22" s="462"/>
      <c r="H22" s="462"/>
      <c r="I22" s="462"/>
      <c r="J22" s="462"/>
      <c r="K22" s="462"/>
      <c r="L22" s="462"/>
      <c r="M22" s="462"/>
      <c r="N22" s="462"/>
      <c r="O22" s="462"/>
      <c r="P22" s="462"/>
      <c r="Q22" s="462"/>
      <c r="R22" s="462"/>
      <c r="S22" s="51"/>
    </row>
    <row r="23" spans="1:19">
      <c r="A23" s="9"/>
      <c r="B23" s="374" t="s">
        <v>245</v>
      </c>
      <c r="C23" s="374"/>
      <c r="D23" s="374"/>
      <c r="E23" s="374"/>
      <c r="F23" s="374"/>
      <c r="G23" s="374"/>
      <c r="H23" s="374"/>
      <c r="I23" s="374"/>
      <c r="J23" s="374"/>
      <c r="K23" s="374"/>
      <c r="L23" s="374"/>
      <c r="M23" s="374"/>
      <c r="N23" s="374"/>
      <c r="O23" s="374"/>
      <c r="P23" s="374"/>
      <c r="Q23" s="374"/>
      <c r="R23" s="374"/>
      <c r="S23" s="51"/>
    </row>
    <row r="24" spans="1:19">
      <c r="A24" s="9"/>
      <c r="B24" s="61" t="s">
        <v>246</v>
      </c>
      <c r="C24" s="61"/>
      <c r="D24" s="61"/>
      <c r="E24" s="61"/>
      <c r="F24" s="61"/>
      <c r="G24" s="61"/>
      <c r="H24" s="61"/>
      <c r="I24" s="61"/>
      <c r="J24" s="61"/>
      <c r="K24" s="61"/>
      <c r="L24" s="61"/>
      <c r="M24" s="61"/>
      <c r="N24" s="61"/>
      <c r="O24" s="61"/>
      <c r="P24" s="61"/>
      <c r="Q24" s="61"/>
      <c r="R24" s="61"/>
      <c r="S24" s="51"/>
    </row>
    <row r="25" spans="1:19">
      <c r="A25" s="9"/>
      <c r="B25" s="61" t="s">
        <v>247</v>
      </c>
      <c r="C25" s="61"/>
      <c r="D25" s="61"/>
      <c r="E25" s="61"/>
      <c r="F25" s="61"/>
      <c r="G25" s="61"/>
      <c r="H25" s="61"/>
      <c r="I25" s="61"/>
      <c r="J25" s="61"/>
      <c r="K25" s="61"/>
      <c r="L25" s="61"/>
      <c r="M25" s="61"/>
      <c r="N25" s="61"/>
      <c r="O25" s="61"/>
      <c r="P25" s="61"/>
      <c r="Q25" s="61"/>
      <c r="R25" s="61"/>
      <c r="S25" s="51"/>
    </row>
    <row r="26" spans="1:19" ht="18.75" customHeight="1">
      <c r="A26" s="9"/>
      <c r="B26" s="51" t="s">
        <v>248</v>
      </c>
      <c r="C26" s="60"/>
      <c r="D26" s="60"/>
      <c r="E26" s="60"/>
      <c r="F26" s="60"/>
      <c r="G26" s="60"/>
      <c r="H26" s="60"/>
      <c r="I26" s="60"/>
      <c r="J26" s="60"/>
      <c r="K26" s="60"/>
      <c r="L26" s="60"/>
      <c r="M26" s="60"/>
      <c r="N26" s="60"/>
      <c r="O26" s="60"/>
      <c r="P26" s="60"/>
      <c r="Q26" s="60"/>
      <c r="R26" s="60"/>
      <c r="S26" s="60"/>
    </row>
    <row r="27" spans="1:19">
      <c r="A27" s="9"/>
      <c r="B27" s="51" t="s">
        <v>249</v>
      </c>
      <c r="C27" s="60"/>
      <c r="D27" s="60"/>
      <c r="E27" s="60"/>
      <c r="F27" s="60"/>
      <c r="G27" s="60"/>
      <c r="H27" s="60"/>
      <c r="I27" s="60"/>
      <c r="J27" s="60"/>
      <c r="K27" s="60"/>
      <c r="L27" s="60"/>
      <c r="M27" s="60"/>
      <c r="N27" s="60"/>
      <c r="O27" s="60"/>
      <c r="P27" s="60"/>
      <c r="Q27" s="60"/>
      <c r="R27" s="60"/>
      <c r="S27" s="60"/>
    </row>
    <row r="28" spans="1:19">
      <c r="A28" s="9"/>
      <c r="B28" s="457" t="s">
        <v>250</v>
      </c>
      <c r="C28" s="457"/>
      <c r="D28" s="457"/>
      <c r="E28" s="457"/>
      <c r="F28" s="457"/>
      <c r="G28" s="457"/>
      <c r="H28" s="457"/>
      <c r="I28" s="457"/>
      <c r="J28" s="457"/>
      <c r="K28" s="457"/>
      <c r="L28" s="457"/>
      <c r="M28" s="457"/>
      <c r="N28" s="457"/>
      <c r="O28" s="457"/>
      <c r="P28" s="457"/>
      <c r="Q28" s="457"/>
      <c r="R28" s="457"/>
      <c r="S28" s="51"/>
    </row>
    <row r="29" spans="1:19">
      <c r="A29" s="9"/>
      <c r="B29" s="457" t="s">
        <v>251</v>
      </c>
      <c r="C29" s="457"/>
      <c r="D29" s="457"/>
      <c r="E29" s="457"/>
      <c r="F29" s="457"/>
      <c r="G29" s="457"/>
      <c r="H29" s="457"/>
      <c r="I29" s="457"/>
      <c r="J29" s="457"/>
      <c r="K29" s="457"/>
      <c r="L29" s="457"/>
      <c r="M29" s="457"/>
      <c r="N29" s="457"/>
      <c r="O29" s="457"/>
      <c r="P29" s="457"/>
      <c r="Q29" s="457"/>
      <c r="R29" s="457"/>
      <c r="S29" s="51"/>
    </row>
    <row r="30" spans="1:19">
      <c r="A30" s="9"/>
      <c r="B30" s="457" t="s">
        <v>252</v>
      </c>
      <c r="C30" s="457"/>
      <c r="D30" s="457"/>
      <c r="E30" s="457"/>
      <c r="F30" s="457"/>
      <c r="G30" s="457"/>
      <c r="H30" s="457"/>
      <c r="I30" s="457"/>
      <c r="J30" s="457"/>
      <c r="K30" s="457"/>
      <c r="L30" s="457"/>
      <c r="M30" s="457"/>
      <c r="N30" s="457"/>
      <c r="O30" s="457"/>
      <c r="P30" s="457"/>
      <c r="Q30" s="457"/>
      <c r="R30" s="457"/>
      <c r="S30" s="51"/>
    </row>
    <row r="31" spans="1:19">
      <c r="A31" s="9"/>
      <c r="B31" s="55" t="s">
        <v>253</v>
      </c>
      <c r="C31" s="55"/>
      <c r="D31" s="55"/>
      <c r="E31" s="55"/>
      <c r="F31" s="55"/>
      <c r="G31" s="55"/>
      <c r="H31" s="55"/>
      <c r="I31" s="55"/>
      <c r="J31" s="55"/>
      <c r="K31" s="55"/>
      <c r="L31" s="55"/>
      <c r="M31" s="55"/>
      <c r="N31" s="55"/>
      <c r="O31" s="55"/>
      <c r="P31" s="55"/>
      <c r="Q31" s="55"/>
      <c r="R31" s="55"/>
      <c r="S31" s="51"/>
    </row>
    <row r="32" spans="1:19">
      <c r="A32" s="9"/>
      <c r="B32" s="457" t="s">
        <v>254</v>
      </c>
      <c r="C32" s="457"/>
      <c r="D32" s="457"/>
      <c r="E32" s="457"/>
      <c r="F32" s="457"/>
      <c r="G32" s="457"/>
      <c r="H32" s="457"/>
      <c r="I32" s="457"/>
      <c r="J32" s="457"/>
      <c r="K32" s="457"/>
      <c r="L32" s="457"/>
      <c r="M32" s="457"/>
      <c r="N32" s="457"/>
      <c r="O32" s="457"/>
      <c r="P32" s="457"/>
      <c r="Q32" s="457"/>
      <c r="R32" s="457"/>
      <c r="S32" s="51"/>
    </row>
    <row r="33" spans="1:19">
      <c r="A33" s="9"/>
      <c r="B33" s="55" t="s">
        <v>255</v>
      </c>
      <c r="C33" s="55"/>
      <c r="D33" s="55"/>
      <c r="E33" s="55"/>
      <c r="F33" s="55"/>
      <c r="G33" s="55"/>
      <c r="H33" s="55"/>
      <c r="I33" s="55"/>
      <c r="J33" s="55"/>
      <c r="K33" s="55"/>
      <c r="L33" s="55"/>
      <c r="M33" s="55"/>
      <c r="N33" s="55"/>
      <c r="O33" s="55"/>
      <c r="P33" s="55"/>
      <c r="Q33" s="55"/>
      <c r="R33" s="55"/>
      <c r="S33" s="51"/>
    </row>
    <row r="34" spans="1:19">
      <c r="A34" s="9"/>
      <c r="B34" s="55" t="s">
        <v>256</v>
      </c>
      <c r="C34" s="55"/>
      <c r="D34" s="55"/>
      <c r="E34" s="55"/>
      <c r="F34" s="55"/>
      <c r="G34" s="55"/>
      <c r="H34" s="55"/>
      <c r="I34" s="55"/>
      <c r="J34" s="55"/>
      <c r="K34" s="55"/>
      <c r="L34" s="55"/>
      <c r="M34" s="55"/>
      <c r="N34" s="55"/>
      <c r="O34" s="55"/>
      <c r="P34" s="55"/>
      <c r="Q34" s="55"/>
      <c r="R34" s="55"/>
      <c r="S34" s="51"/>
    </row>
    <row r="35" spans="1:19">
      <c r="A35" s="9"/>
      <c r="B35" s="457" t="s">
        <v>257</v>
      </c>
      <c r="C35" s="457"/>
      <c r="D35" s="457"/>
      <c r="E35" s="457"/>
      <c r="F35" s="457"/>
      <c r="G35" s="457"/>
      <c r="H35" s="457"/>
      <c r="I35" s="457"/>
      <c r="J35" s="457"/>
      <c r="K35" s="457"/>
      <c r="L35" s="457"/>
      <c r="M35" s="457"/>
      <c r="N35" s="457"/>
      <c r="O35" s="457"/>
      <c r="P35" s="457"/>
      <c r="Q35" s="457"/>
      <c r="R35" s="457"/>
      <c r="S35" s="51"/>
    </row>
    <row r="36" spans="1:19">
      <c r="A36" s="9"/>
      <c r="B36" s="55" t="s">
        <v>258</v>
      </c>
      <c r="C36" s="55"/>
      <c r="D36" s="55"/>
      <c r="E36" s="55"/>
      <c r="F36" s="55"/>
      <c r="G36" s="55"/>
      <c r="H36" s="55"/>
      <c r="I36" s="55"/>
      <c r="J36" s="55"/>
      <c r="K36" s="55"/>
      <c r="L36" s="55"/>
      <c r="M36" s="55"/>
      <c r="N36" s="55"/>
      <c r="O36" s="55"/>
      <c r="P36" s="55"/>
      <c r="Q36" s="55"/>
      <c r="R36" s="55"/>
      <c r="S36" s="51"/>
    </row>
    <row r="37" spans="1:19">
      <c r="A37" s="4"/>
      <c r="B37" s="51"/>
      <c r="C37" s="51"/>
      <c r="D37" s="51"/>
      <c r="E37" s="51"/>
      <c r="F37" s="51"/>
      <c r="G37" s="51"/>
      <c r="H37" s="51"/>
      <c r="I37" s="51"/>
      <c r="J37" s="51"/>
      <c r="K37" s="51"/>
      <c r="L37" s="51"/>
      <c r="M37" s="51"/>
      <c r="N37" s="51"/>
      <c r="O37" s="51"/>
      <c r="P37" s="51"/>
      <c r="Q37" s="51"/>
      <c r="R37" s="51"/>
      <c r="S37" s="51"/>
    </row>
    <row r="38" spans="1:19">
      <c r="A38" s="51" t="s">
        <v>259</v>
      </c>
      <c r="B38" s="4"/>
      <c r="C38" s="51"/>
      <c r="D38" s="51"/>
      <c r="E38" s="51"/>
      <c r="F38" s="51"/>
      <c r="G38" s="51"/>
      <c r="H38" s="51"/>
      <c r="I38" s="51"/>
      <c r="J38" s="51"/>
      <c r="K38" s="51"/>
      <c r="L38" s="51"/>
      <c r="M38" s="51"/>
      <c r="N38" s="51"/>
      <c r="O38" s="51"/>
      <c r="P38" s="51"/>
      <c r="Q38" s="51"/>
      <c r="R38" s="51"/>
      <c r="S38" s="51"/>
    </row>
    <row r="39" spans="1:19">
      <c r="A39" s="4"/>
      <c r="B39" s="51" t="s">
        <v>260</v>
      </c>
      <c r="C39" s="51"/>
      <c r="D39" s="51"/>
      <c r="E39" s="51"/>
      <c r="F39" s="51"/>
      <c r="G39" s="51"/>
      <c r="H39" s="51"/>
      <c r="I39" s="51"/>
      <c r="J39" s="51"/>
      <c r="K39" s="51"/>
      <c r="L39" s="51"/>
      <c r="M39" s="51"/>
      <c r="N39" s="51"/>
      <c r="O39" s="51"/>
      <c r="P39" s="51"/>
      <c r="Q39" s="51"/>
      <c r="R39" s="51"/>
      <c r="S39" s="51"/>
    </row>
    <row r="40" spans="1:19">
      <c r="A40" s="4"/>
      <c r="B40" s="51" t="s">
        <v>261</v>
      </c>
      <c r="C40" s="51"/>
      <c r="D40" s="51"/>
      <c r="E40" s="51"/>
      <c r="F40" s="51"/>
      <c r="G40" s="51"/>
      <c r="H40" s="51"/>
      <c r="I40" s="51"/>
      <c r="J40" s="51"/>
      <c r="K40" s="51"/>
      <c r="L40" s="51"/>
      <c r="M40" s="51"/>
      <c r="N40" s="51"/>
      <c r="O40" s="51"/>
      <c r="P40" s="51"/>
      <c r="Q40" s="51"/>
      <c r="R40" s="51"/>
      <c r="S40" s="51"/>
    </row>
    <row r="41" spans="1:19">
      <c r="A41" s="4"/>
      <c r="B41" s="51" t="s">
        <v>262</v>
      </c>
      <c r="C41" s="51"/>
      <c r="D41" s="51"/>
      <c r="E41" s="51"/>
      <c r="F41" s="51"/>
      <c r="G41" s="51"/>
      <c r="H41" s="51"/>
      <c r="I41" s="51"/>
      <c r="J41" s="51"/>
      <c r="K41" s="51"/>
      <c r="L41" s="51"/>
      <c r="M41" s="51"/>
      <c r="N41" s="51"/>
      <c r="O41" s="51"/>
      <c r="P41" s="51"/>
      <c r="Q41" s="51"/>
      <c r="R41" s="51"/>
      <c r="S41" s="51"/>
    </row>
    <row r="42" spans="1:19">
      <c r="A42" s="4"/>
      <c r="B42" s="51" t="s">
        <v>263</v>
      </c>
      <c r="C42" s="51"/>
      <c r="D42" s="51"/>
      <c r="E42" s="51"/>
      <c r="F42" s="51"/>
      <c r="G42" s="51"/>
      <c r="H42" s="51"/>
      <c r="I42" s="51"/>
      <c r="J42" s="51"/>
      <c r="K42" s="51"/>
      <c r="L42" s="51"/>
      <c r="M42" s="51"/>
      <c r="N42" s="51"/>
      <c r="O42" s="51"/>
      <c r="P42" s="51"/>
      <c r="Q42" s="51"/>
      <c r="R42" s="51"/>
      <c r="S42" s="51"/>
    </row>
    <row r="43" spans="1:19">
      <c r="A43" s="4"/>
      <c r="B43" s="51" t="s">
        <v>264</v>
      </c>
      <c r="C43" s="51"/>
      <c r="D43" s="51"/>
      <c r="E43" s="51"/>
      <c r="F43" s="51"/>
      <c r="G43" s="51"/>
      <c r="H43" s="51"/>
      <c r="I43" s="51"/>
      <c r="J43" s="51"/>
      <c r="K43" s="51"/>
      <c r="L43" s="51"/>
      <c r="M43" s="51"/>
      <c r="N43" s="51"/>
      <c r="O43" s="51"/>
      <c r="P43" s="51"/>
      <c r="Q43" s="51"/>
      <c r="R43" s="51"/>
      <c r="S43" s="51"/>
    </row>
    <row r="44" spans="1:19">
      <c r="A44" s="4"/>
      <c r="B44" s="51" t="s">
        <v>265</v>
      </c>
      <c r="C44" s="51"/>
      <c r="D44" s="51"/>
      <c r="E44" s="51"/>
      <c r="F44" s="51"/>
      <c r="G44" s="51"/>
      <c r="H44" s="51"/>
      <c r="I44" s="51"/>
      <c r="J44" s="51"/>
      <c r="K44" s="51"/>
      <c r="L44" s="51"/>
      <c r="M44" s="51"/>
      <c r="N44" s="51"/>
      <c r="O44" s="51"/>
      <c r="P44" s="51"/>
      <c r="Q44" s="51"/>
      <c r="R44" s="51"/>
      <c r="S44" s="51"/>
    </row>
    <row r="45" spans="1:19">
      <c r="A45" s="4"/>
      <c r="B45" s="51" t="s">
        <v>266</v>
      </c>
      <c r="C45" s="51"/>
      <c r="D45" s="51"/>
      <c r="E45" s="51"/>
      <c r="F45" s="51"/>
      <c r="G45" s="51"/>
      <c r="H45" s="51"/>
      <c r="I45" s="51"/>
      <c r="J45" s="51"/>
      <c r="K45" s="51"/>
      <c r="L45" s="51"/>
      <c r="M45" s="51"/>
      <c r="N45" s="51"/>
      <c r="O45" s="51"/>
      <c r="P45" s="51"/>
      <c r="Q45" s="51"/>
      <c r="R45" s="51"/>
      <c r="S45" s="51"/>
    </row>
    <row r="46" spans="1:19" ht="12" customHeight="1">
      <c r="A46" s="4"/>
      <c r="B46" s="51"/>
      <c r="C46" s="51"/>
      <c r="D46" s="51"/>
      <c r="E46" s="51"/>
      <c r="F46" s="51"/>
      <c r="G46" s="51"/>
      <c r="H46" s="51"/>
      <c r="I46" s="51"/>
      <c r="J46" s="51"/>
      <c r="K46" s="51"/>
      <c r="L46" s="51"/>
      <c r="M46" s="51"/>
      <c r="N46" s="51"/>
      <c r="O46" s="51"/>
      <c r="P46" s="51"/>
      <c r="Q46" s="51"/>
      <c r="R46" s="51"/>
      <c r="S46" s="4"/>
    </row>
    <row r="47" spans="1:19">
      <c r="A47" s="4"/>
      <c r="B47" s="51"/>
      <c r="C47" s="51"/>
      <c r="D47" s="51"/>
      <c r="E47" s="51"/>
      <c r="F47" s="51"/>
      <c r="G47" s="51"/>
      <c r="H47" s="51"/>
      <c r="I47" s="51"/>
      <c r="J47" s="51"/>
      <c r="K47" s="51"/>
      <c r="L47" s="51"/>
      <c r="M47" s="51"/>
      <c r="N47" s="458" t="s">
        <v>1</v>
      </c>
      <c r="O47" s="458"/>
      <c r="P47" s="458"/>
      <c r="Q47" s="458"/>
      <c r="R47" s="458"/>
      <c r="S47" s="4"/>
    </row>
    <row r="48" spans="1:19" ht="12" customHeight="1">
      <c r="A48" s="4"/>
      <c r="B48" s="51"/>
      <c r="C48" s="51"/>
      <c r="D48" s="51"/>
      <c r="E48" s="51"/>
      <c r="F48" s="51"/>
      <c r="G48" s="51"/>
      <c r="H48" s="51"/>
      <c r="I48" s="51"/>
      <c r="J48" s="51"/>
      <c r="K48" s="51"/>
      <c r="L48" s="51"/>
      <c r="M48" s="51"/>
      <c r="N48" s="51"/>
      <c r="O48" s="51"/>
      <c r="P48" s="51"/>
      <c r="Q48" s="51"/>
      <c r="R48" s="51"/>
      <c r="S48" s="4"/>
    </row>
    <row r="49" spans="1:19">
      <c r="A49" s="4"/>
      <c r="B49" s="51" t="s">
        <v>2</v>
      </c>
      <c r="C49" s="51"/>
      <c r="D49" s="51"/>
      <c r="E49" s="51"/>
      <c r="F49" s="51"/>
      <c r="G49" s="51"/>
      <c r="H49" s="51"/>
      <c r="I49" s="51"/>
      <c r="J49" s="51"/>
      <c r="K49" s="51"/>
      <c r="L49" s="51"/>
      <c r="M49" s="51"/>
      <c r="N49" s="51"/>
      <c r="O49" s="51"/>
      <c r="P49" s="51"/>
      <c r="Q49" s="51"/>
      <c r="R49" s="51"/>
      <c r="S49" s="4"/>
    </row>
    <row r="50" spans="1:19" ht="12" customHeight="1">
      <c r="A50" s="4"/>
      <c r="B50" s="51"/>
      <c r="C50" s="51"/>
      <c r="D50" s="51"/>
      <c r="E50" s="51"/>
      <c r="F50" s="51"/>
      <c r="G50" s="51"/>
      <c r="H50" s="51"/>
      <c r="I50" s="51"/>
      <c r="J50" s="51"/>
      <c r="K50" s="51"/>
      <c r="L50" s="51"/>
      <c r="M50" s="51"/>
      <c r="N50" s="51"/>
      <c r="O50" s="51"/>
      <c r="P50" s="51"/>
      <c r="Q50" s="51"/>
      <c r="R50" s="51"/>
      <c r="S50" s="4"/>
    </row>
    <row r="51" spans="1:19">
      <c r="A51" s="4"/>
      <c r="B51" s="51"/>
      <c r="C51" s="51"/>
      <c r="D51" s="51"/>
      <c r="E51" s="51"/>
      <c r="F51" s="51" t="s">
        <v>267</v>
      </c>
      <c r="G51" s="51"/>
      <c r="H51" s="51"/>
      <c r="I51" s="51"/>
      <c r="K51" s="51"/>
      <c r="L51" s="51"/>
      <c r="M51" s="51"/>
      <c r="N51" s="51"/>
      <c r="O51" s="51"/>
      <c r="P51" s="51"/>
      <c r="Q51" s="51"/>
      <c r="R51" s="51"/>
      <c r="S51" s="4"/>
    </row>
    <row r="52" spans="1:19" ht="21.65" customHeight="1">
      <c r="A52" s="4"/>
      <c r="B52" s="51"/>
      <c r="C52" s="51"/>
      <c r="D52" s="51"/>
      <c r="E52" s="51"/>
      <c r="F52" s="62" t="s">
        <v>268</v>
      </c>
      <c r="G52" s="62"/>
      <c r="H52" s="62"/>
      <c r="I52" s="454"/>
      <c r="J52" s="454"/>
      <c r="K52" s="454"/>
      <c r="L52" s="454"/>
      <c r="M52" s="454"/>
      <c r="N52" s="454"/>
      <c r="O52" s="454"/>
      <c r="P52" s="454"/>
      <c r="Q52" s="454"/>
      <c r="R52" s="454"/>
      <c r="S52" s="4"/>
    </row>
    <row r="53" spans="1:19" ht="21.65" customHeight="1">
      <c r="A53" s="4"/>
      <c r="B53" s="51"/>
      <c r="C53" s="51"/>
      <c r="D53" s="51"/>
      <c r="E53" s="51"/>
      <c r="F53" s="62" t="s">
        <v>269</v>
      </c>
      <c r="G53" s="63"/>
      <c r="H53" s="62"/>
      <c r="I53" s="455"/>
      <c r="J53" s="455"/>
      <c r="K53" s="455"/>
      <c r="L53" s="455"/>
      <c r="M53" s="455"/>
      <c r="N53" s="455"/>
      <c r="O53" s="455"/>
      <c r="P53" s="455"/>
      <c r="Q53" s="455"/>
      <c r="R53" s="455"/>
      <c r="S53" s="4"/>
    </row>
    <row r="54" spans="1:19" ht="21.65" customHeight="1">
      <c r="A54" s="4"/>
      <c r="B54" s="51"/>
      <c r="C54" s="51"/>
      <c r="D54" s="51"/>
      <c r="E54" s="51"/>
      <c r="F54" s="63" t="s">
        <v>270</v>
      </c>
      <c r="G54" s="63"/>
      <c r="H54" s="63"/>
      <c r="I54" s="63"/>
      <c r="J54" s="456"/>
      <c r="K54" s="456"/>
      <c r="L54" s="456"/>
      <c r="M54" s="456"/>
      <c r="N54" s="456"/>
      <c r="O54" s="456"/>
      <c r="P54" s="456"/>
      <c r="Q54" s="456"/>
      <c r="R54" s="64" t="s">
        <v>271</v>
      </c>
      <c r="S54" s="4"/>
    </row>
    <row r="55" spans="1:19">
      <c r="B55" s="51"/>
      <c r="C55" s="51"/>
      <c r="D55" s="51"/>
      <c r="E55" s="51"/>
      <c r="F55" s="51"/>
      <c r="G55" s="51"/>
      <c r="H55" s="51"/>
      <c r="I55" s="51"/>
      <c r="J55" s="51"/>
      <c r="K55" s="51"/>
      <c r="L55" s="51"/>
      <c r="M55" s="51"/>
      <c r="N55" s="51"/>
      <c r="O55" s="51"/>
      <c r="P55" s="51"/>
      <c r="Q55" s="51"/>
      <c r="R55" s="51"/>
      <c r="S55" s="51"/>
    </row>
    <row r="56" spans="1:19">
      <c r="B56" s="51"/>
      <c r="C56" s="51"/>
      <c r="D56" s="51"/>
      <c r="E56" s="51"/>
      <c r="F56" s="51"/>
      <c r="G56" s="51"/>
      <c r="H56" s="51"/>
      <c r="I56" s="51"/>
      <c r="J56" s="51"/>
      <c r="K56" s="51"/>
      <c r="L56" s="51"/>
      <c r="M56" s="51"/>
      <c r="N56" s="51"/>
      <c r="O56" s="51"/>
      <c r="P56" s="51"/>
      <c r="Q56" s="51"/>
      <c r="R56" s="51"/>
      <c r="S56" s="51"/>
    </row>
  </sheetData>
  <mergeCells count="21">
    <mergeCell ref="B23:R23"/>
    <mergeCell ref="A3:R3"/>
    <mergeCell ref="A5:R9"/>
    <mergeCell ref="B12:R12"/>
    <mergeCell ref="B13:R13"/>
    <mergeCell ref="B14:R14"/>
    <mergeCell ref="B15:R15"/>
    <mergeCell ref="B16:R16"/>
    <mergeCell ref="B17:R17"/>
    <mergeCell ref="B19:R19"/>
    <mergeCell ref="B21:R21"/>
    <mergeCell ref="B22:R22"/>
    <mergeCell ref="I52:R52"/>
    <mergeCell ref="I53:R53"/>
    <mergeCell ref="J54:Q54"/>
    <mergeCell ref="B28:R28"/>
    <mergeCell ref="B29:R29"/>
    <mergeCell ref="B30:R30"/>
    <mergeCell ref="B32:R32"/>
    <mergeCell ref="B35:R35"/>
    <mergeCell ref="N47:R47"/>
  </mergeCells>
  <phoneticPr fontId="1"/>
  <pageMargins left="0.70866141732283472" right="0.70866141732283472" top="0.35433070866141736" bottom="0.35433070866141736" header="0.31496062992125984" footer="0.31496062992125984"/>
  <pageSetup paperSize="9" orientation="portrait" r:id="rId1"/>
  <rowBreaks count="1" manualBreakCount="1">
    <brk id="3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158750</xdr:colOff>
                    <xdr:row>11</xdr:row>
                    <xdr:rowOff>25400</xdr:rowOff>
                  </from>
                  <to>
                    <xdr:col>1</xdr:col>
                    <xdr:colOff>69850</xdr:colOff>
                    <xdr:row>11</xdr:row>
                    <xdr:rowOff>222250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158750</xdr:colOff>
                    <xdr:row>12</xdr:row>
                    <xdr:rowOff>6350</xdr:rowOff>
                  </from>
                  <to>
                    <xdr:col>1</xdr:col>
                    <xdr:colOff>69850</xdr:colOff>
                    <xdr:row>12</xdr:row>
                    <xdr:rowOff>203200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158750</xdr:colOff>
                    <xdr:row>15</xdr:row>
                    <xdr:rowOff>31750</xdr:rowOff>
                  </from>
                  <to>
                    <xdr:col>1</xdr:col>
                    <xdr:colOff>69850</xdr:colOff>
                    <xdr:row>15</xdr:row>
                    <xdr:rowOff>203200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158750</xdr:colOff>
                    <xdr:row>27</xdr:row>
                    <xdr:rowOff>6350</xdr:rowOff>
                  </from>
                  <to>
                    <xdr:col>1</xdr:col>
                    <xdr:colOff>69850</xdr:colOff>
                    <xdr:row>27</xdr:row>
                    <xdr:rowOff>222250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158750</xdr:colOff>
                    <xdr:row>28</xdr:row>
                    <xdr:rowOff>25400</xdr:rowOff>
                  </from>
                  <to>
                    <xdr:col>1</xdr:col>
                    <xdr:colOff>50800</xdr:colOff>
                    <xdr:row>28</xdr:row>
                    <xdr:rowOff>222250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158750</xdr:colOff>
                    <xdr:row>16</xdr:row>
                    <xdr:rowOff>25400</xdr:rowOff>
                  </from>
                  <to>
                    <xdr:col>1</xdr:col>
                    <xdr:colOff>50800</xdr:colOff>
                    <xdr:row>16</xdr:row>
                    <xdr:rowOff>222250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0</xdr:col>
                    <xdr:colOff>158750</xdr:colOff>
                    <xdr:row>18</xdr:row>
                    <xdr:rowOff>25400</xdr:rowOff>
                  </from>
                  <to>
                    <xdr:col>1</xdr:col>
                    <xdr:colOff>50800</xdr:colOff>
                    <xdr:row>18</xdr:row>
                    <xdr:rowOff>222250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0</xdr:col>
                    <xdr:colOff>165100</xdr:colOff>
                    <xdr:row>25</xdr:row>
                    <xdr:rowOff>25400</xdr:rowOff>
                  </from>
                  <to>
                    <xdr:col>1</xdr:col>
                    <xdr:colOff>50800</xdr:colOff>
                    <xdr:row>25</xdr:row>
                    <xdr:rowOff>222250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0</xdr:col>
                    <xdr:colOff>158750</xdr:colOff>
                    <xdr:row>21</xdr:row>
                    <xdr:rowOff>25400</xdr:rowOff>
                  </from>
                  <to>
                    <xdr:col>1</xdr:col>
                    <xdr:colOff>69850</xdr:colOff>
                    <xdr:row>21</xdr:row>
                    <xdr:rowOff>222250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0</xdr:col>
                    <xdr:colOff>158750</xdr:colOff>
                    <xdr:row>13</xdr:row>
                    <xdr:rowOff>25400</xdr:rowOff>
                  </from>
                  <to>
                    <xdr:col>1</xdr:col>
                    <xdr:colOff>50800</xdr:colOff>
                    <xdr:row>13</xdr:row>
                    <xdr:rowOff>222250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0</xdr:col>
                    <xdr:colOff>158750</xdr:colOff>
                    <xdr:row>14</xdr:row>
                    <xdr:rowOff>38100</xdr:rowOff>
                  </from>
                  <to>
                    <xdr:col>1</xdr:col>
                    <xdr:colOff>69850</xdr:colOff>
                    <xdr:row>15</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0</xdr:col>
                    <xdr:colOff>184150</xdr:colOff>
                    <xdr:row>38</xdr:row>
                    <xdr:rowOff>38100</xdr:rowOff>
                  </from>
                  <to>
                    <xdr:col>1</xdr:col>
                    <xdr:colOff>50800</xdr:colOff>
                    <xdr:row>39</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0</xdr:col>
                    <xdr:colOff>158750</xdr:colOff>
                    <xdr:row>20</xdr:row>
                    <xdr:rowOff>25400</xdr:rowOff>
                  </from>
                  <to>
                    <xdr:col>1</xdr:col>
                    <xdr:colOff>50800</xdr:colOff>
                    <xdr:row>20</xdr:row>
                    <xdr:rowOff>222250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177800</xdr:colOff>
                    <xdr:row>23</xdr:row>
                    <xdr:rowOff>38100</xdr:rowOff>
                  </from>
                  <to>
                    <xdr:col>1</xdr:col>
                    <xdr:colOff>69850</xdr:colOff>
                    <xdr:row>23</xdr:row>
                    <xdr:rowOff>203200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0</xdr:col>
                    <xdr:colOff>158750</xdr:colOff>
                    <xdr:row>29</xdr:row>
                    <xdr:rowOff>25400</xdr:rowOff>
                  </from>
                  <to>
                    <xdr:col>1</xdr:col>
                    <xdr:colOff>50800</xdr:colOff>
                    <xdr:row>29</xdr:row>
                    <xdr:rowOff>222250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0</xdr:col>
                    <xdr:colOff>158750</xdr:colOff>
                    <xdr:row>31</xdr:row>
                    <xdr:rowOff>25400</xdr:rowOff>
                  </from>
                  <to>
                    <xdr:col>1</xdr:col>
                    <xdr:colOff>50800</xdr:colOff>
                    <xdr:row>31</xdr:row>
                    <xdr:rowOff>222250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0</xdr:col>
                    <xdr:colOff>158750</xdr:colOff>
                    <xdr:row>34</xdr:row>
                    <xdr:rowOff>25400</xdr:rowOff>
                  </from>
                  <to>
                    <xdr:col>1</xdr:col>
                    <xdr:colOff>50800</xdr:colOff>
                    <xdr:row>34</xdr:row>
                    <xdr:rowOff>222250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0</xdr:col>
                    <xdr:colOff>184150</xdr:colOff>
                    <xdr:row>41</xdr:row>
                    <xdr:rowOff>38100</xdr:rowOff>
                  </from>
                  <to>
                    <xdr:col>1</xdr:col>
                    <xdr:colOff>69850</xdr:colOff>
                    <xdr:row>42</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0</xdr:col>
                    <xdr:colOff>184150</xdr:colOff>
                    <xdr:row>43</xdr:row>
                    <xdr:rowOff>38100</xdr:rowOff>
                  </from>
                  <to>
                    <xdr:col>1</xdr:col>
                    <xdr:colOff>69850</xdr:colOff>
                    <xdr:row>44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BFB23-06E7-4B7F-98EC-8B2541E88065}">
  <dimension ref="A1:S46"/>
  <sheetViews>
    <sheetView view="pageBreakPreview" zoomScaleNormal="145" zoomScaleSheetLayoutView="100" zoomScalePageLayoutView="115" workbookViewId="0">
      <selection activeCell="J44" sqref="J44:Q44"/>
    </sheetView>
  </sheetViews>
  <sheetFormatPr defaultRowHeight="18"/>
  <cols>
    <col min="1" max="27" width="4.4140625" customWidth="1"/>
  </cols>
  <sheetData>
    <row r="1" spans="1:19">
      <c r="A1" s="51" t="s">
        <v>272</v>
      </c>
      <c r="B1" s="51"/>
      <c r="C1" s="51"/>
      <c r="D1" s="51"/>
      <c r="E1" s="51"/>
      <c r="F1" s="51"/>
      <c r="G1" s="51"/>
      <c r="H1" s="51"/>
      <c r="I1" s="51"/>
      <c r="J1" s="51"/>
      <c r="K1" s="51"/>
      <c r="L1" s="51"/>
      <c r="M1" s="51"/>
      <c r="N1" s="51"/>
      <c r="O1" s="51"/>
      <c r="P1" s="51"/>
      <c r="Q1" s="51"/>
      <c r="R1" s="51"/>
      <c r="S1" s="4"/>
    </row>
    <row r="2" spans="1:19">
      <c r="A2" s="51"/>
      <c r="B2" s="51"/>
      <c r="C2" s="51"/>
      <c r="D2" s="51"/>
      <c r="E2" s="51"/>
      <c r="F2" s="51"/>
      <c r="G2" s="51"/>
      <c r="H2" s="51"/>
      <c r="I2" s="51"/>
      <c r="J2" s="51"/>
      <c r="K2" s="51"/>
      <c r="L2" s="51"/>
      <c r="M2" s="51"/>
      <c r="N2" s="51"/>
      <c r="O2" s="51"/>
      <c r="P2" s="51"/>
      <c r="Q2" s="51"/>
      <c r="R2" s="51"/>
      <c r="S2" s="4"/>
    </row>
    <row r="3" spans="1:19" ht="18" customHeight="1">
      <c r="A3" s="459" t="s">
        <v>273</v>
      </c>
      <c r="B3" s="459"/>
      <c r="C3" s="459"/>
      <c r="D3" s="459"/>
      <c r="E3" s="459"/>
      <c r="F3" s="459"/>
      <c r="G3" s="459"/>
      <c r="H3" s="459"/>
      <c r="I3" s="459"/>
      <c r="J3" s="459"/>
      <c r="K3" s="459"/>
      <c r="L3" s="459"/>
      <c r="M3" s="459"/>
      <c r="N3" s="459"/>
      <c r="O3" s="459"/>
      <c r="P3" s="459"/>
      <c r="Q3" s="459"/>
      <c r="R3" s="459"/>
      <c r="S3" s="4"/>
    </row>
    <row r="4" spans="1:19">
      <c r="A4" s="51"/>
      <c r="B4" s="51"/>
      <c r="C4" s="51"/>
      <c r="D4" s="51"/>
      <c r="E4" s="51"/>
      <c r="F4" s="51"/>
      <c r="G4" s="51"/>
      <c r="H4" s="51"/>
      <c r="I4" s="51"/>
      <c r="J4" s="51"/>
      <c r="K4" s="51"/>
      <c r="L4" s="51"/>
      <c r="M4" s="51"/>
      <c r="N4" s="51"/>
      <c r="O4" s="51"/>
      <c r="P4" s="51"/>
      <c r="Q4" s="51"/>
      <c r="R4" s="51"/>
      <c r="S4" s="4"/>
    </row>
    <row r="5" spans="1:19" ht="18.75" customHeight="1">
      <c r="A5" s="460" t="s">
        <v>232</v>
      </c>
      <c r="B5" s="460"/>
      <c r="C5" s="460"/>
      <c r="D5" s="460"/>
      <c r="E5" s="460"/>
      <c r="F5" s="460"/>
      <c r="G5" s="460"/>
      <c r="H5" s="460"/>
      <c r="I5" s="460"/>
      <c r="J5" s="460"/>
      <c r="K5" s="460"/>
      <c r="L5" s="460"/>
      <c r="M5" s="460"/>
      <c r="N5" s="460"/>
      <c r="O5" s="460"/>
      <c r="P5" s="460"/>
      <c r="Q5" s="460"/>
      <c r="R5" s="460"/>
      <c r="S5" s="4"/>
    </row>
    <row r="6" spans="1:19">
      <c r="A6" s="460"/>
      <c r="B6" s="460"/>
      <c r="C6" s="460"/>
      <c r="D6" s="460"/>
      <c r="E6" s="460"/>
      <c r="F6" s="460"/>
      <c r="G6" s="460"/>
      <c r="H6" s="460"/>
      <c r="I6" s="460"/>
      <c r="J6" s="460"/>
      <c r="K6" s="460"/>
      <c r="L6" s="460"/>
      <c r="M6" s="460"/>
      <c r="N6" s="460"/>
      <c r="O6" s="460"/>
      <c r="P6" s="460"/>
      <c r="Q6" s="460"/>
      <c r="R6" s="460"/>
      <c r="S6" s="4"/>
    </row>
    <row r="7" spans="1:19">
      <c r="A7" s="460"/>
      <c r="B7" s="460"/>
      <c r="C7" s="460"/>
      <c r="D7" s="460"/>
      <c r="E7" s="460"/>
      <c r="F7" s="460"/>
      <c r="G7" s="460"/>
      <c r="H7" s="460"/>
      <c r="I7" s="460"/>
      <c r="J7" s="460"/>
      <c r="K7" s="460"/>
      <c r="L7" s="460"/>
      <c r="M7" s="460"/>
      <c r="N7" s="460"/>
      <c r="O7" s="460"/>
      <c r="P7" s="460"/>
      <c r="Q7" s="460"/>
      <c r="R7" s="460"/>
      <c r="S7" s="4"/>
    </row>
    <row r="8" spans="1:19">
      <c r="A8" s="460"/>
      <c r="B8" s="460"/>
      <c r="C8" s="460"/>
      <c r="D8" s="460"/>
      <c r="E8" s="460"/>
      <c r="F8" s="460"/>
      <c r="G8" s="460"/>
      <c r="H8" s="460"/>
      <c r="I8" s="460"/>
      <c r="J8" s="460"/>
      <c r="K8" s="460"/>
      <c r="L8" s="460"/>
      <c r="M8" s="460"/>
      <c r="N8" s="460"/>
      <c r="O8" s="460"/>
      <c r="P8" s="460"/>
      <c r="Q8" s="460"/>
      <c r="R8" s="460"/>
      <c r="S8" s="4"/>
    </row>
    <row r="9" spans="1:19">
      <c r="A9" s="460"/>
      <c r="B9" s="460"/>
      <c r="C9" s="460"/>
      <c r="D9" s="460"/>
      <c r="E9" s="460"/>
      <c r="F9" s="460"/>
      <c r="G9" s="460"/>
      <c r="H9" s="460"/>
      <c r="I9" s="460"/>
      <c r="J9" s="460"/>
      <c r="K9" s="460"/>
      <c r="L9" s="460"/>
      <c r="M9" s="460"/>
      <c r="N9" s="460"/>
      <c r="O9" s="460"/>
      <c r="P9" s="460"/>
      <c r="Q9" s="460"/>
      <c r="R9" s="460"/>
      <c r="S9" s="4"/>
    </row>
    <row r="10" spans="1:19" ht="12" customHeight="1">
      <c r="A10" s="51"/>
      <c r="B10" s="51"/>
      <c r="C10" s="51"/>
      <c r="D10" s="51"/>
      <c r="E10" s="51"/>
      <c r="F10" s="51"/>
      <c r="G10" s="51"/>
      <c r="H10" s="51"/>
      <c r="I10" s="51"/>
      <c r="J10" s="51"/>
      <c r="K10" s="51"/>
      <c r="L10" s="51"/>
      <c r="M10" s="51"/>
      <c r="N10" s="51"/>
      <c r="O10" s="51"/>
      <c r="P10" s="51"/>
      <c r="Q10" s="51"/>
      <c r="R10" s="51"/>
      <c r="S10" s="4"/>
    </row>
    <row r="11" spans="1:19">
      <c r="A11" s="51" t="s">
        <v>233</v>
      </c>
      <c r="B11" s="4"/>
      <c r="C11" s="51"/>
      <c r="D11" s="51"/>
      <c r="E11" s="51"/>
      <c r="F11" s="51"/>
      <c r="G11" s="51"/>
      <c r="H11" s="51"/>
      <c r="I11" s="51"/>
      <c r="J11" s="51"/>
      <c r="K11" s="51"/>
      <c r="L11" s="51"/>
      <c r="M11" s="51"/>
      <c r="N11" s="51"/>
      <c r="O11" s="51"/>
      <c r="P11" s="51"/>
      <c r="Q11" s="51"/>
      <c r="R11" s="51"/>
      <c r="S11" s="51"/>
    </row>
    <row r="12" spans="1:19">
      <c r="A12" s="9"/>
      <c r="B12" s="374" t="s">
        <v>274</v>
      </c>
      <c r="C12" s="374"/>
      <c r="D12" s="374"/>
      <c r="E12" s="374"/>
      <c r="F12" s="374"/>
      <c r="G12" s="374"/>
      <c r="H12" s="374"/>
      <c r="I12" s="374"/>
      <c r="J12" s="374"/>
      <c r="K12" s="374"/>
      <c r="L12" s="374"/>
      <c r="M12" s="374"/>
      <c r="N12" s="374"/>
      <c r="O12" s="374"/>
      <c r="P12" s="374"/>
      <c r="Q12" s="374"/>
      <c r="R12" s="374"/>
      <c r="S12" s="51"/>
    </row>
    <row r="13" spans="1:19" ht="18.75" customHeight="1">
      <c r="A13" s="9"/>
      <c r="B13" s="461" t="s">
        <v>235</v>
      </c>
      <c r="C13" s="461"/>
      <c r="D13" s="461"/>
      <c r="E13" s="461"/>
      <c r="F13" s="461"/>
      <c r="G13" s="461"/>
      <c r="H13" s="461"/>
      <c r="I13" s="461"/>
      <c r="J13" s="461"/>
      <c r="K13" s="461"/>
      <c r="L13" s="461"/>
      <c r="M13" s="461"/>
      <c r="N13" s="461"/>
      <c r="O13" s="461"/>
      <c r="P13" s="461"/>
      <c r="Q13" s="461"/>
      <c r="R13" s="461"/>
      <c r="S13" s="60"/>
    </row>
    <row r="14" spans="1:19">
      <c r="A14" s="9"/>
      <c r="B14" s="374" t="s">
        <v>236</v>
      </c>
      <c r="C14" s="374"/>
      <c r="D14" s="374"/>
      <c r="E14" s="374"/>
      <c r="F14" s="374"/>
      <c r="G14" s="374"/>
      <c r="H14" s="374"/>
      <c r="I14" s="374"/>
      <c r="J14" s="374"/>
      <c r="K14" s="374"/>
      <c r="L14" s="374"/>
      <c r="M14" s="374"/>
      <c r="N14" s="374"/>
      <c r="O14" s="374"/>
      <c r="P14" s="374"/>
      <c r="Q14" s="374"/>
      <c r="R14" s="374"/>
      <c r="S14" s="51"/>
    </row>
    <row r="15" spans="1:19">
      <c r="A15" s="9"/>
      <c r="B15" s="374" t="s">
        <v>237</v>
      </c>
      <c r="C15" s="374"/>
      <c r="D15" s="374"/>
      <c r="E15" s="374"/>
      <c r="F15" s="374"/>
      <c r="G15" s="374"/>
      <c r="H15" s="374"/>
      <c r="I15" s="374"/>
      <c r="J15" s="374"/>
      <c r="K15" s="374"/>
      <c r="L15" s="374"/>
      <c r="M15" s="374"/>
      <c r="N15" s="374"/>
      <c r="O15" s="374"/>
      <c r="P15" s="374"/>
      <c r="Q15" s="374"/>
      <c r="R15" s="374"/>
      <c r="S15" s="51"/>
    </row>
    <row r="16" spans="1:19" ht="18.75" customHeight="1">
      <c r="A16" s="9"/>
      <c r="B16" s="462" t="s">
        <v>238</v>
      </c>
      <c r="C16" s="462"/>
      <c r="D16" s="462"/>
      <c r="E16" s="462"/>
      <c r="F16" s="462"/>
      <c r="G16" s="462"/>
      <c r="H16" s="462"/>
      <c r="I16" s="462"/>
      <c r="J16" s="462"/>
      <c r="K16" s="462"/>
      <c r="L16" s="462"/>
      <c r="M16" s="462"/>
      <c r="N16" s="462"/>
      <c r="O16" s="462"/>
      <c r="P16" s="462"/>
      <c r="Q16" s="462"/>
      <c r="R16" s="462"/>
      <c r="S16" s="60"/>
    </row>
    <row r="17" spans="1:19">
      <c r="A17" s="9"/>
      <c r="B17" s="374" t="s">
        <v>239</v>
      </c>
      <c r="C17" s="374"/>
      <c r="D17" s="374"/>
      <c r="E17" s="374"/>
      <c r="F17" s="374"/>
      <c r="G17" s="374"/>
      <c r="H17" s="374"/>
      <c r="I17" s="374"/>
      <c r="J17" s="374"/>
      <c r="K17" s="374"/>
      <c r="L17" s="374"/>
      <c r="M17" s="374"/>
      <c r="N17" s="374"/>
      <c r="O17" s="374"/>
      <c r="P17" s="374"/>
      <c r="Q17" s="374"/>
      <c r="R17" s="374"/>
      <c r="S17" s="51"/>
    </row>
    <row r="18" spans="1:19">
      <c r="A18" s="9"/>
      <c r="B18" s="61" t="s">
        <v>240</v>
      </c>
      <c r="C18" s="61"/>
      <c r="D18" s="61"/>
      <c r="E18" s="61"/>
      <c r="F18" s="61"/>
      <c r="G18" s="61"/>
      <c r="H18" s="61"/>
      <c r="I18" s="61"/>
      <c r="J18" s="61"/>
      <c r="K18" s="61"/>
      <c r="L18" s="61"/>
      <c r="M18" s="61"/>
      <c r="N18" s="61"/>
      <c r="O18" s="61"/>
      <c r="P18" s="61"/>
      <c r="Q18" s="61"/>
      <c r="R18" s="61"/>
      <c r="S18" s="51"/>
    </row>
    <row r="19" spans="1:19">
      <c r="A19" s="9"/>
      <c r="B19" s="374" t="s">
        <v>241</v>
      </c>
      <c r="C19" s="374"/>
      <c r="D19" s="374"/>
      <c r="E19" s="374"/>
      <c r="F19" s="374"/>
      <c r="G19" s="374"/>
      <c r="H19" s="374"/>
      <c r="I19" s="374"/>
      <c r="J19" s="374"/>
      <c r="K19" s="374"/>
      <c r="L19" s="374"/>
      <c r="M19" s="374"/>
      <c r="N19" s="374"/>
      <c r="O19" s="374"/>
      <c r="P19" s="374"/>
      <c r="Q19" s="374"/>
      <c r="R19" s="374"/>
      <c r="S19" s="51"/>
    </row>
    <row r="20" spans="1:19">
      <c r="A20" s="9"/>
      <c r="B20" s="61" t="s">
        <v>242</v>
      </c>
      <c r="C20" s="61"/>
      <c r="D20" s="61"/>
      <c r="E20" s="61"/>
      <c r="F20" s="61"/>
      <c r="G20" s="61"/>
      <c r="H20" s="61"/>
      <c r="I20" s="61"/>
      <c r="J20" s="61"/>
      <c r="K20" s="61"/>
      <c r="L20" s="61"/>
      <c r="M20" s="61"/>
      <c r="N20" s="61"/>
      <c r="O20" s="61"/>
      <c r="P20" s="61"/>
      <c r="Q20" s="61"/>
      <c r="R20" s="61"/>
      <c r="S20" s="51"/>
    </row>
    <row r="21" spans="1:19">
      <c r="A21" s="9"/>
      <c r="B21" s="374" t="s">
        <v>275</v>
      </c>
      <c r="C21" s="374"/>
      <c r="D21" s="374"/>
      <c r="E21" s="374"/>
      <c r="F21" s="374"/>
      <c r="G21" s="374"/>
      <c r="H21" s="374"/>
      <c r="I21" s="374"/>
      <c r="J21" s="374"/>
      <c r="K21" s="374"/>
      <c r="L21" s="374"/>
      <c r="M21" s="374"/>
      <c r="N21" s="374"/>
      <c r="O21" s="374"/>
      <c r="P21" s="374"/>
      <c r="Q21" s="374"/>
      <c r="R21" s="374"/>
      <c r="S21" s="51"/>
    </row>
    <row r="22" spans="1:19">
      <c r="A22" s="9"/>
      <c r="B22" s="457" t="s">
        <v>252</v>
      </c>
      <c r="C22" s="457"/>
      <c r="D22" s="457"/>
      <c r="E22" s="457"/>
      <c r="F22" s="457"/>
      <c r="G22" s="457"/>
      <c r="H22" s="457"/>
      <c r="I22" s="457"/>
      <c r="J22" s="457"/>
      <c r="K22" s="457"/>
      <c r="L22" s="457"/>
      <c r="M22" s="457"/>
      <c r="N22" s="457"/>
      <c r="O22" s="457"/>
      <c r="P22" s="457"/>
      <c r="Q22" s="457"/>
      <c r="R22" s="457"/>
      <c r="S22" s="51"/>
    </row>
    <row r="23" spans="1:19">
      <c r="A23" s="9"/>
      <c r="B23" s="55" t="s">
        <v>253</v>
      </c>
      <c r="C23" s="55"/>
      <c r="D23" s="55"/>
      <c r="E23" s="55"/>
      <c r="F23" s="55"/>
      <c r="G23" s="55"/>
      <c r="H23" s="55"/>
      <c r="I23" s="55"/>
      <c r="J23" s="55"/>
      <c r="K23" s="55"/>
      <c r="L23" s="55"/>
      <c r="M23" s="55"/>
      <c r="N23" s="55"/>
      <c r="O23" s="55"/>
      <c r="P23" s="55"/>
      <c r="Q23" s="55"/>
      <c r="R23" s="55"/>
      <c r="S23" s="51"/>
    </row>
    <row r="24" spans="1:19">
      <c r="A24" s="9"/>
      <c r="B24" s="457" t="s">
        <v>254</v>
      </c>
      <c r="C24" s="457"/>
      <c r="D24" s="457"/>
      <c r="E24" s="457"/>
      <c r="F24" s="457"/>
      <c r="G24" s="457"/>
      <c r="H24" s="457"/>
      <c r="I24" s="457"/>
      <c r="J24" s="457"/>
      <c r="K24" s="457"/>
      <c r="L24" s="457"/>
      <c r="M24" s="457"/>
      <c r="N24" s="457"/>
      <c r="O24" s="457"/>
      <c r="P24" s="457"/>
      <c r="Q24" s="457"/>
      <c r="R24" s="457"/>
      <c r="S24" s="51"/>
    </row>
    <row r="25" spans="1:19">
      <c r="A25" s="9"/>
      <c r="B25" s="55" t="s">
        <v>255</v>
      </c>
      <c r="C25" s="55"/>
      <c r="D25" s="55"/>
      <c r="E25" s="55"/>
      <c r="F25" s="55"/>
      <c r="G25" s="55"/>
      <c r="H25" s="55"/>
      <c r="I25" s="55"/>
      <c r="J25" s="55"/>
      <c r="K25" s="55"/>
      <c r="L25" s="55"/>
      <c r="M25" s="55"/>
      <c r="N25" s="55"/>
      <c r="O25" s="55"/>
      <c r="P25" s="55"/>
      <c r="Q25" s="55"/>
      <c r="R25" s="55"/>
      <c r="S25" s="51"/>
    </row>
    <row r="26" spans="1:19">
      <c r="A26" s="9"/>
      <c r="B26" s="55" t="s">
        <v>256</v>
      </c>
      <c r="C26" s="55"/>
      <c r="D26" s="55"/>
      <c r="E26" s="55"/>
      <c r="F26" s="55"/>
      <c r="G26" s="55"/>
      <c r="H26" s="55"/>
      <c r="I26" s="55"/>
      <c r="J26" s="55"/>
      <c r="K26" s="55"/>
      <c r="L26" s="55"/>
      <c r="M26" s="55"/>
      <c r="N26" s="55"/>
      <c r="O26" s="55"/>
      <c r="P26" s="55"/>
      <c r="Q26" s="55"/>
      <c r="R26" s="55"/>
      <c r="S26" s="51"/>
    </row>
    <row r="27" spans="1:19">
      <c r="A27" s="9"/>
      <c r="B27" s="457" t="s">
        <v>257</v>
      </c>
      <c r="C27" s="457"/>
      <c r="D27" s="457"/>
      <c r="E27" s="457"/>
      <c r="F27" s="457"/>
      <c r="G27" s="457"/>
      <c r="H27" s="457"/>
      <c r="I27" s="457"/>
      <c r="J27" s="457"/>
      <c r="K27" s="457"/>
      <c r="L27" s="457"/>
      <c r="M27" s="457"/>
      <c r="N27" s="457"/>
      <c r="O27" s="457"/>
      <c r="P27" s="457"/>
      <c r="Q27" s="457"/>
      <c r="R27" s="457"/>
      <c r="S27" s="51"/>
    </row>
    <row r="28" spans="1:19">
      <c r="A28" s="9"/>
      <c r="B28" s="55" t="s">
        <v>258</v>
      </c>
      <c r="C28" s="55"/>
      <c r="D28" s="55"/>
      <c r="E28" s="55"/>
      <c r="F28" s="55"/>
      <c r="G28" s="55"/>
      <c r="H28" s="55"/>
      <c r="I28" s="55"/>
      <c r="J28" s="55"/>
      <c r="K28" s="55"/>
      <c r="L28" s="55"/>
      <c r="M28" s="55"/>
      <c r="N28" s="55"/>
      <c r="O28" s="55"/>
      <c r="P28" s="55"/>
      <c r="Q28" s="55"/>
      <c r="R28" s="55"/>
      <c r="S28" s="51"/>
    </row>
    <row r="29" spans="1:19" ht="12" customHeight="1">
      <c r="A29" s="4"/>
      <c r="B29" s="51"/>
      <c r="C29" s="51"/>
      <c r="D29" s="51"/>
      <c r="E29" s="51"/>
      <c r="F29" s="51"/>
      <c r="G29" s="51"/>
      <c r="H29" s="51"/>
      <c r="I29" s="51"/>
      <c r="J29" s="51"/>
      <c r="K29" s="51"/>
      <c r="L29" s="51"/>
      <c r="M29" s="51"/>
      <c r="N29" s="51"/>
      <c r="O29" s="51"/>
      <c r="P29" s="51"/>
      <c r="Q29" s="51"/>
      <c r="R29" s="51"/>
      <c r="S29" s="51"/>
    </row>
    <row r="30" spans="1:19">
      <c r="A30" s="51" t="s">
        <v>259</v>
      </c>
      <c r="B30" s="4"/>
      <c r="C30" s="51"/>
      <c r="D30" s="51"/>
      <c r="E30" s="51"/>
      <c r="F30" s="51"/>
      <c r="G30" s="51"/>
      <c r="H30" s="51"/>
      <c r="I30" s="51"/>
      <c r="J30" s="51"/>
      <c r="K30" s="51"/>
      <c r="L30" s="51"/>
      <c r="M30" s="51"/>
      <c r="N30" s="51"/>
      <c r="O30" s="51"/>
      <c r="P30" s="51"/>
      <c r="Q30" s="51"/>
      <c r="R30" s="51"/>
      <c r="S30" s="51"/>
    </row>
    <row r="31" spans="1:19">
      <c r="A31" s="4"/>
      <c r="B31" s="51" t="s">
        <v>260</v>
      </c>
      <c r="C31" s="51"/>
      <c r="D31" s="51"/>
      <c r="E31" s="51"/>
      <c r="F31" s="51"/>
      <c r="G31" s="51"/>
      <c r="H31" s="51"/>
      <c r="I31" s="51"/>
      <c r="J31" s="51"/>
      <c r="K31" s="51"/>
      <c r="L31" s="51"/>
      <c r="M31" s="51"/>
      <c r="N31" s="51"/>
      <c r="O31" s="51"/>
      <c r="P31" s="51"/>
      <c r="Q31" s="51"/>
      <c r="R31" s="51"/>
      <c r="S31" s="51"/>
    </row>
    <row r="32" spans="1:19">
      <c r="A32" s="4"/>
      <c r="B32" s="51" t="s">
        <v>261</v>
      </c>
      <c r="C32" s="51"/>
      <c r="D32" s="51"/>
      <c r="E32" s="51"/>
      <c r="F32" s="51"/>
      <c r="G32" s="51"/>
      <c r="H32" s="51"/>
      <c r="I32" s="51"/>
      <c r="J32" s="51"/>
      <c r="K32" s="51"/>
      <c r="L32" s="51"/>
      <c r="M32" s="51"/>
      <c r="N32" s="51"/>
      <c r="O32" s="51"/>
      <c r="P32" s="51"/>
      <c r="Q32" s="51"/>
      <c r="R32" s="51"/>
      <c r="S32" s="51"/>
    </row>
    <row r="33" spans="1:19">
      <c r="A33" s="4"/>
      <c r="B33" s="51" t="s">
        <v>262</v>
      </c>
      <c r="C33" s="51"/>
      <c r="D33" s="51"/>
      <c r="E33" s="51"/>
      <c r="F33" s="51"/>
      <c r="G33" s="51"/>
      <c r="H33" s="51"/>
      <c r="I33" s="51"/>
      <c r="J33" s="51"/>
      <c r="K33" s="51"/>
      <c r="L33" s="51"/>
      <c r="M33" s="51"/>
      <c r="N33" s="51"/>
      <c r="O33" s="51"/>
      <c r="P33" s="51"/>
      <c r="Q33" s="51"/>
      <c r="R33" s="51"/>
      <c r="S33" s="51"/>
    </row>
    <row r="34" spans="1:19">
      <c r="A34" s="4"/>
      <c r="B34" s="51" t="s">
        <v>265</v>
      </c>
      <c r="C34" s="51"/>
      <c r="D34" s="51"/>
      <c r="E34" s="51"/>
      <c r="F34" s="51"/>
      <c r="G34" s="51"/>
      <c r="H34" s="51"/>
      <c r="I34" s="51"/>
      <c r="J34" s="51"/>
      <c r="K34" s="51"/>
      <c r="L34" s="51"/>
      <c r="M34" s="51"/>
      <c r="N34" s="51"/>
      <c r="O34" s="51"/>
      <c r="P34" s="51"/>
      <c r="Q34" s="51"/>
      <c r="R34" s="51"/>
      <c r="S34" s="51"/>
    </row>
    <row r="35" spans="1:19">
      <c r="A35" s="4"/>
      <c r="B35" s="51" t="s">
        <v>266</v>
      </c>
      <c r="C35" s="51"/>
      <c r="D35" s="51"/>
      <c r="E35" s="51"/>
      <c r="F35" s="51"/>
      <c r="G35" s="51"/>
      <c r="H35" s="51"/>
      <c r="I35" s="51"/>
      <c r="J35" s="51"/>
      <c r="K35" s="51"/>
      <c r="L35" s="51"/>
      <c r="M35" s="51"/>
      <c r="N35" s="51"/>
      <c r="O35" s="51"/>
      <c r="P35" s="51"/>
      <c r="Q35" s="51"/>
      <c r="R35" s="51"/>
      <c r="S35" s="51"/>
    </row>
    <row r="36" spans="1:19" ht="10.25" customHeight="1">
      <c r="A36" s="4"/>
      <c r="B36" s="51"/>
      <c r="C36" s="51"/>
      <c r="D36" s="51"/>
      <c r="E36" s="51"/>
      <c r="F36" s="51"/>
      <c r="G36" s="51"/>
      <c r="H36" s="51"/>
      <c r="I36" s="51"/>
      <c r="J36" s="51"/>
      <c r="K36" s="51"/>
      <c r="L36" s="51"/>
      <c r="M36" s="51"/>
      <c r="N36" s="51"/>
      <c r="O36" s="51"/>
      <c r="P36" s="51"/>
      <c r="Q36" s="51"/>
      <c r="R36" s="51"/>
      <c r="S36" s="4"/>
    </row>
    <row r="37" spans="1:19">
      <c r="A37" s="4"/>
      <c r="B37" s="51"/>
      <c r="C37" s="51"/>
      <c r="D37" s="51"/>
      <c r="E37" s="51"/>
      <c r="F37" s="51"/>
      <c r="G37" s="51"/>
      <c r="H37" s="51"/>
      <c r="I37" s="51"/>
      <c r="J37" s="51"/>
      <c r="K37" s="51"/>
      <c r="L37" s="51"/>
      <c r="M37" s="51"/>
      <c r="N37" s="458" t="s">
        <v>1</v>
      </c>
      <c r="O37" s="458"/>
      <c r="P37" s="458"/>
      <c r="Q37" s="458"/>
      <c r="R37" s="458"/>
      <c r="S37" s="4"/>
    </row>
    <row r="38" spans="1:19" ht="10.25" customHeight="1">
      <c r="A38" s="4"/>
      <c r="B38" s="51"/>
      <c r="C38" s="51"/>
      <c r="D38" s="51"/>
      <c r="E38" s="51"/>
      <c r="F38" s="51"/>
      <c r="G38" s="51"/>
      <c r="H38" s="51"/>
      <c r="I38" s="51"/>
      <c r="J38" s="51"/>
      <c r="K38" s="51"/>
      <c r="L38" s="51"/>
      <c r="M38" s="51"/>
      <c r="N38" s="51"/>
      <c r="O38" s="51"/>
      <c r="P38" s="51"/>
      <c r="Q38" s="51"/>
      <c r="R38" s="51"/>
      <c r="S38" s="4"/>
    </row>
    <row r="39" spans="1:19">
      <c r="A39" s="4"/>
      <c r="B39" s="51" t="s">
        <v>2</v>
      </c>
      <c r="C39" s="51"/>
      <c r="D39" s="51"/>
      <c r="E39" s="51"/>
      <c r="F39" s="51"/>
      <c r="G39" s="51"/>
      <c r="H39" s="51"/>
      <c r="I39" s="51"/>
      <c r="J39" s="51"/>
      <c r="K39" s="51"/>
      <c r="L39" s="51"/>
      <c r="M39" s="51"/>
      <c r="N39" s="51"/>
      <c r="O39" s="51"/>
      <c r="P39" s="51"/>
      <c r="Q39" s="51"/>
      <c r="R39" s="51"/>
      <c r="S39" s="4"/>
    </row>
    <row r="40" spans="1:19" ht="10.25" customHeight="1">
      <c r="A40" s="4"/>
      <c r="B40" s="51"/>
      <c r="C40" s="51"/>
      <c r="D40" s="51"/>
      <c r="E40" s="51"/>
      <c r="F40" s="51"/>
      <c r="G40" s="51"/>
      <c r="H40" s="51"/>
      <c r="I40" s="51"/>
      <c r="J40" s="51"/>
      <c r="K40" s="51"/>
      <c r="L40" s="51"/>
      <c r="M40" s="51"/>
      <c r="N40" s="51"/>
      <c r="O40" s="51"/>
      <c r="P40" s="51"/>
      <c r="Q40" s="51"/>
      <c r="R40" s="51"/>
      <c r="S40" s="4"/>
    </row>
    <row r="41" spans="1:19">
      <c r="A41" s="4"/>
      <c r="B41" s="51"/>
      <c r="C41" s="51"/>
      <c r="D41" s="51"/>
      <c r="E41" s="51"/>
      <c r="F41" s="51" t="s">
        <v>267</v>
      </c>
      <c r="G41" s="51"/>
      <c r="H41" s="51"/>
      <c r="I41" s="51"/>
      <c r="K41" s="51"/>
      <c r="L41" s="51"/>
      <c r="M41" s="51"/>
      <c r="N41" s="51"/>
      <c r="O41" s="51"/>
      <c r="P41" s="51"/>
      <c r="Q41" s="51"/>
      <c r="R41" s="51"/>
      <c r="S41" s="4"/>
    </row>
    <row r="42" spans="1:19" ht="21.65" customHeight="1">
      <c r="A42" s="4"/>
      <c r="B42" s="51"/>
      <c r="C42" s="51"/>
      <c r="D42" s="51"/>
      <c r="E42" s="51"/>
      <c r="F42" s="62" t="s">
        <v>268</v>
      </c>
      <c r="G42" s="62"/>
      <c r="H42" s="62"/>
      <c r="I42" s="454"/>
      <c r="J42" s="454"/>
      <c r="K42" s="454"/>
      <c r="L42" s="454"/>
      <c r="M42" s="454"/>
      <c r="N42" s="454"/>
      <c r="O42" s="454"/>
      <c r="P42" s="454"/>
      <c r="Q42" s="454"/>
      <c r="R42" s="454"/>
      <c r="S42" s="4"/>
    </row>
    <row r="43" spans="1:19" ht="21.65" customHeight="1">
      <c r="A43" s="4"/>
      <c r="B43" s="51"/>
      <c r="C43" s="51"/>
      <c r="D43" s="51"/>
      <c r="E43" s="51"/>
      <c r="F43" s="62" t="s">
        <v>269</v>
      </c>
      <c r="G43" s="63"/>
      <c r="H43" s="62"/>
      <c r="I43" s="455"/>
      <c r="J43" s="455"/>
      <c r="K43" s="455"/>
      <c r="L43" s="455"/>
      <c r="M43" s="455"/>
      <c r="N43" s="455"/>
      <c r="O43" s="455"/>
      <c r="P43" s="455"/>
      <c r="Q43" s="455"/>
      <c r="R43" s="455"/>
      <c r="S43" s="4"/>
    </row>
    <row r="44" spans="1:19" ht="21.65" customHeight="1">
      <c r="A44" s="4"/>
      <c r="B44" s="51"/>
      <c r="C44" s="51"/>
      <c r="D44" s="51"/>
      <c r="E44" s="51"/>
      <c r="F44" s="63" t="s">
        <v>270</v>
      </c>
      <c r="G44" s="63"/>
      <c r="H44" s="63"/>
      <c r="I44" s="63"/>
      <c r="J44" s="456"/>
      <c r="K44" s="456"/>
      <c r="L44" s="456"/>
      <c r="M44" s="456"/>
      <c r="N44" s="456"/>
      <c r="O44" s="456"/>
      <c r="P44" s="456"/>
      <c r="Q44" s="456"/>
      <c r="R44" s="64" t="s">
        <v>271</v>
      </c>
      <c r="S44" s="4"/>
    </row>
    <row r="45" spans="1:19">
      <c r="B45" s="51"/>
      <c r="C45" s="51"/>
      <c r="D45" s="51"/>
      <c r="E45" s="51"/>
      <c r="F45" s="51"/>
      <c r="G45" s="51"/>
      <c r="H45" s="51"/>
      <c r="I45" s="51"/>
      <c r="J45" s="51"/>
      <c r="K45" s="51"/>
      <c r="L45" s="51"/>
      <c r="M45" s="51"/>
      <c r="N45" s="51"/>
      <c r="O45" s="51"/>
      <c r="P45" s="51"/>
      <c r="Q45" s="51"/>
      <c r="R45" s="51"/>
      <c r="S45" s="51"/>
    </row>
    <row r="46" spans="1:19">
      <c r="B46" s="51"/>
      <c r="C46" s="51"/>
      <c r="D46" s="51"/>
      <c r="E46" s="51"/>
      <c r="F46" s="51"/>
      <c r="G46" s="51"/>
      <c r="H46" s="51"/>
      <c r="I46" s="51"/>
      <c r="J46" s="51"/>
      <c r="K46" s="51"/>
      <c r="L46" s="51"/>
      <c r="M46" s="51"/>
      <c r="N46" s="51"/>
      <c r="O46" s="51"/>
      <c r="P46" s="51"/>
      <c r="Q46" s="51"/>
      <c r="R46" s="51"/>
      <c r="S46" s="51"/>
    </row>
  </sheetData>
  <mergeCells count="17">
    <mergeCell ref="B24:R24"/>
    <mergeCell ref="A3:R3"/>
    <mergeCell ref="A5:R9"/>
    <mergeCell ref="B12:R12"/>
    <mergeCell ref="B13:R13"/>
    <mergeCell ref="B14:R14"/>
    <mergeCell ref="B15:R15"/>
    <mergeCell ref="B16:R16"/>
    <mergeCell ref="B17:R17"/>
    <mergeCell ref="B19:R19"/>
    <mergeCell ref="B21:R21"/>
    <mergeCell ref="B22:R22"/>
    <mergeCell ref="B27:R27"/>
    <mergeCell ref="N37:R37"/>
    <mergeCell ref="I42:R42"/>
    <mergeCell ref="I43:R43"/>
    <mergeCell ref="J44:Q44"/>
  </mergeCells>
  <phoneticPr fontI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158750</xdr:colOff>
                    <xdr:row>11</xdr:row>
                    <xdr:rowOff>25400</xdr:rowOff>
                  </from>
                  <to>
                    <xdr:col>1</xdr:col>
                    <xdr:colOff>50800</xdr:colOff>
                    <xdr:row>11</xdr:row>
                    <xdr:rowOff>203200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158750</xdr:colOff>
                    <xdr:row>12</xdr:row>
                    <xdr:rowOff>6350</xdr:rowOff>
                  </from>
                  <to>
                    <xdr:col>1</xdr:col>
                    <xdr:colOff>50800</xdr:colOff>
                    <xdr:row>12</xdr:row>
                    <xdr:rowOff>222250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158750</xdr:colOff>
                    <xdr:row>15</xdr:row>
                    <xdr:rowOff>31750</xdr:rowOff>
                  </from>
                  <to>
                    <xdr:col>1</xdr:col>
                    <xdr:colOff>50800</xdr:colOff>
                    <xdr:row>15</xdr:row>
                    <xdr:rowOff>222250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158750</xdr:colOff>
                    <xdr:row>21</xdr:row>
                    <xdr:rowOff>12700</xdr:rowOff>
                  </from>
                  <to>
                    <xdr:col>1</xdr:col>
                    <xdr:colOff>50800</xdr:colOff>
                    <xdr:row>21</xdr:row>
                    <xdr:rowOff>222250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0</xdr:col>
                    <xdr:colOff>158750</xdr:colOff>
                    <xdr:row>16</xdr:row>
                    <xdr:rowOff>25400</xdr:rowOff>
                  </from>
                  <to>
                    <xdr:col>1</xdr:col>
                    <xdr:colOff>50800</xdr:colOff>
                    <xdr:row>16</xdr:row>
                    <xdr:rowOff>222250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0</xdr:col>
                    <xdr:colOff>158750</xdr:colOff>
                    <xdr:row>18</xdr:row>
                    <xdr:rowOff>25400</xdr:rowOff>
                  </from>
                  <to>
                    <xdr:col>1</xdr:col>
                    <xdr:colOff>50800</xdr:colOff>
                    <xdr:row>18</xdr:row>
                    <xdr:rowOff>222250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158750</xdr:colOff>
                    <xdr:row>13</xdr:row>
                    <xdr:rowOff>25400</xdr:rowOff>
                  </from>
                  <to>
                    <xdr:col>1</xdr:col>
                    <xdr:colOff>50800</xdr:colOff>
                    <xdr:row>13</xdr:row>
                    <xdr:rowOff>222250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0</xdr:col>
                    <xdr:colOff>158750</xdr:colOff>
                    <xdr:row>14</xdr:row>
                    <xdr:rowOff>38100</xdr:rowOff>
                  </from>
                  <to>
                    <xdr:col>1</xdr:col>
                    <xdr:colOff>50800</xdr:colOff>
                    <xdr:row>15</xdr:row>
                    <xdr:rowOff>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0</xdr:col>
                    <xdr:colOff>184150</xdr:colOff>
                    <xdr:row>30</xdr:row>
                    <xdr:rowOff>38100</xdr:rowOff>
                  </from>
                  <to>
                    <xdr:col>1</xdr:col>
                    <xdr:colOff>69850</xdr:colOff>
                    <xdr:row>31</xdr:row>
                    <xdr:rowOff>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0</xdr:col>
                    <xdr:colOff>158750</xdr:colOff>
                    <xdr:row>20</xdr:row>
                    <xdr:rowOff>25400</xdr:rowOff>
                  </from>
                  <to>
                    <xdr:col>1</xdr:col>
                    <xdr:colOff>50800</xdr:colOff>
                    <xdr:row>20</xdr:row>
                    <xdr:rowOff>222250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0</xdr:col>
                    <xdr:colOff>158750</xdr:colOff>
                    <xdr:row>23</xdr:row>
                    <xdr:rowOff>25400</xdr:rowOff>
                  </from>
                  <to>
                    <xdr:col>1</xdr:col>
                    <xdr:colOff>69850</xdr:colOff>
                    <xdr:row>23</xdr:row>
                    <xdr:rowOff>222250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0</xdr:col>
                    <xdr:colOff>158750</xdr:colOff>
                    <xdr:row>26</xdr:row>
                    <xdr:rowOff>25400</xdr:rowOff>
                  </from>
                  <to>
                    <xdr:col>1</xdr:col>
                    <xdr:colOff>69850</xdr:colOff>
                    <xdr:row>26</xdr:row>
                    <xdr:rowOff>222250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0</xdr:col>
                    <xdr:colOff>184150</xdr:colOff>
                    <xdr:row>33</xdr:row>
                    <xdr:rowOff>31750</xdr:rowOff>
                  </from>
                  <to>
                    <xdr:col>1</xdr:col>
                    <xdr:colOff>69850</xdr:colOff>
                    <xdr:row>33</xdr:row>
                    <xdr:rowOff>222250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62CD1-0829-45C0-86E7-9728CD5597DA}">
  <sheetPr>
    <pageSetUpPr fitToPage="1"/>
  </sheetPr>
  <dimension ref="A1:AE49"/>
  <sheetViews>
    <sheetView view="pageBreakPreview" zoomScale="115" zoomScaleNormal="100" zoomScaleSheetLayoutView="115" zoomScalePageLayoutView="130" workbookViewId="0">
      <selection activeCell="A22" sqref="A22:H24"/>
    </sheetView>
  </sheetViews>
  <sheetFormatPr defaultRowHeight="18"/>
  <cols>
    <col min="1" max="26" width="4.58203125" customWidth="1"/>
  </cols>
  <sheetData>
    <row r="1" spans="1:21">
      <c r="A1" s="83" t="s">
        <v>322</v>
      </c>
      <c r="B1" s="76"/>
      <c r="C1" s="76"/>
      <c r="D1" s="76"/>
      <c r="E1" s="76"/>
      <c r="F1" s="76"/>
      <c r="G1" s="76"/>
      <c r="H1" s="76"/>
      <c r="I1" s="76"/>
      <c r="J1" s="76"/>
      <c r="K1" s="76"/>
      <c r="L1" s="76"/>
      <c r="M1" s="76"/>
      <c r="N1" s="76"/>
      <c r="O1" s="76"/>
      <c r="P1" s="76"/>
      <c r="Q1" s="76"/>
    </row>
    <row r="2" spans="1:21">
      <c r="A2" s="7"/>
      <c r="B2" s="7"/>
      <c r="C2" s="7"/>
      <c r="D2" s="7"/>
      <c r="E2" s="7"/>
      <c r="F2" s="7"/>
      <c r="G2" s="7"/>
      <c r="H2" s="7"/>
      <c r="I2" s="7"/>
      <c r="J2" s="7"/>
      <c r="K2" s="7"/>
      <c r="L2" s="7"/>
      <c r="M2" s="7"/>
      <c r="N2" s="7"/>
      <c r="O2" s="7"/>
      <c r="P2" s="7"/>
      <c r="Q2" s="7"/>
    </row>
    <row r="3" spans="1:21">
      <c r="A3" s="51"/>
      <c r="B3" s="51"/>
      <c r="C3" s="51"/>
      <c r="D3" s="51"/>
      <c r="E3" s="51"/>
      <c r="F3" s="51"/>
      <c r="G3" s="51"/>
      <c r="H3" s="51"/>
      <c r="I3" s="51"/>
      <c r="J3" s="51"/>
      <c r="K3" s="51"/>
      <c r="L3" s="51"/>
      <c r="M3" s="51"/>
      <c r="N3" s="458" t="s">
        <v>1</v>
      </c>
      <c r="O3" s="458"/>
      <c r="P3" s="458"/>
      <c r="Q3" s="458"/>
    </row>
    <row r="4" spans="1:21">
      <c r="A4" s="51"/>
      <c r="B4" s="51"/>
      <c r="C4" s="51"/>
      <c r="D4" s="51"/>
      <c r="E4" s="51"/>
      <c r="F4" s="51"/>
      <c r="G4" s="51"/>
      <c r="H4" s="51"/>
      <c r="I4" s="51"/>
      <c r="J4" s="51"/>
      <c r="K4" s="51"/>
      <c r="L4" s="51"/>
      <c r="M4" s="51"/>
      <c r="N4" s="51"/>
      <c r="O4" s="51"/>
      <c r="P4" s="51"/>
      <c r="Q4" s="51"/>
    </row>
    <row r="5" spans="1:21">
      <c r="A5" s="51"/>
      <c r="B5" s="51" t="s">
        <v>2</v>
      </c>
      <c r="C5" s="51"/>
      <c r="D5" s="51"/>
      <c r="E5" s="51"/>
      <c r="F5" s="51"/>
      <c r="G5" s="51"/>
      <c r="H5" s="51"/>
      <c r="I5" s="51"/>
      <c r="J5" s="51"/>
      <c r="K5" s="51"/>
      <c r="L5" s="51"/>
      <c r="M5" s="51"/>
      <c r="N5" s="51"/>
      <c r="O5" s="51"/>
      <c r="P5" s="51"/>
      <c r="Q5" s="51"/>
    </row>
    <row r="6" spans="1:21">
      <c r="A6" s="51"/>
      <c r="B6" s="51"/>
      <c r="C6" s="51"/>
      <c r="D6" s="51"/>
      <c r="E6" s="51"/>
      <c r="F6" s="51"/>
      <c r="G6" s="51"/>
      <c r="H6" s="51"/>
      <c r="I6" s="51"/>
      <c r="J6" s="51"/>
      <c r="K6" s="51"/>
      <c r="L6" s="51"/>
      <c r="M6" s="51"/>
      <c r="N6" s="51"/>
      <c r="O6" s="51"/>
      <c r="P6" s="51"/>
      <c r="Q6" s="51"/>
    </row>
    <row r="7" spans="1:21">
      <c r="A7" s="4"/>
      <c r="B7" s="51"/>
      <c r="C7" s="51"/>
      <c r="D7" s="51"/>
      <c r="E7" s="51"/>
      <c r="F7" s="51"/>
      <c r="G7" s="51"/>
      <c r="H7" s="51" t="s">
        <v>267</v>
      </c>
      <c r="I7" s="51"/>
      <c r="J7" s="51"/>
      <c r="K7" s="51"/>
      <c r="M7" s="51"/>
      <c r="N7" s="51"/>
      <c r="O7" s="51"/>
      <c r="P7" s="51"/>
      <c r="Q7" s="51"/>
      <c r="R7" s="51"/>
      <c r="S7" s="51"/>
      <c r="T7" s="51"/>
      <c r="U7" s="4"/>
    </row>
    <row r="8" spans="1:21" ht="21.65" customHeight="1">
      <c r="A8" s="4"/>
      <c r="B8" s="51"/>
      <c r="C8" s="51"/>
      <c r="D8" s="51"/>
      <c r="E8" s="51"/>
      <c r="F8" s="51"/>
      <c r="G8" s="51"/>
      <c r="H8" s="62" t="s">
        <v>268</v>
      </c>
      <c r="I8" s="62"/>
      <c r="J8" s="454"/>
      <c r="K8" s="454"/>
      <c r="L8" s="454"/>
      <c r="M8" s="454"/>
      <c r="N8" s="454"/>
      <c r="O8" s="454"/>
      <c r="P8" s="454"/>
      <c r="Q8" s="454"/>
      <c r="R8" s="4"/>
    </row>
    <row r="9" spans="1:21" ht="21.65" customHeight="1">
      <c r="A9" s="4"/>
      <c r="B9" s="51"/>
      <c r="C9" s="51"/>
      <c r="D9" s="51"/>
      <c r="E9" s="51"/>
      <c r="F9" s="51"/>
      <c r="G9" s="51"/>
      <c r="H9" s="62" t="s">
        <v>269</v>
      </c>
      <c r="I9" s="63"/>
      <c r="J9" s="62"/>
      <c r="K9" s="455"/>
      <c r="L9" s="455"/>
      <c r="M9" s="455"/>
      <c r="N9" s="455"/>
      <c r="O9" s="455"/>
      <c r="P9" s="455"/>
      <c r="Q9" s="455"/>
      <c r="R9" s="4"/>
    </row>
    <row r="10" spans="1:21" ht="21.65" customHeight="1">
      <c r="A10" s="4"/>
      <c r="B10" s="51"/>
      <c r="C10" s="51"/>
      <c r="D10" s="51"/>
      <c r="E10" s="51"/>
      <c r="F10" s="51"/>
      <c r="G10" s="51"/>
      <c r="H10" s="63" t="s">
        <v>270</v>
      </c>
      <c r="I10" s="63"/>
      <c r="J10" s="63"/>
      <c r="K10" s="455"/>
      <c r="L10" s="455"/>
      <c r="M10" s="455"/>
      <c r="N10" s="455"/>
      <c r="O10" s="455"/>
      <c r="P10" s="455"/>
      <c r="Q10" s="64" t="s">
        <v>271</v>
      </c>
      <c r="R10" s="4"/>
    </row>
    <row r="11" spans="1:21">
      <c r="A11" s="92"/>
      <c r="B11" s="92"/>
      <c r="C11" s="92"/>
      <c r="D11" s="92"/>
      <c r="E11" s="92"/>
      <c r="F11" s="92"/>
      <c r="G11" s="92"/>
      <c r="H11" s="92"/>
      <c r="I11" s="92"/>
      <c r="J11" s="95"/>
      <c r="K11" s="92"/>
      <c r="L11" s="92"/>
      <c r="M11" s="75"/>
      <c r="N11" s="75"/>
      <c r="O11" s="75"/>
      <c r="P11" s="75"/>
      <c r="Q11" s="75"/>
    </row>
    <row r="12" spans="1:21">
      <c r="A12" s="372" t="s">
        <v>307</v>
      </c>
      <c r="B12" s="372"/>
      <c r="C12" s="372"/>
      <c r="D12" s="372"/>
      <c r="E12" s="372"/>
      <c r="F12" s="372"/>
      <c r="G12" s="372"/>
      <c r="H12" s="372"/>
      <c r="I12" s="372"/>
      <c r="J12" s="372"/>
      <c r="K12" s="372"/>
      <c r="L12" s="372"/>
      <c r="M12" s="372"/>
      <c r="N12" s="372"/>
      <c r="O12" s="372"/>
      <c r="P12" s="372"/>
      <c r="Q12" s="372"/>
    </row>
    <row r="13" spans="1:21">
      <c r="A13" s="372" t="s">
        <v>343</v>
      </c>
      <c r="B13" s="372"/>
      <c r="C13" s="372"/>
      <c r="D13" s="372"/>
      <c r="E13" s="372"/>
      <c r="F13" s="372"/>
      <c r="G13" s="372"/>
      <c r="H13" s="372"/>
      <c r="I13" s="372"/>
      <c r="J13" s="372"/>
      <c r="K13" s="372"/>
      <c r="L13" s="372"/>
      <c r="M13" s="372"/>
      <c r="N13" s="372"/>
      <c r="O13" s="372"/>
      <c r="P13" s="372"/>
      <c r="Q13" s="372"/>
    </row>
    <row r="14" spans="1:21">
      <c r="A14" s="96"/>
      <c r="B14" s="96"/>
      <c r="C14" s="96"/>
      <c r="D14" s="96"/>
      <c r="E14" s="96"/>
      <c r="F14" s="96"/>
      <c r="G14" s="96"/>
      <c r="H14" s="96"/>
      <c r="I14" s="96"/>
      <c r="J14" s="96"/>
      <c r="K14" s="96"/>
      <c r="L14" s="96"/>
      <c r="M14" s="96"/>
      <c r="N14" s="96"/>
      <c r="O14" s="96"/>
      <c r="P14" s="96"/>
      <c r="Q14" s="96"/>
    </row>
    <row r="15" spans="1:21">
      <c r="A15" s="373" t="s">
        <v>344</v>
      </c>
      <c r="B15" s="373"/>
      <c r="C15" s="373"/>
      <c r="D15" s="373"/>
      <c r="E15" s="373"/>
      <c r="F15" s="373"/>
      <c r="G15" s="373"/>
      <c r="H15" s="373"/>
      <c r="I15" s="373"/>
      <c r="J15" s="373"/>
      <c r="K15" s="373"/>
      <c r="L15" s="373"/>
      <c r="M15" s="373"/>
      <c r="N15" s="373"/>
      <c r="O15" s="373"/>
      <c r="P15" s="373"/>
      <c r="Q15" s="373"/>
    </row>
    <row r="16" spans="1:21">
      <c r="A16" s="373"/>
      <c r="B16" s="373"/>
      <c r="C16" s="373"/>
      <c r="D16" s="373"/>
      <c r="E16" s="373"/>
      <c r="F16" s="373"/>
      <c r="G16" s="373"/>
      <c r="H16" s="373"/>
      <c r="I16" s="373"/>
      <c r="J16" s="373"/>
      <c r="K16" s="373"/>
      <c r="L16" s="373"/>
      <c r="M16" s="373"/>
      <c r="N16" s="373"/>
      <c r="O16" s="373"/>
      <c r="P16" s="373"/>
      <c r="Q16" s="373"/>
    </row>
    <row r="17" spans="1:31">
      <c r="A17" s="95"/>
      <c r="B17" s="95"/>
      <c r="C17" s="95"/>
      <c r="D17" s="97"/>
      <c r="E17" s="75" t="s">
        <v>308</v>
      </c>
      <c r="F17" s="97"/>
      <c r="G17" s="97"/>
      <c r="H17" s="97"/>
      <c r="I17" s="97"/>
      <c r="J17" s="75" t="s">
        <v>309</v>
      </c>
      <c r="K17" s="97"/>
      <c r="L17" s="95"/>
      <c r="M17" s="95"/>
      <c r="N17" s="95"/>
      <c r="O17" s="97"/>
      <c r="P17" s="75"/>
      <c r="Q17" s="97"/>
      <c r="R17" s="53"/>
      <c r="S17" s="53"/>
      <c r="T17" s="55"/>
      <c r="U17" s="53"/>
      <c r="V17" s="53"/>
      <c r="W17" s="53"/>
      <c r="X17" s="53"/>
      <c r="Y17" s="53"/>
      <c r="Z17" s="53"/>
      <c r="AA17" s="53"/>
      <c r="AB17" s="53"/>
      <c r="AC17" s="53"/>
      <c r="AD17" s="53"/>
      <c r="AE17" s="53"/>
    </row>
    <row r="18" spans="1:31">
      <c r="A18" s="95" t="s">
        <v>310</v>
      </c>
      <c r="B18" s="78"/>
      <c r="C18" s="95"/>
      <c r="D18" s="97"/>
      <c r="E18" s="75"/>
      <c r="F18" s="97"/>
      <c r="G18" s="97"/>
      <c r="H18" s="97"/>
      <c r="I18" s="97"/>
      <c r="J18" s="75"/>
      <c r="K18" s="97"/>
      <c r="L18" s="95"/>
      <c r="M18" s="95"/>
      <c r="N18" s="95"/>
      <c r="O18" s="97"/>
      <c r="P18" s="75"/>
      <c r="Q18" s="97"/>
      <c r="R18" s="53"/>
      <c r="S18" s="53"/>
      <c r="T18" s="55"/>
      <c r="U18" s="53"/>
      <c r="V18" s="53"/>
      <c r="W18" s="53"/>
      <c r="X18" s="53"/>
      <c r="Y18" s="53"/>
      <c r="Z18" s="53"/>
      <c r="AA18" s="53"/>
      <c r="AB18" s="53"/>
      <c r="AC18" s="53"/>
      <c r="AD18" s="53"/>
      <c r="AE18" s="53"/>
    </row>
    <row r="19" spans="1:31">
      <c r="A19" s="98" t="s">
        <v>311</v>
      </c>
      <c r="B19" s="483"/>
      <c r="C19" s="483"/>
      <c r="D19" s="483"/>
      <c r="E19" s="483"/>
      <c r="F19" s="483"/>
      <c r="G19" s="483"/>
      <c r="H19" s="483"/>
      <c r="I19" s="483"/>
      <c r="J19" s="483"/>
      <c r="K19" s="483"/>
      <c r="L19" s="483"/>
      <c r="M19" s="483"/>
      <c r="N19" s="483"/>
      <c r="O19" s="483"/>
      <c r="P19" s="483"/>
      <c r="Q19" s="97" t="s">
        <v>33</v>
      </c>
      <c r="R19" s="53"/>
      <c r="S19" s="53"/>
      <c r="T19" s="55"/>
      <c r="U19" s="53"/>
      <c r="V19" s="53"/>
      <c r="W19" s="53"/>
      <c r="X19" s="53"/>
      <c r="Y19" s="53"/>
      <c r="Z19" s="53"/>
      <c r="AA19" s="53"/>
      <c r="AB19" s="53"/>
      <c r="AC19" s="53"/>
      <c r="AD19" s="53"/>
      <c r="AE19" s="53"/>
    </row>
    <row r="20" spans="1:31">
      <c r="A20" s="373" t="s">
        <v>345</v>
      </c>
      <c r="B20" s="373"/>
      <c r="C20" s="373"/>
      <c r="D20" s="373"/>
      <c r="E20" s="373"/>
      <c r="F20" s="373"/>
      <c r="G20" s="373"/>
      <c r="H20" s="373"/>
      <c r="I20" s="373"/>
      <c r="J20" s="373"/>
      <c r="K20" s="373"/>
      <c r="L20" s="373"/>
      <c r="M20" s="373"/>
      <c r="N20" s="373"/>
      <c r="O20" s="373"/>
      <c r="P20" s="373"/>
      <c r="Q20" s="373"/>
      <c r="R20" s="53"/>
      <c r="S20" s="53"/>
      <c r="T20" s="55"/>
      <c r="U20" s="53"/>
      <c r="V20" s="53"/>
      <c r="W20" s="53"/>
      <c r="X20" s="53"/>
      <c r="Y20" s="53"/>
      <c r="Z20" s="53"/>
      <c r="AA20" s="53"/>
      <c r="AB20" s="53"/>
      <c r="AC20" s="53"/>
      <c r="AD20" s="53"/>
      <c r="AE20" s="53"/>
    </row>
    <row r="21" spans="1:31">
      <c r="A21" s="484"/>
      <c r="B21" s="484"/>
      <c r="C21" s="484"/>
      <c r="D21" s="484"/>
      <c r="E21" s="484"/>
      <c r="F21" s="484"/>
      <c r="G21" s="484"/>
      <c r="H21" s="484"/>
      <c r="I21" s="484"/>
      <c r="J21" s="484"/>
      <c r="K21" s="484"/>
      <c r="L21" s="484"/>
      <c r="M21" s="484"/>
      <c r="N21" s="484"/>
      <c r="O21" s="484"/>
      <c r="P21" s="484"/>
      <c r="Q21" s="484"/>
      <c r="R21" s="53"/>
      <c r="S21" s="53"/>
      <c r="T21" s="55"/>
      <c r="U21" s="53"/>
      <c r="V21" s="53"/>
      <c r="W21" s="53"/>
      <c r="X21" s="53"/>
      <c r="Y21" s="53"/>
      <c r="Z21" s="53"/>
      <c r="AA21" s="53"/>
      <c r="AB21" s="53"/>
      <c r="AC21" s="53"/>
      <c r="AD21" s="53"/>
      <c r="AE21" s="53"/>
    </row>
    <row r="22" spans="1:31" ht="18" customHeight="1">
      <c r="A22" s="463" t="s">
        <v>312</v>
      </c>
      <c r="B22" s="464"/>
      <c r="C22" s="464"/>
      <c r="D22" s="464"/>
      <c r="E22" s="464"/>
      <c r="F22" s="464"/>
      <c r="G22" s="464"/>
      <c r="H22" s="465"/>
      <c r="I22" s="472" t="str">
        <f>IF('[1]様式1-2'!E103="","",'[1]様式1-2'!E103)</f>
        <v/>
      </c>
      <c r="J22" s="473"/>
      <c r="K22" s="473"/>
      <c r="L22" s="473"/>
      <c r="M22" s="473"/>
      <c r="N22" s="473"/>
      <c r="O22" s="473"/>
      <c r="P22" s="473"/>
      <c r="Q22" s="473"/>
    </row>
    <row r="23" spans="1:31" ht="18" customHeight="1">
      <c r="A23" s="466"/>
      <c r="B23" s="467"/>
      <c r="C23" s="467"/>
      <c r="D23" s="467"/>
      <c r="E23" s="467"/>
      <c r="F23" s="467"/>
      <c r="G23" s="467"/>
      <c r="H23" s="468"/>
      <c r="I23" s="472"/>
      <c r="J23" s="473"/>
      <c r="K23" s="473"/>
      <c r="L23" s="473"/>
      <c r="M23" s="473"/>
      <c r="N23" s="473"/>
      <c r="O23" s="473"/>
      <c r="P23" s="473"/>
      <c r="Q23" s="473"/>
    </row>
    <row r="24" spans="1:31">
      <c r="A24" s="469"/>
      <c r="B24" s="470"/>
      <c r="C24" s="470"/>
      <c r="D24" s="470"/>
      <c r="E24" s="470"/>
      <c r="F24" s="470"/>
      <c r="G24" s="470"/>
      <c r="H24" s="471"/>
      <c r="I24" s="473"/>
      <c r="J24" s="473"/>
      <c r="K24" s="473"/>
      <c r="L24" s="473"/>
      <c r="M24" s="473"/>
      <c r="N24" s="473"/>
      <c r="O24" s="473"/>
      <c r="P24" s="473"/>
      <c r="Q24" s="473"/>
    </row>
    <row r="25" spans="1:31" ht="18" customHeight="1">
      <c r="A25" s="463" t="s">
        <v>313</v>
      </c>
      <c r="B25" s="464"/>
      <c r="C25" s="464"/>
      <c r="D25" s="464"/>
      <c r="E25" s="464"/>
      <c r="F25" s="464"/>
      <c r="G25" s="464"/>
      <c r="H25" s="465"/>
      <c r="I25" s="472" t="str">
        <f>IF('[1]様式1-2'!E105="","",'[1]様式1-2'!E105)</f>
        <v/>
      </c>
      <c r="J25" s="473"/>
      <c r="K25" s="473"/>
      <c r="L25" s="473"/>
      <c r="M25" s="473"/>
      <c r="N25" s="473"/>
      <c r="O25" s="473"/>
      <c r="P25" s="473"/>
      <c r="Q25" s="473"/>
    </row>
    <row r="26" spans="1:31" ht="18" customHeight="1">
      <c r="A26" s="466"/>
      <c r="B26" s="467"/>
      <c r="C26" s="467"/>
      <c r="D26" s="467"/>
      <c r="E26" s="467"/>
      <c r="F26" s="467"/>
      <c r="G26" s="467"/>
      <c r="H26" s="468"/>
      <c r="I26" s="472"/>
      <c r="J26" s="473"/>
      <c r="K26" s="473"/>
      <c r="L26" s="473"/>
      <c r="M26" s="473"/>
      <c r="N26" s="473"/>
      <c r="O26" s="473"/>
      <c r="P26" s="473"/>
      <c r="Q26" s="473"/>
    </row>
    <row r="27" spans="1:31">
      <c r="A27" s="469"/>
      <c r="B27" s="470"/>
      <c r="C27" s="470"/>
      <c r="D27" s="470"/>
      <c r="E27" s="470"/>
      <c r="F27" s="470"/>
      <c r="G27" s="470"/>
      <c r="H27" s="471"/>
      <c r="I27" s="473"/>
      <c r="J27" s="473"/>
      <c r="K27" s="473"/>
      <c r="L27" s="473"/>
      <c r="M27" s="473"/>
      <c r="N27" s="473"/>
      <c r="O27" s="473"/>
      <c r="P27" s="473"/>
      <c r="Q27" s="473"/>
    </row>
    <row r="28" spans="1:31" ht="18" customHeight="1">
      <c r="A28" s="463" t="s">
        <v>314</v>
      </c>
      <c r="B28" s="464"/>
      <c r="C28" s="464"/>
      <c r="D28" s="464"/>
      <c r="E28" s="464"/>
      <c r="F28" s="464"/>
      <c r="G28" s="464"/>
      <c r="H28" s="465"/>
      <c r="I28" s="474" t="str">
        <f>IF('[1]様式1-2'!E109="","",'[1]様式1-2'!E109)</f>
        <v/>
      </c>
      <c r="J28" s="475"/>
      <c r="K28" s="475"/>
      <c r="L28" s="475"/>
      <c r="M28" s="475"/>
      <c r="N28" s="475"/>
      <c r="O28" s="475"/>
      <c r="P28" s="478" t="s">
        <v>146</v>
      </c>
      <c r="Q28" s="99"/>
    </row>
    <row r="29" spans="1:31" ht="18" customHeight="1">
      <c r="A29" s="466"/>
      <c r="B29" s="467"/>
      <c r="C29" s="467"/>
      <c r="D29" s="467"/>
      <c r="E29" s="467"/>
      <c r="F29" s="467"/>
      <c r="G29" s="467"/>
      <c r="H29" s="468"/>
      <c r="I29" s="476"/>
      <c r="J29" s="477"/>
      <c r="K29" s="477"/>
      <c r="L29" s="477"/>
      <c r="M29" s="477"/>
      <c r="N29" s="477"/>
      <c r="O29" s="477"/>
      <c r="P29" s="479"/>
      <c r="Q29" s="100"/>
    </row>
    <row r="30" spans="1:31">
      <c r="A30" s="469"/>
      <c r="B30" s="470"/>
      <c r="C30" s="470"/>
      <c r="D30" s="470"/>
      <c r="E30" s="470"/>
      <c r="F30" s="470"/>
      <c r="G30" s="470"/>
      <c r="H30" s="471"/>
      <c r="I30" s="480" t="s">
        <v>315</v>
      </c>
      <c r="J30" s="481"/>
      <c r="K30" s="481"/>
      <c r="L30" s="481"/>
      <c r="M30" s="481"/>
      <c r="N30" s="481"/>
      <c r="O30" s="481"/>
      <c r="P30" s="481"/>
      <c r="Q30" s="482"/>
    </row>
    <row r="31" spans="1:31" ht="18" customHeight="1">
      <c r="A31" s="463" t="s">
        <v>316</v>
      </c>
      <c r="B31" s="464"/>
      <c r="C31" s="464"/>
      <c r="D31" s="464"/>
      <c r="E31" s="464"/>
      <c r="F31" s="464"/>
      <c r="G31" s="464"/>
      <c r="H31" s="465"/>
      <c r="I31" s="485" t="str">
        <f>IF('[1]様式1-2'!I111="","",'[1]様式1-2'!I111)</f>
        <v/>
      </c>
      <c r="J31" s="475"/>
      <c r="K31" s="475"/>
      <c r="L31" s="475"/>
      <c r="M31" s="475"/>
      <c r="N31" s="475"/>
      <c r="O31" s="475"/>
      <c r="P31" s="478" t="s">
        <v>55</v>
      </c>
      <c r="Q31" s="99"/>
    </row>
    <row r="32" spans="1:31" ht="18" customHeight="1">
      <c r="A32" s="466"/>
      <c r="B32" s="467"/>
      <c r="C32" s="467"/>
      <c r="D32" s="467"/>
      <c r="E32" s="467"/>
      <c r="F32" s="467"/>
      <c r="G32" s="467"/>
      <c r="H32" s="468"/>
      <c r="I32" s="476"/>
      <c r="J32" s="477"/>
      <c r="K32" s="477"/>
      <c r="L32" s="477"/>
      <c r="M32" s="477"/>
      <c r="N32" s="477"/>
      <c r="O32" s="477"/>
      <c r="P32" s="479"/>
      <c r="Q32" s="100"/>
    </row>
    <row r="33" spans="1:17">
      <c r="A33" s="469"/>
      <c r="B33" s="470"/>
      <c r="C33" s="470"/>
      <c r="D33" s="470"/>
      <c r="E33" s="470"/>
      <c r="F33" s="470"/>
      <c r="G33" s="470"/>
      <c r="H33" s="471"/>
      <c r="I33" s="486" t="s">
        <v>317</v>
      </c>
      <c r="J33" s="487"/>
      <c r="K33" s="487"/>
      <c r="L33" s="487"/>
      <c r="M33" s="487"/>
      <c r="N33" s="487"/>
      <c r="O33" s="487"/>
      <c r="P33" s="487"/>
      <c r="Q33" s="488"/>
    </row>
    <row r="34" spans="1:17" ht="18" customHeight="1">
      <c r="A34" s="463" t="s">
        <v>318</v>
      </c>
      <c r="B34" s="464"/>
      <c r="C34" s="464"/>
      <c r="D34" s="464"/>
      <c r="E34" s="464"/>
      <c r="F34" s="464"/>
      <c r="G34" s="464"/>
      <c r="H34" s="465"/>
      <c r="I34" s="485" t="str">
        <f>IF('[1]様式1-2'!I114="","",'[1]様式1-2'!I114)</f>
        <v/>
      </c>
      <c r="J34" s="475"/>
      <c r="K34" s="475"/>
      <c r="L34" s="475"/>
      <c r="M34" s="475"/>
      <c r="N34" s="475"/>
      <c r="O34" s="475"/>
      <c r="P34" s="478" t="s">
        <v>55</v>
      </c>
      <c r="Q34" s="99"/>
    </row>
    <row r="35" spans="1:17" ht="18" customHeight="1">
      <c r="A35" s="466"/>
      <c r="B35" s="467"/>
      <c r="C35" s="467"/>
      <c r="D35" s="467"/>
      <c r="E35" s="467"/>
      <c r="F35" s="467"/>
      <c r="G35" s="467"/>
      <c r="H35" s="468"/>
      <c r="I35" s="476"/>
      <c r="J35" s="477"/>
      <c r="K35" s="477"/>
      <c r="L35" s="477"/>
      <c r="M35" s="477"/>
      <c r="N35" s="477"/>
      <c r="O35" s="477"/>
      <c r="P35" s="479"/>
      <c r="Q35" s="100"/>
    </row>
    <row r="36" spans="1:17">
      <c r="A36" s="469"/>
      <c r="B36" s="470"/>
      <c r="C36" s="470"/>
      <c r="D36" s="470"/>
      <c r="E36" s="470"/>
      <c r="F36" s="470"/>
      <c r="G36" s="470"/>
      <c r="H36" s="471"/>
      <c r="I36" s="480" t="s">
        <v>319</v>
      </c>
      <c r="J36" s="481"/>
      <c r="K36" s="481"/>
      <c r="L36" s="481"/>
      <c r="M36" s="481"/>
      <c r="N36" s="481"/>
      <c r="O36" s="481"/>
      <c r="P36" s="481"/>
      <c r="Q36" s="482"/>
    </row>
    <row r="37" spans="1:17" ht="18" customHeight="1">
      <c r="A37" s="463" t="s">
        <v>320</v>
      </c>
      <c r="B37" s="464"/>
      <c r="C37" s="464"/>
      <c r="D37" s="464"/>
      <c r="E37" s="464"/>
      <c r="F37" s="464"/>
      <c r="G37" s="464"/>
      <c r="H37" s="465"/>
      <c r="I37" s="485" t="str">
        <f>IF('[1]様式1-2'!I117="","",'[1]様式1-2'!I117)</f>
        <v/>
      </c>
      <c r="J37" s="475"/>
      <c r="K37" s="475"/>
      <c r="L37" s="475"/>
      <c r="M37" s="475"/>
      <c r="N37" s="475"/>
      <c r="O37" s="475"/>
      <c r="P37" s="478" t="s">
        <v>55</v>
      </c>
      <c r="Q37" s="99"/>
    </row>
    <row r="38" spans="1:17" ht="18" customHeight="1">
      <c r="A38" s="466"/>
      <c r="B38" s="467"/>
      <c r="C38" s="467"/>
      <c r="D38" s="467"/>
      <c r="E38" s="467"/>
      <c r="F38" s="467"/>
      <c r="G38" s="467"/>
      <c r="H38" s="468"/>
      <c r="I38" s="496"/>
      <c r="J38" s="477"/>
      <c r="K38" s="477"/>
      <c r="L38" s="477"/>
      <c r="M38" s="477"/>
      <c r="N38" s="477"/>
      <c r="O38" s="477"/>
      <c r="P38" s="479"/>
      <c r="Q38" s="100"/>
    </row>
    <row r="39" spans="1:17">
      <c r="A39" s="469"/>
      <c r="B39" s="470"/>
      <c r="C39" s="470"/>
      <c r="D39" s="470"/>
      <c r="E39" s="470"/>
      <c r="F39" s="470"/>
      <c r="G39" s="470"/>
      <c r="H39" s="471"/>
      <c r="I39" s="480"/>
      <c r="J39" s="481"/>
      <c r="K39" s="481"/>
      <c r="L39" s="481"/>
      <c r="M39" s="481"/>
      <c r="N39" s="481"/>
      <c r="O39" s="481"/>
      <c r="P39" s="495"/>
      <c r="Q39" s="101"/>
    </row>
    <row r="40" spans="1:17" ht="18" customHeight="1">
      <c r="A40" s="463" t="s">
        <v>321</v>
      </c>
      <c r="B40" s="464"/>
      <c r="C40" s="464"/>
      <c r="D40" s="464"/>
      <c r="E40" s="464"/>
      <c r="F40" s="464"/>
      <c r="G40" s="464"/>
      <c r="H40" s="465"/>
      <c r="I40" s="489" t="str">
        <f>IF(OR(I28="",I37=""),"",ROUNDDOWN(I37/I28,0))</f>
        <v/>
      </c>
      <c r="J40" s="490"/>
      <c r="K40" s="490"/>
      <c r="L40" s="490"/>
      <c r="M40" s="490"/>
      <c r="N40" s="490"/>
      <c r="O40" s="490"/>
      <c r="P40" s="478" t="s">
        <v>55</v>
      </c>
      <c r="Q40" s="99"/>
    </row>
    <row r="41" spans="1:17" ht="18" customHeight="1">
      <c r="A41" s="466"/>
      <c r="B41" s="467"/>
      <c r="C41" s="467"/>
      <c r="D41" s="467"/>
      <c r="E41" s="467"/>
      <c r="F41" s="467"/>
      <c r="G41" s="467"/>
      <c r="H41" s="468"/>
      <c r="I41" s="491"/>
      <c r="J41" s="492"/>
      <c r="K41" s="492"/>
      <c r="L41" s="492"/>
      <c r="M41" s="492"/>
      <c r="N41" s="492"/>
      <c r="O41" s="492"/>
      <c r="P41" s="479"/>
      <c r="Q41" s="100"/>
    </row>
    <row r="42" spans="1:17">
      <c r="A42" s="469"/>
      <c r="B42" s="470"/>
      <c r="C42" s="470"/>
      <c r="D42" s="470"/>
      <c r="E42" s="470"/>
      <c r="F42" s="470"/>
      <c r="G42" s="470"/>
      <c r="H42" s="471"/>
      <c r="I42" s="493"/>
      <c r="J42" s="494"/>
      <c r="K42" s="494"/>
      <c r="L42" s="494"/>
      <c r="M42" s="494"/>
      <c r="N42" s="494"/>
      <c r="O42" s="494"/>
      <c r="P42" s="495"/>
      <c r="Q42" s="101"/>
    </row>
    <row r="43" spans="1:17">
      <c r="A43" s="7"/>
      <c r="B43" s="7"/>
      <c r="C43" s="7"/>
      <c r="D43" s="7"/>
      <c r="E43" s="7"/>
      <c r="F43" s="7"/>
      <c r="G43" s="7"/>
      <c r="H43" s="11"/>
      <c r="I43" s="7"/>
      <c r="J43" s="7"/>
      <c r="K43" s="7"/>
      <c r="L43" s="7"/>
      <c r="M43" s="7"/>
      <c r="N43" s="7"/>
      <c r="O43" s="7"/>
      <c r="P43" s="7"/>
      <c r="Q43" s="7"/>
    </row>
    <row r="44" spans="1:17">
      <c r="A44" s="7"/>
      <c r="B44" s="7"/>
      <c r="C44" s="7"/>
      <c r="D44" s="7"/>
      <c r="E44" s="7"/>
      <c r="F44" s="7"/>
      <c r="G44" s="7"/>
      <c r="H44" s="11"/>
      <c r="I44" s="7"/>
      <c r="J44" s="7"/>
      <c r="K44" s="7"/>
      <c r="L44" s="7"/>
      <c r="M44" s="7"/>
      <c r="N44" s="7"/>
      <c r="O44" s="7"/>
      <c r="P44" s="7"/>
      <c r="Q44" s="7"/>
    </row>
    <row r="45" spans="1:17">
      <c r="A45" s="7"/>
      <c r="B45" s="7"/>
      <c r="C45" s="7"/>
      <c r="D45" s="7"/>
      <c r="E45" s="7"/>
      <c r="F45" s="7"/>
      <c r="G45" s="7"/>
      <c r="H45" s="11"/>
      <c r="I45" s="7"/>
      <c r="J45" s="7"/>
      <c r="K45" s="7"/>
      <c r="L45" s="7"/>
      <c r="M45" s="7"/>
      <c r="N45" s="7"/>
      <c r="O45" s="7"/>
      <c r="P45" s="7"/>
      <c r="Q45" s="7"/>
    </row>
    <row r="46" spans="1:17">
      <c r="H46" s="1"/>
    </row>
    <row r="47" spans="1:17">
      <c r="H47" s="1"/>
    </row>
    <row r="48" spans="1:17">
      <c r="H48" s="1"/>
    </row>
    <row r="49" spans="8:8">
      <c r="H49" s="1"/>
    </row>
  </sheetData>
  <mergeCells count="31">
    <mergeCell ref="A31:H33"/>
    <mergeCell ref="I31:O32"/>
    <mergeCell ref="P31:P32"/>
    <mergeCell ref="I33:Q33"/>
    <mergeCell ref="A40:H42"/>
    <mergeCell ref="I40:O42"/>
    <mergeCell ref="P40:P42"/>
    <mergeCell ref="A34:H36"/>
    <mergeCell ref="I34:O35"/>
    <mergeCell ref="P34:P35"/>
    <mergeCell ref="I36:Q36"/>
    <mergeCell ref="A37:H39"/>
    <mergeCell ref="I37:O39"/>
    <mergeCell ref="P37:P39"/>
    <mergeCell ref="A13:Q13"/>
    <mergeCell ref="A25:H27"/>
    <mergeCell ref="I25:Q27"/>
    <mergeCell ref="A28:H30"/>
    <mergeCell ref="I28:O29"/>
    <mergeCell ref="P28:P29"/>
    <mergeCell ref="I30:Q30"/>
    <mergeCell ref="A15:Q16"/>
    <mergeCell ref="B19:P19"/>
    <mergeCell ref="A20:Q21"/>
    <mergeCell ref="A22:H24"/>
    <mergeCell ref="I22:Q24"/>
    <mergeCell ref="K10:P10"/>
    <mergeCell ref="K9:Q9"/>
    <mergeCell ref="J8:Q8"/>
    <mergeCell ref="N3:Q3"/>
    <mergeCell ref="A12:Q12"/>
  </mergeCells>
  <phoneticPr fontId="1"/>
  <pageMargins left="0.70866141732283472" right="0.70866141732283472" top="0.55118110236220474" bottom="0.55118110236220474"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チェック 2">
              <controlPr defaultSize="0" autoFill="0" autoLine="0" autoPict="0">
                <anchor moveWithCells="1">
                  <from>
                    <xdr:col>3</xdr:col>
                    <xdr:colOff>120650</xdr:colOff>
                    <xdr:row>16</xdr:row>
                    <xdr:rowOff>25400</xdr:rowOff>
                  </from>
                  <to>
                    <xdr:col>4</xdr:col>
                    <xdr:colOff>0</xdr:colOff>
                    <xdr:row>17</xdr:row>
                    <xdr:rowOff>6350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8</xdr:col>
                    <xdr:colOff>127000</xdr:colOff>
                    <xdr:row>16</xdr:row>
                    <xdr:rowOff>25400</xdr:rowOff>
                  </from>
                  <to>
                    <xdr:col>8</xdr:col>
                    <xdr:colOff>342900</xdr:colOff>
                    <xdr:row>16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様式第1号</vt:lpstr>
      <vt:lpstr>別紙1-1</vt:lpstr>
      <vt:lpstr>別紙1-2</vt:lpstr>
      <vt:lpstr>別紙1-3</vt:lpstr>
      <vt:lpstr>別紙1-4</vt:lpstr>
      <vt:lpstr>別紙２</vt:lpstr>
      <vt:lpstr>別紙3-1</vt:lpstr>
      <vt:lpstr>別紙3-2</vt:lpstr>
      <vt:lpstr>別紙3-3</vt:lpstr>
      <vt:lpstr>様式第2号</vt:lpstr>
      <vt:lpstr>様式第3号</vt:lpstr>
      <vt:lpstr>様式第4号</vt:lpstr>
      <vt:lpstr>様式第5号</vt:lpstr>
      <vt:lpstr>別紙４</vt:lpstr>
      <vt:lpstr>別紙５</vt:lpstr>
      <vt:lpstr>様式第6号</vt:lpstr>
      <vt:lpstr>様式第7号</vt:lpstr>
      <vt:lpstr>'別紙1-1'!Print_Area</vt:lpstr>
      <vt:lpstr>'別紙1-2'!Print_Area</vt:lpstr>
      <vt:lpstr>'別紙1-3'!Print_Area</vt:lpstr>
      <vt:lpstr>'別紙1-4'!Print_Area</vt:lpstr>
      <vt:lpstr>別紙２!Print_Area</vt:lpstr>
      <vt:lpstr>'別紙3-1'!Print_Area</vt:lpstr>
      <vt:lpstr>'別紙3-2'!Print_Area</vt:lpstr>
      <vt:lpstr>'別紙3-3'!Print_Area</vt:lpstr>
      <vt:lpstr>別紙４!Print_Area</vt:lpstr>
      <vt:lpstr>別紙５!Print_Area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iguchi yuuhei</dc:creator>
  <cp:lastModifiedBy>iguchi yuuhei</cp:lastModifiedBy>
  <cp:lastPrinted>2025-05-07T08:16:28Z</cp:lastPrinted>
  <dcterms:created xsi:type="dcterms:W3CDTF">2015-06-05T18:19:34Z</dcterms:created>
  <dcterms:modified xsi:type="dcterms:W3CDTF">2025-05-07T08:17:11Z</dcterms:modified>
</cp:coreProperties>
</file>