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811410\Desktop\HP(R7.3.19現在）\実施要領\"/>
    </mc:Choice>
  </mc:AlternateContent>
  <xr:revisionPtr revIDLastSave="0" documentId="13_ncr:1_{833F234F-C65D-4131-863E-20D6A7C54784}" xr6:coauthVersionLast="47" xr6:coauthVersionMax="47" xr10:uidLastSave="{00000000-0000-0000-0000-000000000000}"/>
  <bookViews>
    <workbookView xWindow="-110" yWindow="-110" windowWidth="19420" windowHeight="10300" xr2:uid="{6F4F368F-527D-4594-8A59-CCCB6CCB7307}"/>
  </bookViews>
  <sheets>
    <sheet name="別紙様式第２号（実施計画書）" sheetId="7" r:id="rId1"/>
    <sheet name="別紙様式第２号（補足資料１_チーム情報）" sheetId="2" r:id="rId2"/>
    <sheet name="別紙様式第２号（補足資料２_所要額内訳）" sheetId="3" r:id="rId3"/>
    <sheet name="（記入例）別紙様式第2号（実施計画書）" sheetId="1" r:id="rId4"/>
  </sheets>
  <definedNames>
    <definedName name="_xlnm.Print_Area" localSheetId="3">'（記入例）別紙様式第2号（実施計画書）'!$A$1:$AC$65</definedName>
    <definedName name="_xlnm.Print_Area" localSheetId="0">'別紙様式第２号（実施計画書）'!$A$1:$AC$65</definedName>
    <definedName name="_xlnm.Print_Area" localSheetId="1">'別紙様式第２号（補足資料１_チーム情報）'!$A$1:$H$27</definedName>
    <definedName name="_xlnm.Print_Area" localSheetId="2">'別紙様式第２号（補足資料２_所要額内訳）'!$A$1:$AC$111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1" i="7" l="1"/>
  <c r="V51" i="7"/>
  <c r="R51" i="7"/>
  <c r="N51" i="7"/>
  <c r="F51" i="7"/>
  <c r="Z50" i="7"/>
  <c r="V50" i="7"/>
  <c r="R50" i="7"/>
  <c r="N50" i="7"/>
  <c r="F50" i="7"/>
  <c r="Z49" i="7"/>
  <c r="V49" i="7"/>
  <c r="R49" i="7"/>
  <c r="N49" i="7"/>
  <c r="F49" i="7"/>
  <c r="Z48" i="7"/>
  <c r="V48" i="7"/>
  <c r="R48" i="7"/>
  <c r="N48" i="7"/>
  <c r="F48" i="7"/>
  <c r="Z47" i="7"/>
  <c r="V47" i="7"/>
  <c r="R47" i="7"/>
  <c r="N47" i="7"/>
  <c r="F47" i="7"/>
  <c r="Z46" i="7"/>
  <c r="Z52" i="7" s="1"/>
  <c r="V46" i="7"/>
  <c r="V52" i="7" s="1"/>
  <c r="R46" i="7"/>
  <c r="R52" i="7" s="1"/>
  <c r="N46" i="7"/>
  <c r="N52" i="7" s="1"/>
  <c r="F46" i="7"/>
  <c r="AH45" i="7"/>
  <c r="AG45" i="7"/>
  <c r="AF45" i="7"/>
  <c r="Z44" i="7"/>
  <c r="V44" i="7"/>
  <c r="R44" i="7"/>
  <c r="N44" i="7"/>
  <c r="Z43" i="7"/>
  <c r="V43" i="7"/>
  <c r="R43" i="7"/>
  <c r="N43" i="7"/>
  <c r="Z42" i="7"/>
  <c r="V42" i="7"/>
  <c r="R42" i="7"/>
  <c r="N42" i="7"/>
  <c r="Z41" i="7"/>
  <c r="V41" i="7"/>
  <c r="R41" i="7"/>
  <c r="N41" i="7"/>
  <c r="Z40" i="7"/>
  <c r="V40" i="7"/>
  <c r="R40" i="7"/>
  <c r="N40" i="7"/>
  <c r="Z39" i="7"/>
  <c r="V39" i="7"/>
  <c r="R39" i="7"/>
  <c r="N39" i="7"/>
  <c r="Z23" i="7"/>
  <c r="V38" i="7" s="1"/>
  <c r="V23" i="7"/>
  <c r="R38" i="7" s="1"/>
  <c r="R23" i="7"/>
  <c r="N38" i="7" s="1"/>
  <c r="A20" i="7"/>
  <c r="A19" i="7"/>
  <c r="A18" i="7"/>
  <c r="A17" i="7"/>
  <c r="A16" i="7"/>
  <c r="A15" i="7"/>
  <c r="Y7" i="7"/>
  <c r="T7" i="7"/>
  <c r="O7" i="7"/>
  <c r="J7" i="7"/>
  <c r="E7" i="7"/>
  <c r="T6" i="7"/>
  <c r="E6" i="7"/>
  <c r="E5" i="7"/>
  <c r="V42" i="1"/>
  <c r="F50" i="1"/>
  <c r="F51" i="1"/>
  <c r="F49" i="1"/>
  <c r="F48" i="1"/>
  <c r="F47" i="1"/>
  <c r="F46" i="1"/>
  <c r="Z81" i="3"/>
  <c r="T6" i="1"/>
  <c r="V102" i="3"/>
  <c r="R102" i="3"/>
  <c r="N102" i="3"/>
  <c r="V84" i="3"/>
  <c r="R84" i="3"/>
  <c r="N84" i="3"/>
  <c r="V66" i="3"/>
  <c r="R66" i="3"/>
  <c r="N66" i="3"/>
  <c r="V47" i="3"/>
  <c r="R47" i="3"/>
  <c r="N47" i="3"/>
  <c r="V29" i="3"/>
  <c r="R29" i="3"/>
  <c r="N29" i="3"/>
  <c r="AF45" i="1"/>
  <c r="AG45" i="1"/>
  <c r="AH45" i="1"/>
  <c r="R40" i="1"/>
  <c r="V40" i="1"/>
  <c r="R41" i="1"/>
  <c r="V41" i="1"/>
  <c r="R42" i="1"/>
  <c r="R43" i="1"/>
  <c r="V43" i="1"/>
  <c r="R44" i="1"/>
  <c r="V44" i="1"/>
  <c r="R39" i="1"/>
  <c r="V39" i="1"/>
  <c r="N40" i="1"/>
  <c r="N41" i="1"/>
  <c r="N42" i="1"/>
  <c r="N43" i="1"/>
  <c r="N44" i="1"/>
  <c r="N39" i="1"/>
  <c r="Z108" i="3"/>
  <c r="Z107" i="3"/>
  <c r="Z106" i="3"/>
  <c r="Z105" i="3"/>
  <c r="Z104" i="3"/>
  <c r="Z103" i="3"/>
  <c r="Z101" i="3"/>
  <c r="Z100" i="3"/>
  <c r="Z99" i="3"/>
  <c r="Z98" i="3"/>
  <c r="Z97" i="3"/>
  <c r="Z96" i="3"/>
  <c r="Z90" i="3"/>
  <c r="Z89" i="3"/>
  <c r="Z88" i="3"/>
  <c r="Z87" i="3"/>
  <c r="Z86" i="3"/>
  <c r="Z85" i="3"/>
  <c r="Z83" i="3"/>
  <c r="Z82" i="3"/>
  <c r="Z80" i="3"/>
  <c r="Z79" i="3"/>
  <c r="Z78" i="3"/>
  <c r="Z72" i="3"/>
  <c r="Z71" i="3"/>
  <c r="Z70" i="3"/>
  <c r="Z69" i="3"/>
  <c r="Z68" i="3"/>
  <c r="Z67" i="3"/>
  <c r="Z65" i="3"/>
  <c r="Z64" i="3"/>
  <c r="Z63" i="3"/>
  <c r="Z62" i="3"/>
  <c r="Z61" i="3"/>
  <c r="Z60" i="3"/>
  <c r="Z53" i="3"/>
  <c r="Z52" i="3"/>
  <c r="Z51" i="3"/>
  <c r="Z50" i="3"/>
  <c r="Z49" i="3"/>
  <c r="Z48" i="3"/>
  <c r="Z46" i="3"/>
  <c r="Z45" i="3"/>
  <c r="Z44" i="3"/>
  <c r="Z43" i="3"/>
  <c r="Z42" i="3"/>
  <c r="Z41" i="3"/>
  <c r="Z35" i="3"/>
  <c r="Z34" i="3"/>
  <c r="Z33" i="3"/>
  <c r="Z32" i="3"/>
  <c r="Z31" i="3"/>
  <c r="Z30" i="3"/>
  <c r="Z28" i="3"/>
  <c r="Z27" i="3"/>
  <c r="Z26" i="3"/>
  <c r="Z25" i="3"/>
  <c r="Z24" i="3"/>
  <c r="Z23" i="3"/>
  <c r="Z13" i="3"/>
  <c r="Z14" i="3"/>
  <c r="Z15" i="3"/>
  <c r="Z16" i="3"/>
  <c r="Z17" i="3"/>
  <c r="Z12" i="3"/>
  <c r="Z6" i="3"/>
  <c r="Z7" i="3"/>
  <c r="Z8" i="3"/>
  <c r="Z9" i="3"/>
  <c r="Z10" i="3"/>
  <c r="Z5" i="3"/>
  <c r="AH101" i="3"/>
  <c r="AG101" i="3"/>
  <c r="AF101" i="3"/>
  <c r="AE101" i="3"/>
  <c r="AH83" i="3"/>
  <c r="AG83" i="3"/>
  <c r="AF83" i="3"/>
  <c r="AE83" i="3"/>
  <c r="AH65" i="3"/>
  <c r="AG65" i="3"/>
  <c r="AF65" i="3"/>
  <c r="AE65" i="3"/>
  <c r="AH46" i="3"/>
  <c r="AG46" i="3"/>
  <c r="AF46" i="3"/>
  <c r="AE46" i="3"/>
  <c r="AH28" i="3"/>
  <c r="AG28" i="3"/>
  <c r="AF28" i="3"/>
  <c r="AE28" i="3"/>
  <c r="AF10" i="3"/>
  <c r="AG10" i="3"/>
  <c r="AH10" i="3"/>
  <c r="AE10" i="3"/>
  <c r="V109" i="3"/>
  <c r="V51" i="1" s="1"/>
  <c r="R109" i="3"/>
  <c r="R51" i="1" s="1"/>
  <c r="N109" i="3"/>
  <c r="N51" i="1" s="1"/>
  <c r="V91" i="3"/>
  <c r="V50" i="1" s="1"/>
  <c r="R91" i="3"/>
  <c r="R50" i="1" s="1"/>
  <c r="N91" i="3"/>
  <c r="N50" i="1" s="1"/>
  <c r="V73" i="3"/>
  <c r="V49" i="1" s="1"/>
  <c r="R73" i="3"/>
  <c r="R49" i="1" s="1"/>
  <c r="N73" i="3"/>
  <c r="N49" i="1" s="1"/>
  <c r="V54" i="3"/>
  <c r="V48" i="1" s="1"/>
  <c r="R54" i="3"/>
  <c r="R48" i="1" s="1"/>
  <c r="N54" i="3"/>
  <c r="N48" i="1" s="1"/>
  <c r="V36" i="3"/>
  <c r="V47" i="1" s="1"/>
  <c r="R36" i="3"/>
  <c r="R47" i="1" s="1"/>
  <c r="N36" i="3"/>
  <c r="N47" i="1" s="1"/>
  <c r="R18" i="3"/>
  <c r="R46" i="1" s="1"/>
  <c r="V18" i="3"/>
  <c r="V46" i="1" s="1"/>
  <c r="N18" i="3"/>
  <c r="N46" i="1" s="1"/>
  <c r="R11" i="3"/>
  <c r="V11" i="3"/>
  <c r="N11" i="3"/>
  <c r="A94" i="3"/>
  <c r="B108" i="3" s="1"/>
  <c r="V95" i="3"/>
  <c r="R95" i="3"/>
  <c r="N95" i="3"/>
  <c r="A76" i="3"/>
  <c r="B87" i="3" s="1"/>
  <c r="V77" i="3"/>
  <c r="R77" i="3"/>
  <c r="N77" i="3"/>
  <c r="A58" i="3"/>
  <c r="B67" i="3" s="1"/>
  <c r="B49" i="1" s="1"/>
  <c r="V59" i="3"/>
  <c r="R59" i="3"/>
  <c r="N59" i="3"/>
  <c r="A39" i="3"/>
  <c r="B53" i="3" s="1"/>
  <c r="N40" i="3"/>
  <c r="R40" i="3"/>
  <c r="V40" i="3"/>
  <c r="A21" i="3"/>
  <c r="B35" i="3" s="1"/>
  <c r="V22" i="3"/>
  <c r="R22" i="3"/>
  <c r="N22" i="3"/>
  <c r="A3" i="3"/>
  <c r="B14" i="3" s="1"/>
  <c r="Z23" i="1"/>
  <c r="V38" i="1" s="1"/>
  <c r="V4" i="3" s="1"/>
  <c r="V23" i="1"/>
  <c r="R38" i="1" s="1"/>
  <c r="R4" i="3" s="1"/>
  <c r="R23" i="1"/>
  <c r="N38" i="1" s="1"/>
  <c r="N4" i="3" s="1"/>
  <c r="A20" i="1"/>
  <c r="A19" i="1"/>
  <c r="A18" i="1"/>
  <c r="A17" i="1"/>
  <c r="A16" i="1"/>
  <c r="A15" i="1"/>
  <c r="Y7" i="1"/>
  <c r="T7" i="1"/>
  <c r="O7" i="1"/>
  <c r="J7" i="1"/>
  <c r="E7" i="1"/>
  <c r="E6" i="1"/>
  <c r="E5" i="1"/>
  <c r="B49" i="7" l="1"/>
  <c r="V53" i="7"/>
  <c r="V45" i="7"/>
  <c r="Z45" i="7"/>
  <c r="Z53" i="7" s="1"/>
  <c r="N45" i="7"/>
  <c r="AE45" i="7" s="1"/>
  <c r="R45" i="7"/>
  <c r="R53" i="7" s="1"/>
  <c r="N92" i="3"/>
  <c r="N19" i="3"/>
  <c r="B68" i="3"/>
  <c r="B88" i="3"/>
  <c r="B69" i="3"/>
  <c r="B89" i="3"/>
  <c r="B48" i="3"/>
  <c r="B70" i="3"/>
  <c r="B90" i="3"/>
  <c r="B49" i="3"/>
  <c r="B71" i="3"/>
  <c r="B50" i="3"/>
  <c r="B72" i="3"/>
  <c r="B30" i="3"/>
  <c r="B51" i="3"/>
  <c r="B31" i="3"/>
  <c r="B52" i="3"/>
  <c r="B103" i="3"/>
  <c r="B32" i="3"/>
  <c r="B104" i="3"/>
  <c r="B33" i="3"/>
  <c r="B105" i="3"/>
  <c r="B34" i="3"/>
  <c r="B85" i="3"/>
  <c r="B106" i="3"/>
  <c r="B86" i="3"/>
  <c r="B107" i="3"/>
  <c r="N55" i="3"/>
  <c r="Z44" i="1"/>
  <c r="Z40" i="1"/>
  <c r="Z41" i="1"/>
  <c r="Z39" i="1"/>
  <c r="N52" i="1"/>
  <c r="R52" i="1"/>
  <c r="V52" i="1"/>
  <c r="V45" i="1"/>
  <c r="R45" i="1"/>
  <c r="Z42" i="1"/>
  <c r="Z43" i="1"/>
  <c r="N45" i="1"/>
  <c r="R74" i="3"/>
  <c r="R110" i="3"/>
  <c r="V74" i="3"/>
  <c r="V110" i="3"/>
  <c r="Z54" i="3"/>
  <c r="Z48" i="1" s="1"/>
  <c r="V19" i="3"/>
  <c r="R55" i="3"/>
  <c r="R92" i="3"/>
  <c r="R19" i="3"/>
  <c r="V55" i="3"/>
  <c r="V92" i="3"/>
  <c r="Z29" i="3"/>
  <c r="Z36" i="3"/>
  <c r="Z47" i="1" s="1"/>
  <c r="Z47" i="3"/>
  <c r="Z11" i="3"/>
  <c r="B15" i="3"/>
  <c r="N37" i="3"/>
  <c r="Z91" i="3"/>
  <c r="Z50" i="1" s="1"/>
  <c r="B16" i="3"/>
  <c r="R37" i="3"/>
  <c r="B17" i="3"/>
  <c r="Z66" i="3"/>
  <c r="Z18" i="3"/>
  <c r="Z46" i="1" s="1"/>
  <c r="B12" i="3"/>
  <c r="B13" i="3"/>
  <c r="Z73" i="3"/>
  <c r="Z49" i="1" s="1"/>
  <c r="V37" i="3"/>
  <c r="N74" i="3"/>
  <c r="N110" i="3"/>
  <c r="Z109" i="3"/>
  <c r="Z51" i="1" s="1"/>
  <c r="Z102" i="3"/>
  <c r="Z84" i="3"/>
  <c r="B51" i="1" l="1"/>
  <c r="B51" i="7"/>
  <c r="B50" i="1"/>
  <c r="B50" i="7"/>
  <c r="B48" i="1"/>
  <c r="B48" i="7"/>
  <c r="B46" i="1"/>
  <c r="B46" i="7"/>
  <c r="B47" i="1"/>
  <c r="B47" i="7"/>
  <c r="N53" i="7"/>
  <c r="V53" i="1"/>
  <c r="R53" i="1"/>
  <c r="Z45" i="1"/>
  <c r="N53" i="1"/>
  <c r="Z92" i="3"/>
  <c r="AE45" i="1"/>
  <c r="Z52" i="1"/>
  <c r="Z55" i="3"/>
  <c r="Z74" i="3"/>
  <c r="Z37" i="3"/>
  <c r="Z110" i="3"/>
  <c r="Z19" i="3"/>
  <c r="Z53" i="1" l="1"/>
</calcChain>
</file>

<file path=xl/sharedStrings.xml><?xml version="1.0" encoding="utf-8"?>
<sst xmlns="http://schemas.openxmlformats.org/spreadsheetml/2006/main" count="315" uniqueCount="105">
  <si>
    <t>プロジェクト名</t>
    <phoneticPr fontId="3"/>
  </si>
  <si>
    <t>取組期間</t>
    <rPh sb="0" eb="1">
      <t>ト</t>
    </rPh>
    <rPh sb="1" eb="2">
      <t>ク</t>
    </rPh>
    <rPh sb="2" eb="4">
      <t>キカン</t>
    </rPh>
    <phoneticPr fontId="3"/>
  </si>
  <si>
    <t>令和</t>
    <rPh sb="0" eb="2">
      <t>レイワ</t>
    </rPh>
    <phoneticPr fontId="2"/>
  </si>
  <si>
    <t>年度</t>
    <rPh sb="0" eb="2">
      <t>ネンド</t>
    </rPh>
    <phoneticPr fontId="2"/>
  </si>
  <si>
    <t>～</t>
    <phoneticPr fontId="2"/>
  </si>
  <si>
    <t>チームリーダー</t>
    <phoneticPr fontId="3"/>
  </si>
  <si>
    <t>チームメンバー</t>
    <phoneticPr fontId="3"/>
  </si>
  <si>
    <t>プロジェクトの
背景・目的</t>
    <rPh sb="11" eb="13">
      <t>モクテキ</t>
    </rPh>
    <phoneticPr fontId="3"/>
  </si>
  <si>
    <t>〒</t>
  </si>
  <si>
    <t>チームリーダー</t>
    <phoneticPr fontId="2"/>
  </si>
  <si>
    <t>チームメンバ－１</t>
    <phoneticPr fontId="2"/>
  </si>
  <si>
    <t>チームメンバ－２</t>
  </si>
  <si>
    <t>チームメンバ－３</t>
  </si>
  <si>
    <t>チームメンバ－４</t>
  </si>
  <si>
    <t>チームメンバ－５</t>
  </si>
  <si>
    <t>チームメンバ－６</t>
  </si>
  <si>
    <t>E-mail</t>
    <phoneticPr fontId="2"/>
  </si>
  <si>
    <t>チームリーダー
担当者氏名</t>
    <rPh sb="8" eb="11">
      <t>タントウシャ</t>
    </rPh>
    <rPh sb="11" eb="13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</si>
  <si>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</si>
  <si>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機関名</t>
    <rPh sb="0" eb="2">
      <t>キカン</t>
    </rPh>
    <rPh sb="2" eb="3">
      <t>ナ</t>
    </rPh>
    <phoneticPr fontId="2"/>
  </si>
  <si>
    <t>住所</t>
    <rPh sb="0" eb="2">
      <t>ジュウショ</t>
    </rPh>
    <phoneticPr fontId="2"/>
  </si>
  <si>
    <t>プロジェクトの
取組概要</t>
    <rPh sb="8" eb="10">
      <t>トリクミ</t>
    </rPh>
    <rPh sb="10" eb="12">
      <t>ガイヨウ</t>
    </rPh>
    <phoneticPr fontId="3"/>
  </si>
  <si>
    <t>●●●●</t>
    <phoneticPr fontId="3"/>
  </si>
  <si>
    <t>・チームリーダーとして、プロジェクト全体を統括
・
・</t>
    <rPh sb="18" eb="20">
      <t>ゼンタイ</t>
    </rPh>
    <rPh sb="21" eb="23">
      <t>トウカツ</t>
    </rPh>
    <phoneticPr fontId="2"/>
  </si>
  <si>
    <t>◆プロジェクトの概要</t>
    <rPh sb="8" eb="10">
      <t>ガイヨウ</t>
    </rPh>
    <phoneticPr fontId="2"/>
  </si>
  <si>
    <t>公表の時期</t>
    <rPh sb="0" eb="2">
      <t>コウヒョウ</t>
    </rPh>
    <rPh sb="3" eb="5">
      <t>ジキ</t>
    </rPh>
    <phoneticPr fontId="2"/>
  </si>
  <si>
    <t>可　・　否</t>
    <rPh sb="0" eb="1">
      <t>カ</t>
    </rPh>
    <rPh sb="4" eb="5">
      <t>イナ</t>
    </rPh>
    <phoneticPr fontId="2"/>
  </si>
  <si>
    <t>創出する成果</t>
    <rPh sb="0" eb="2">
      <t>ソウシュツ</t>
    </rPh>
    <rPh sb="4" eb="6">
      <t>セイカ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</si>
  <si>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</si>
  <si>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</si>
  <si>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予定</t>
    <rPh sb="0" eb="2">
      <t>ヨテイ</t>
    </rPh>
    <phoneticPr fontId="2"/>
  </si>
  <si>
    <t>年間</t>
    <rPh sb="0" eb="2">
      <t>ネンカン</t>
    </rPh>
    <phoneticPr fontId="2"/>
  </si>
  <si>
    <t>〒</t>
    <phoneticPr fontId="2"/>
  </si>
  <si>
    <t>役職</t>
    <rPh sb="0" eb="2">
      <t>ヤクショク</t>
    </rPh>
    <phoneticPr fontId="2"/>
  </si>
  <si>
    <t>所属</t>
    <rPh sb="0" eb="2">
      <t>ショゾク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</si>
  <si>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</si>
  <si>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</si>
  <si>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機関情報
</t>
    </r>
    <r>
      <rPr>
        <sz val="10"/>
        <color theme="1"/>
        <rFont val="ＭＳ Ｐゴシック"/>
        <family val="3"/>
        <charset val="128"/>
      </rPr>
      <t>（契約情報と同じ）</t>
    </r>
    <rPh sb="0" eb="2">
      <t>キカン</t>
    </rPh>
    <rPh sb="2" eb="4">
      <t>ジョウホウ</t>
    </rPh>
    <rPh sb="6" eb="8">
      <t>ケイヤク</t>
    </rPh>
    <rPh sb="8" eb="10">
      <t>ジョウホウ</t>
    </rPh>
    <rPh sb="11" eb="12">
      <t>オナ</t>
    </rPh>
    <phoneticPr fontId="2"/>
  </si>
  <si>
    <t>実務担当者１</t>
    <rPh sb="0" eb="2">
      <t>ジツム</t>
    </rPh>
    <rPh sb="2" eb="5">
      <t>タントウシャ</t>
    </rPh>
    <phoneticPr fontId="2"/>
  </si>
  <si>
    <t>実務担当者２</t>
    <rPh sb="0" eb="2">
      <t>ジツム</t>
    </rPh>
    <rPh sb="2" eb="5">
      <t>タントウシャ</t>
    </rPh>
    <phoneticPr fontId="2"/>
  </si>
  <si>
    <t>実務担当者３</t>
    <rPh sb="0" eb="2">
      <t>ジツム</t>
    </rPh>
    <rPh sb="2" eb="5">
      <t>タントウシャ</t>
    </rPh>
    <phoneticPr fontId="2"/>
  </si>
  <si>
    <t>（様式１）</t>
    <rPh sb="1" eb="3">
      <t>ヨウシキ</t>
    </rPh>
    <phoneticPr fontId="3"/>
  </si>
  <si>
    <t>自己資金</t>
    <rPh sb="0" eb="2">
      <t>ジコ</t>
    </rPh>
    <rPh sb="2" eb="4">
      <t>シキン</t>
    </rPh>
    <phoneticPr fontId="2"/>
  </si>
  <si>
    <t>（単位；千円）</t>
    <rPh sb="1" eb="3">
      <t>タンイ</t>
    </rPh>
    <rPh sb="4" eb="6">
      <t>センエン</t>
    </rPh>
    <phoneticPr fontId="2"/>
  </si>
  <si>
    <t>・●●を担当
・</t>
    <rPh sb="4" eb="6">
      <t>タントウ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</si>
  <si>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</si>
  <si>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</si>
  <si>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◆プロジェクト活動の工程表</t>
    <rPh sb="7" eb="9">
      <t>カツドウ</t>
    </rPh>
    <rPh sb="10" eb="13">
      <t>コウテイヒョウ</t>
    </rPh>
    <phoneticPr fontId="2"/>
  </si>
  <si>
    <t>●●の技術開発</t>
    <rPh sb="3" eb="5">
      <t>ギジュツ</t>
    </rPh>
    <rPh sb="5" eb="7">
      <t>カイハツ</t>
    </rPh>
    <phoneticPr fontId="3"/>
  </si>
  <si>
    <t>●●の現地実証</t>
    <rPh sb="3" eb="5">
      <t>ゲンチ</t>
    </rPh>
    <rPh sb="5" eb="7">
      <t>ジッショウ</t>
    </rPh>
    <phoneticPr fontId="3"/>
  </si>
  <si>
    <t>●●の特許出願の検討</t>
    <rPh sb="3" eb="5">
      <t>トッキョ</t>
    </rPh>
    <rPh sb="5" eb="7">
      <t>シュツガン</t>
    </rPh>
    <rPh sb="8" eb="10">
      <t>ケントウ</t>
    </rPh>
    <phoneticPr fontId="3"/>
  </si>
  <si>
    <t>成果の公表</t>
    <rPh sb="0" eb="2">
      <t>セイカ</t>
    </rPh>
    <rPh sb="3" eb="5">
      <t>コウヒョウ</t>
    </rPh>
    <phoneticPr fontId="2"/>
  </si>
  <si>
    <t>◆プロジェクトの所要額（全体）</t>
    <rPh sb="8" eb="11">
      <t>ショヨウガク</t>
    </rPh>
    <rPh sb="12" eb="14">
      <t>ゼンタイ</t>
    </rPh>
    <phoneticPr fontId="2"/>
  </si>
  <si>
    <t>取組１</t>
    <rPh sb="0" eb="2">
      <t>トリクミ</t>
    </rPh>
    <phoneticPr fontId="2"/>
  </si>
  <si>
    <t>取組２</t>
    <rPh sb="0" eb="2">
      <t>トリクミ</t>
    </rPh>
    <phoneticPr fontId="2"/>
  </si>
  <si>
    <t>取組３</t>
    <rPh sb="0" eb="2">
      <t>トリクミ</t>
    </rPh>
    <phoneticPr fontId="2"/>
  </si>
  <si>
    <t>取組４</t>
    <rPh sb="0" eb="2">
      <t>トリクミ</t>
    </rPh>
    <phoneticPr fontId="2"/>
  </si>
  <si>
    <t>取組５</t>
    <rPh sb="0" eb="2">
      <t>トリクミ</t>
    </rPh>
    <phoneticPr fontId="2"/>
  </si>
  <si>
    <t>取組６</t>
    <rPh sb="0" eb="2">
      <t>トリクミ</t>
    </rPh>
    <phoneticPr fontId="2"/>
  </si>
  <si>
    <t>主要な取組（進捗管理・報告する取組）</t>
    <rPh sb="0" eb="2">
      <t>シュヨウ</t>
    </rPh>
    <rPh sb="3" eb="5">
      <t>トリクミ</t>
    </rPh>
    <rPh sb="6" eb="8">
      <t>シンチョク</t>
    </rPh>
    <rPh sb="8" eb="10">
      <t>カンリ</t>
    </rPh>
    <rPh sb="11" eb="13">
      <t>ホウコク</t>
    </rPh>
    <rPh sb="15" eb="17">
      <t>トリクミ</t>
    </rPh>
    <phoneticPr fontId="3"/>
  </si>
  <si>
    <t>小計</t>
    <rPh sb="0" eb="2">
      <t>ショウケイ</t>
    </rPh>
    <phoneticPr fontId="2"/>
  </si>
  <si>
    <t>直接経費</t>
    <rPh sb="0" eb="2">
      <t>チョクセツ</t>
    </rPh>
    <rPh sb="2" eb="4">
      <t>ケイヒ</t>
    </rPh>
    <phoneticPr fontId="2"/>
  </si>
  <si>
    <t>ＨＵＢ委託費</t>
    <rPh sb="3" eb="6">
      <t>イタクヒ</t>
    </rPh>
    <phoneticPr fontId="2"/>
  </si>
  <si>
    <t>旅費</t>
    <rPh sb="0" eb="2">
      <t>リョヒ</t>
    </rPh>
    <phoneticPr fontId="2"/>
  </si>
  <si>
    <t>間接経費</t>
    <rPh sb="0" eb="2">
      <t>カンセツ</t>
    </rPh>
    <rPh sb="2" eb="4">
      <t>ケイヒ</t>
    </rPh>
    <phoneticPr fontId="2"/>
  </si>
  <si>
    <t>※直接経費の20％以内</t>
    <rPh sb="1" eb="3">
      <t>チョクセツ</t>
    </rPh>
    <rPh sb="3" eb="5">
      <t>ケイヒ</t>
    </rPh>
    <rPh sb="9" eb="11">
      <t>イナイ</t>
    </rPh>
    <phoneticPr fontId="2"/>
  </si>
  <si>
    <t>中項目</t>
    <rPh sb="0" eb="3">
      <t>チュウコウモク</t>
    </rPh>
    <phoneticPr fontId="2"/>
  </si>
  <si>
    <t>大</t>
    <rPh sb="0" eb="1">
      <t>ダイ</t>
    </rPh>
    <phoneticPr fontId="2"/>
  </si>
  <si>
    <t>小項目（主な経費内容）</t>
    <rPh sb="0" eb="3">
      <t>ショウコウモク</t>
    </rPh>
    <rPh sb="4" eb="5">
      <t>オモ</t>
    </rPh>
    <rPh sb="6" eb="8">
      <t>ケイヒ</t>
    </rPh>
    <rPh sb="8" eb="10">
      <t>ナイヨウ</t>
    </rPh>
    <phoneticPr fontId="2"/>
  </si>
  <si>
    <t>契約・経理担当者</t>
    <rPh sb="0" eb="2">
      <t>ケイヤク</t>
    </rPh>
    <rPh sb="3" eb="5">
      <t>ケイリ</t>
    </rPh>
    <rPh sb="5" eb="7">
      <t>タントウ</t>
    </rPh>
    <rPh sb="7" eb="8">
      <t>モノ</t>
    </rPh>
    <phoneticPr fontId="2"/>
  </si>
  <si>
    <t>●●のモデル調査
（取組の主担当のメンバー名を記載する）</t>
    <rPh sb="6" eb="8">
      <t>チョウサ</t>
    </rPh>
    <rPh sb="10" eb="12">
      <t>トリクミ</t>
    </rPh>
    <rPh sb="13" eb="16">
      <t>シュタントウ</t>
    </rPh>
    <rPh sb="21" eb="22">
      <t>ナ</t>
    </rPh>
    <rPh sb="23" eb="25">
      <t>キサイ</t>
    </rPh>
    <phoneticPr fontId="3"/>
  </si>
  <si>
    <t>※資金獲得に向けて、国の外部資金等の応募を　　検討している　・　検討していない</t>
    <rPh sb="1" eb="3">
      <t>シキン</t>
    </rPh>
    <rPh sb="3" eb="5">
      <t>カクトク</t>
    </rPh>
    <rPh sb="6" eb="7">
      <t>ム</t>
    </rPh>
    <rPh sb="10" eb="11">
      <t>クニ</t>
    </rPh>
    <rPh sb="12" eb="14">
      <t>ガイブ</t>
    </rPh>
    <rPh sb="14" eb="16">
      <t>シキン</t>
    </rPh>
    <rPh sb="16" eb="17">
      <t>ナド</t>
    </rPh>
    <rPh sb="18" eb="20">
      <t>オウボ</t>
    </rPh>
    <rPh sb="23" eb="25">
      <t>ケントウ</t>
    </rPh>
    <rPh sb="32" eb="34">
      <t>ケントウ</t>
    </rPh>
    <phoneticPr fontId="2"/>
  </si>
  <si>
    <t>検討している場合は、その資金名（事業名）を記入してください</t>
    <rPh sb="0" eb="2">
      <t>ケントウ</t>
    </rPh>
    <rPh sb="6" eb="8">
      <t>バアイ</t>
    </rPh>
    <rPh sb="12" eb="14">
      <t>シキン</t>
    </rPh>
    <rPh sb="14" eb="15">
      <t>メイ</t>
    </rPh>
    <rPh sb="16" eb="18">
      <t>ジギョウ</t>
    </rPh>
    <rPh sb="18" eb="19">
      <t>メイ</t>
    </rPh>
    <rPh sb="21" eb="23">
      <t>キニュウ</t>
    </rPh>
    <phoneticPr fontId="2"/>
  </si>
  <si>
    <t>　プレスリリース　・　記者会見　・　論文・業界誌等への投稿　・　展示会等への出展
　その他（　　　　　　　　　　　　　　　　　　　　　）</t>
    <rPh sb="11" eb="13">
      <t>キシャ</t>
    </rPh>
    <rPh sb="13" eb="15">
      <t>カイケン</t>
    </rPh>
    <rPh sb="18" eb="20">
      <t>ロンブン</t>
    </rPh>
    <rPh sb="21" eb="23">
      <t>ギョウカイ</t>
    </rPh>
    <rPh sb="23" eb="24">
      <t>シ</t>
    </rPh>
    <rPh sb="24" eb="25">
      <t>ナド</t>
    </rPh>
    <rPh sb="27" eb="29">
      <t>トウコウ</t>
    </rPh>
    <rPh sb="32" eb="35">
      <t>テンジカイ</t>
    </rPh>
    <rPh sb="35" eb="36">
      <t>ナド</t>
    </rPh>
    <rPh sb="38" eb="40">
      <t>シュッテン</t>
    </rPh>
    <rPh sb="46" eb="47">
      <t>ホカ</t>
    </rPh>
    <phoneticPr fontId="2"/>
  </si>
  <si>
    <t>【背景】
・●●地域では、～～な状況となっている（客観的な情報（統計データなど）を記載することが望ましい。）
・これまで、ＸＸＸＸの取組を実施してきたが、●●が課題として残されている。
・新たに●●分野・業種からの参画を得て、課題解決を加速したい。
【目的】
●●の課題解決を図るため、●●に取り組む。</t>
    <rPh sb="1" eb="3">
      <t>ハイケイ</t>
    </rPh>
    <rPh sb="8" eb="10">
      <t>チイキ</t>
    </rPh>
    <rPh sb="16" eb="18">
      <t>ジョウキョウ</t>
    </rPh>
    <rPh sb="25" eb="28">
      <t>キャッカンテキ</t>
    </rPh>
    <rPh sb="29" eb="31">
      <t>ジョウホウ</t>
    </rPh>
    <rPh sb="32" eb="34">
      <t>トウケイ</t>
    </rPh>
    <rPh sb="41" eb="43">
      <t>キサイ</t>
    </rPh>
    <rPh sb="48" eb="49">
      <t>ノゾ</t>
    </rPh>
    <rPh sb="66" eb="68">
      <t>トリクミ</t>
    </rPh>
    <rPh sb="69" eb="71">
      <t>ジッシ</t>
    </rPh>
    <rPh sb="80" eb="82">
      <t>カダイ</t>
    </rPh>
    <rPh sb="85" eb="86">
      <t>ノコ</t>
    </rPh>
    <rPh sb="94" eb="95">
      <t>アラ</t>
    </rPh>
    <rPh sb="99" eb="101">
      <t>ブンヤ</t>
    </rPh>
    <rPh sb="102" eb="104">
      <t>ギョウシュ</t>
    </rPh>
    <rPh sb="107" eb="109">
      <t>サンカク</t>
    </rPh>
    <rPh sb="110" eb="111">
      <t>エ</t>
    </rPh>
    <rPh sb="113" eb="115">
      <t>カダイ</t>
    </rPh>
    <rPh sb="115" eb="117">
      <t>カイケツ</t>
    </rPh>
    <rPh sb="118" eb="120">
      <t>カソク</t>
    </rPh>
    <rPh sb="127" eb="129">
      <t>モクテキ</t>
    </rPh>
    <rPh sb="134" eb="136">
      <t>カダイ</t>
    </rPh>
    <rPh sb="136" eb="138">
      <t>カイケツ</t>
    </rPh>
    <rPh sb="139" eb="140">
      <t>ハカ</t>
    </rPh>
    <rPh sb="147" eb="148">
      <t>ト</t>
    </rPh>
    <rPh sb="149" eb="150">
      <t>ク</t>
    </rPh>
    <phoneticPr fontId="3"/>
  </si>
  <si>
    <t>プロジェクトの
成果ＰＲ</t>
    <rPh sb="8" eb="10">
      <t>セイカ</t>
    </rPh>
    <phoneticPr fontId="3"/>
  </si>
  <si>
    <r>
      <t xml:space="preserve">契約・経理担当者
</t>
    </r>
    <r>
      <rPr>
        <sz val="11"/>
        <color theme="1"/>
        <rFont val="ＭＳ Ｐゴシック"/>
        <family val="3"/>
        <charset val="128"/>
      </rPr>
      <t>(委託契約する場合)</t>
    </r>
    <rPh sb="0" eb="2">
      <t>ケイヤク</t>
    </rPh>
    <rPh sb="3" eb="5">
      <t>ケイリ</t>
    </rPh>
    <rPh sb="5" eb="7">
      <t>タントウ</t>
    </rPh>
    <rPh sb="7" eb="8">
      <t>モノ</t>
    </rPh>
    <rPh sb="10" eb="12">
      <t>イタク</t>
    </rPh>
    <rPh sb="12" eb="14">
      <t>ケイヤク</t>
    </rPh>
    <rPh sb="16" eb="18">
      <t>バアイ</t>
    </rPh>
    <phoneticPr fontId="2"/>
  </si>
  <si>
    <t>◆プロジェクトチームの役割分担</t>
    <rPh sb="11" eb="13">
      <t>ヤクワリ</t>
    </rPh>
    <rPh sb="13" eb="15">
      <t>ブンタン</t>
    </rPh>
    <phoneticPr fontId="2"/>
  </si>
  <si>
    <t>その他</t>
    <rPh sb="2" eb="3">
      <t>ホカ</t>
    </rPh>
    <phoneticPr fontId="2"/>
  </si>
  <si>
    <t>物品購入費</t>
    <rPh sb="0" eb="2">
      <t>ブッピン</t>
    </rPh>
    <rPh sb="2" eb="5">
      <t>コウニュウヒ</t>
    </rPh>
    <phoneticPr fontId="2"/>
  </si>
  <si>
    <t>人件費・謝金</t>
    <rPh sb="0" eb="3">
      <t>ジンケンヒ</t>
    </rPh>
    <rPh sb="4" eb="6">
      <t>シャキン</t>
    </rPh>
    <phoneticPr fontId="2"/>
  </si>
  <si>
    <t>利用料</t>
    <rPh sb="0" eb="3">
      <t>リヨウリョウ</t>
    </rPh>
    <phoneticPr fontId="2"/>
  </si>
  <si>
    <t>消耗品</t>
    <rPh sb="0" eb="3">
      <t>ショウモウヒン</t>
    </rPh>
    <phoneticPr fontId="2"/>
  </si>
  <si>
    <t>現地調査、先進地視察など</t>
    <rPh sb="0" eb="2">
      <t>ゲンチ</t>
    </rPh>
    <rPh sb="2" eb="4">
      <t>チョウサ</t>
    </rPh>
    <rPh sb="5" eb="8">
      <t>センシンチ</t>
    </rPh>
    <rPh sb="8" eb="10">
      <t>シサツ</t>
    </rPh>
    <phoneticPr fontId="2"/>
  </si>
  <si>
    <t>　</t>
    <phoneticPr fontId="2"/>
  </si>
  <si>
    <t>分析依頼、機器のレンタル料など</t>
    <rPh sb="0" eb="2">
      <t>ブンセキ</t>
    </rPh>
    <rPh sb="2" eb="4">
      <t>イライ</t>
    </rPh>
    <rPh sb="5" eb="7">
      <t>キキ</t>
    </rPh>
    <rPh sb="12" eb="13">
      <t>リョウ</t>
    </rPh>
    <phoneticPr fontId="2"/>
  </si>
  <si>
    <t>講師謝金、作業員の期間雇用など
※所属学生のバイト代などは不可</t>
    <rPh sb="0" eb="2">
      <t>コウシ</t>
    </rPh>
    <rPh sb="2" eb="4">
      <t>シャキン</t>
    </rPh>
    <rPh sb="5" eb="8">
      <t>サギョウイン</t>
    </rPh>
    <rPh sb="9" eb="11">
      <t>キカン</t>
    </rPh>
    <rPh sb="11" eb="13">
      <t>コヨウ</t>
    </rPh>
    <rPh sb="17" eb="19">
      <t>ショゾク</t>
    </rPh>
    <rPh sb="19" eb="21">
      <t>ガクセイ</t>
    </rPh>
    <rPh sb="25" eb="26">
      <t>ダイ</t>
    </rPh>
    <rPh sb="29" eb="31">
      <t>フカ</t>
    </rPh>
    <phoneticPr fontId="2"/>
  </si>
  <si>
    <t>とくしま農林水産業イノベーションＨＵＢ実施計画書</t>
    <rPh sb="4" eb="6">
      <t>ノウリン</t>
    </rPh>
    <rPh sb="6" eb="9">
      <t>スイサンギョウ</t>
    </rPh>
    <rPh sb="19" eb="21">
      <t>ジッシ</t>
    </rPh>
    <rPh sb="21" eb="24">
      <t>ケイカクショ</t>
    </rPh>
    <phoneticPr fontId="3"/>
  </si>
  <si>
    <t>※備考（特記すべきことがあれば記入してください）</t>
    <rPh sb="1" eb="3">
      <t>ビコウ</t>
    </rPh>
    <rPh sb="4" eb="6">
      <t>トッキ</t>
    </rPh>
    <rPh sb="15" eb="17">
      <t>キニュウ</t>
    </rPh>
    <phoneticPr fontId="2"/>
  </si>
  <si>
    <t>※添付資料</t>
    <rPh sb="1" eb="3">
      <t>テンプ</t>
    </rPh>
    <rPh sb="3" eb="5">
      <t>シリョウ</t>
    </rPh>
    <phoneticPr fontId="2"/>
  </si>
  <si>
    <t>本実施計画の概要図や、関連する取組の活動レポートなどについて、補足資料があれば添付してください。</t>
    <rPh sb="0" eb="1">
      <t>ホン</t>
    </rPh>
    <rPh sb="1" eb="3">
      <t>ジッシ</t>
    </rPh>
    <rPh sb="3" eb="5">
      <t>ケイカク</t>
    </rPh>
    <rPh sb="6" eb="8">
      <t>ガイヨウ</t>
    </rPh>
    <rPh sb="8" eb="9">
      <t>ズ</t>
    </rPh>
    <rPh sb="11" eb="13">
      <t>カンレン</t>
    </rPh>
    <rPh sb="15" eb="17">
      <t>トリクミ</t>
    </rPh>
    <rPh sb="18" eb="20">
      <t>カツドウ</t>
    </rPh>
    <rPh sb="31" eb="33">
      <t>ホソク</t>
    </rPh>
    <rPh sb="33" eb="35">
      <t>シリョウ</t>
    </rPh>
    <rPh sb="39" eb="41">
      <t>テンプ</t>
    </rPh>
    <phoneticPr fontId="2"/>
  </si>
  <si>
    <t>ＨＵＢ委託料</t>
    <rPh sb="3" eb="6">
      <t>イタクリョウ</t>
    </rPh>
    <phoneticPr fontId="2"/>
  </si>
  <si>
    <t>【活動内容】
ＨＵＢメンバーの強みを生かして、どのような手法で、どのような活動に取り組むのか記載する。
【成果の社会実装に向けたアプローチ】
本県農林水産業への成果波及を見据えて、本取組の中で、どのような連携・実証などを計画しているのか記載する。</t>
    <rPh sb="1" eb="3">
      <t>カツドウ</t>
    </rPh>
    <rPh sb="3" eb="5">
      <t>ナイヨウ</t>
    </rPh>
    <rPh sb="28" eb="30">
      <t>シュホウ</t>
    </rPh>
    <rPh sb="37" eb="39">
      <t>カツドウ</t>
    </rPh>
    <rPh sb="40" eb="41">
      <t>ト</t>
    </rPh>
    <rPh sb="42" eb="43">
      <t>ク</t>
    </rPh>
    <rPh sb="46" eb="48">
      <t>キサイ</t>
    </rPh>
    <rPh sb="56" eb="58">
      <t>セイカ</t>
    </rPh>
    <rPh sb="59" eb="61">
      <t>シャカイ</t>
    </rPh>
    <rPh sb="61" eb="63">
      <t>ジッソウ</t>
    </rPh>
    <rPh sb="64" eb="65">
      <t>ム</t>
    </rPh>
    <rPh sb="74" eb="76">
      <t>ホンケン</t>
    </rPh>
    <rPh sb="76" eb="78">
      <t>ノウリン</t>
    </rPh>
    <rPh sb="78" eb="81">
      <t>スイサンギョウ</t>
    </rPh>
    <rPh sb="83" eb="85">
      <t>セイカ</t>
    </rPh>
    <rPh sb="85" eb="87">
      <t>ハキュウ</t>
    </rPh>
    <rPh sb="88" eb="90">
      <t>ミス</t>
    </rPh>
    <rPh sb="93" eb="94">
      <t>ホン</t>
    </rPh>
    <rPh sb="94" eb="96">
      <t>トリクミ</t>
    </rPh>
    <rPh sb="97" eb="98">
      <t>ナカ</t>
    </rPh>
    <rPh sb="105" eb="107">
      <t>レンケイ</t>
    </rPh>
    <rPh sb="108" eb="110">
      <t>ジッショウ</t>
    </rPh>
    <rPh sb="113" eb="115">
      <t>ケイカク</t>
    </rPh>
    <rPh sb="121" eb="123">
      <t>キサイ</t>
    </rPh>
    <phoneticPr fontId="3"/>
  </si>
  <si>
    <t>・●●の商品開発（●品）
・●●のビジネスモデルを構築（●地域へ波及）</t>
    <rPh sb="4" eb="6">
      <t>ショウヒン</t>
    </rPh>
    <rPh sb="6" eb="8">
      <t>カイハツ</t>
    </rPh>
    <rPh sb="10" eb="11">
      <t>シナ</t>
    </rPh>
    <rPh sb="25" eb="27">
      <t>コウチク</t>
    </rPh>
    <rPh sb="29" eb="31">
      <t>チイキ</t>
    </rPh>
    <rPh sb="32" eb="34">
      <t>ハキュウ</t>
    </rPh>
    <phoneticPr fontId="2"/>
  </si>
  <si>
    <r>
      <t xml:space="preserve">公表の方法
</t>
    </r>
    <r>
      <rPr>
        <sz val="11"/>
        <color rgb="FF000000"/>
        <rFont val="ＭＳ Ｐゴシック"/>
        <family val="3"/>
        <charset val="128"/>
      </rPr>
      <t>(該当項目に○)</t>
    </r>
    <rPh sb="0" eb="2">
      <t>コウヒョウ</t>
    </rPh>
    <rPh sb="3" eb="5">
      <t>ホウホウ</t>
    </rPh>
    <rPh sb="7" eb="9">
      <t>ガイトウ</t>
    </rPh>
    <rPh sb="9" eb="11">
      <t>コウモク</t>
    </rPh>
    <phoneticPr fontId="2"/>
  </si>
  <si>
    <r>
      <t>公表の可否</t>
    </r>
    <r>
      <rPr>
        <sz val="11"/>
        <color rgb="FF000000"/>
        <rFont val="ＭＳ Ｐゴシック"/>
        <family val="3"/>
        <charset val="128"/>
      </rPr>
      <t xml:space="preserve">
(該当項目に○)</t>
    </r>
    <rPh sb="0" eb="2">
      <t>コウヒョウ</t>
    </rPh>
    <rPh sb="3" eb="5">
      <t>カヒ</t>
    </rPh>
    <phoneticPr fontId="2"/>
  </si>
  <si>
    <t>※該当項目に○</t>
    <rPh sb="1" eb="3">
      <t>ガイトウ</t>
    </rPh>
    <rPh sb="3" eb="5">
      <t>コウモク</t>
    </rPh>
    <phoneticPr fontId="2"/>
  </si>
  <si>
    <t>消費税等相当額など</t>
    <phoneticPr fontId="2"/>
  </si>
  <si>
    <t>-</t>
    <phoneticPr fontId="2"/>
  </si>
  <si>
    <t>別紙様式第２号</t>
    <rPh sb="0" eb="2">
      <t>ベッシ</t>
    </rPh>
    <rPh sb="2" eb="4">
      <t>ヨウシキ</t>
    </rPh>
    <rPh sb="4" eb="5">
      <t>ダイ</t>
    </rPh>
    <rPh sb="6" eb="7">
      <t>ゴウ</t>
    </rPh>
    <phoneticPr fontId="18"/>
  </si>
  <si>
    <t>別紙様式第２号_補足資料１（チーム情報）</t>
    <rPh sb="0" eb="2">
      <t>ベッシ</t>
    </rPh>
    <rPh sb="2" eb="4">
      <t>ヨウシキ</t>
    </rPh>
    <rPh sb="4" eb="5">
      <t>ダイ</t>
    </rPh>
    <rPh sb="6" eb="7">
      <t>ゴウ</t>
    </rPh>
    <rPh sb="8" eb="10">
      <t>ホソク</t>
    </rPh>
    <rPh sb="10" eb="12">
      <t>シリョウ</t>
    </rPh>
    <rPh sb="17" eb="19">
      <t>ジョウホウ</t>
    </rPh>
    <phoneticPr fontId="18"/>
  </si>
  <si>
    <t>別紙様式第２号_補足資料２（所要額内訳）</t>
    <rPh sb="0" eb="2">
      <t>ベッシ</t>
    </rPh>
    <rPh sb="2" eb="4">
      <t>ヨウシキ</t>
    </rPh>
    <rPh sb="4" eb="5">
      <t>ダイ</t>
    </rPh>
    <rPh sb="6" eb="7">
      <t>ゴウ</t>
    </rPh>
    <rPh sb="8" eb="10">
      <t>ホソク</t>
    </rPh>
    <rPh sb="10" eb="12">
      <t>シリョウ</t>
    </rPh>
    <rPh sb="14" eb="17">
      <t>ショヨウガク</t>
    </rPh>
    <rPh sb="17" eb="19">
      <t>ウチワケ</t>
    </rPh>
    <phoneticPr fontId="18"/>
  </si>
  <si>
    <t>黄色のセルを入力してください</t>
    <rPh sb="0" eb="2">
      <t>キイロ</t>
    </rPh>
    <rPh sb="6" eb="8">
      <t>ニュウリョク</t>
    </rPh>
    <phoneticPr fontId="2"/>
  </si>
  <si>
    <t>白色のセルは、別シートの補足資料より情報が転記されます</t>
    <rPh sb="0" eb="2">
      <t>シロイロ</t>
    </rPh>
    <rPh sb="7" eb="8">
      <t>ベツ</t>
    </rPh>
    <rPh sb="12" eb="14">
      <t>ホソク</t>
    </rPh>
    <rPh sb="14" eb="16">
      <t>シリョウ</t>
    </rPh>
    <rPh sb="18" eb="20">
      <t>ジョウホウ</t>
    </rPh>
    <rPh sb="21" eb="23">
      <t>テンキ</t>
    </rPh>
    <phoneticPr fontId="2"/>
  </si>
  <si>
    <t>白色のセルは、別シートの補足資料シートより情報が転記されます</t>
    <rPh sb="0" eb="2">
      <t>シロイロ</t>
    </rPh>
    <rPh sb="7" eb="8">
      <t>ベツ</t>
    </rPh>
    <rPh sb="12" eb="14">
      <t>ホソク</t>
    </rPh>
    <rPh sb="14" eb="16">
      <t>シリョウ</t>
    </rPh>
    <rPh sb="21" eb="23">
      <t>ジョウホウ</t>
    </rPh>
    <rPh sb="24" eb="26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</si>
</sst>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 Light"/>
      <family val="2"/>
      <charset val="128"/>
      <scheme val="major"/>
    </font>
    <font>
      <sz val="11"/>
      <color theme="1"/>
      <name val="游ゴシック"/>
      <family val="3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76" fontId="4" fillId="2" borderId="0" xfId="0" applyNumberFormat="1" applyFont="1" applyFill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0" fontId="11" fillId="3" borderId="0" xfId="1">
      <alignment vertical="center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6" fillId="0" borderId="0" xfId="0" applyFo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7" fillId="0" borderId="0" xfId="3" applyFont="1">
      <alignment vertical="center"/>
    </xf>
    <xf numFmtId="0" fontId="1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distributed" vertical="center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textRotation="255" wrapText="1"/>
    </xf>
    <xf numFmtId="0" fontId="4" fillId="0" borderId="31" xfId="0" applyFont="1" applyBorder="1" applyAlignment="1">
      <alignment horizontal="center" vertical="center" textRotation="255" wrapText="1"/>
    </xf>
    <xf numFmtId="0" fontId="1" fillId="0" borderId="49" xfId="0" applyFont="1" applyBorder="1" applyAlignment="1">
      <alignment horizontal="distributed" vertical="center" textRotation="255"/>
    </xf>
    <xf numFmtId="0" fontId="1" fillId="0" borderId="10" xfId="0" applyFont="1" applyBorder="1" applyAlignment="1">
      <alignment horizontal="distributed" vertical="center" textRotation="255"/>
    </xf>
    <xf numFmtId="0" fontId="1" fillId="0" borderId="16" xfId="0" applyFont="1" applyBorder="1" applyAlignment="1">
      <alignment horizontal="distributed" vertical="center" textRotation="255"/>
    </xf>
    <xf numFmtId="0" fontId="1" fillId="0" borderId="11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right" vertical="center" wrapText="1"/>
    </xf>
    <xf numFmtId="176" fontId="4" fillId="0" borderId="44" xfId="0" applyNumberFormat="1" applyFont="1" applyBorder="1" applyAlignment="1">
      <alignment horizontal="right" vertical="center" wrapText="1"/>
    </xf>
    <xf numFmtId="176" fontId="4" fillId="0" borderId="30" xfId="0" applyNumberFormat="1" applyFont="1" applyBorder="1" applyAlignment="1">
      <alignment horizontal="right" vertical="center" wrapText="1"/>
    </xf>
    <xf numFmtId="176" fontId="4" fillId="0" borderId="26" xfId="0" applyNumberFormat="1" applyFont="1" applyBorder="1" applyAlignment="1">
      <alignment horizontal="right" vertical="center" wrapText="1"/>
    </xf>
    <xf numFmtId="176" fontId="4" fillId="0" borderId="27" xfId="0" applyNumberFormat="1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right" vertical="center" wrapText="1"/>
    </xf>
    <xf numFmtId="176" fontId="4" fillId="0" borderId="34" xfId="0" applyNumberFormat="1" applyFont="1" applyBorder="1" applyAlignment="1">
      <alignment horizontal="right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7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50" xfId="0" applyNumberFormat="1" applyFont="1" applyBorder="1" applyAlignment="1">
      <alignment horizontal="right" vertical="center" wrapText="1"/>
    </xf>
    <xf numFmtId="176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176" fontId="4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176" fontId="4" fillId="2" borderId="26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</cellXfs>
  <cellStyles count="4">
    <cellStyle name="どちらでもない" xfId="1" builtinId="28"/>
    <cellStyle name="標準" xfId="0" builtinId="0"/>
    <cellStyle name="標準 2" xfId="2" xr:uid="{44AE6774-C2D0-4097-A775-05C0BB98EC52}"/>
    <cellStyle name="標準 3" xfId="3" xr:uid="{F420E306-97CA-4CAB-B7B3-A444FFE136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226287</xdr:colOff>
      <xdr:row>25</xdr:row>
      <xdr:rowOff>153672</xdr:rowOff>
    </xdr:from>
    <xdr:to>
      <xdr:col>31</xdr:col>
      <xdr:colOff>543216</xdr:colOff>
      <xdr:row>25</xdr:row>
      <xdr:rowOff>153672</xdr:rowOff>
    </xdr:to>
    <xdr:cxnSp macro="">
      <xdr:nvCxnSpPr>
        <xdr:cNvPr id="2" name="AutoShape 7">
          <a:extLst>
            <a:ext uri="{FF2B5EF4-FFF2-40B4-BE49-F238E27FC236}">
              <a16:creationId xmlns:a16="http://schemas.microsoft.com/office/drawing/2014/main" id="{A4AC4642-67FE-4462-BA00-026AD5B4128A}"/>
            </a:ext>
          </a:extLst>
        </xdr:cNvPr>
        <xdr:cNvCxnSpPr>
          <a:cxnSpLocks noChangeShapeType="1"/>
        </xdr:cNvCxnSpPr>
      </xdr:nvCxnSpPr>
      <xdr:spPr bwMode="auto">
        <a:xfrm>
          <a:off x="8245722" y="12341575"/>
          <a:ext cx="1627897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185378</xdr:colOff>
      <xdr:row>23</xdr:row>
      <xdr:rowOff>232789</xdr:rowOff>
    </xdr:from>
    <xdr:to>
      <xdr:col>30</xdr:col>
      <xdr:colOff>604274</xdr:colOff>
      <xdr:row>23</xdr:row>
      <xdr:rowOff>232789</xdr:rowOff>
    </xdr:to>
    <xdr:cxnSp macro="">
      <xdr:nvCxnSpPr>
        <xdr:cNvPr id="3" name="AutoShape 7">
          <a:extLst>
            <a:ext uri="{FF2B5EF4-FFF2-40B4-BE49-F238E27FC236}">
              <a16:creationId xmlns:a16="http://schemas.microsoft.com/office/drawing/2014/main" id="{FDC50B17-FBAD-4D38-ACCA-859930D0E2A3}"/>
            </a:ext>
          </a:extLst>
        </xdr:cNvPr>
        <xdr:cNvCxnSpPr>
          <a:cxnSpLocks noChangeShapeType="1"/>
        </xdr:cNvCxnSpPr>
      </xdr:nvCxnSpPr>
      <xdr:spPr bwMode="auto">
        <a:xfrm>
          <a:off x="8204813" y="11908595"/>
          <a:ext cx="1074380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346074</xdr:colOff>
      <xdr:row>29</xdr:row>
      <xdr:rowOff>191821</xdr:rowOff>
    </xdr:from>
    <xdr:to>
      <xdr:col>32</xdr:col>
      <xdr:colOff>629567</xdr:colOff>
      <xdr:row>29</xdr:row>
      <xdr:rowOff>191821</xdr:rowOff>
    </xdr:to>
    <xdr:cxnSp macro="">
      <xdr:nvCxnSpPr>
        <xdr:cNvPr id="4" name="AutoShape 7">
          <a:extLst>
            <a:ext uri="{FF2B5EF4-FFF2-40B4-BE49-F238E27FC236}">
              <a16:creationId xmlns:a16="http://schemas.microsoft.com/office/drawing/2014/main" id="{FF980C69-615B-46FC-8C3B-E1862F39B5DE}"/>
            </a:ext>
          </a:extLst>
        </xdr:cNvPr>
        <xdr:cNvCxnSpPr>
          <a:cxnSpLocks noChangeShapeType="1"/>
        </xdr:cNvCxnSpPr>
      </xdr:nvCxnSpPr>
      <xdr:spPr bwMode="auto">
        <a:xfrm>
          <a:off x="8365509" y="13403918"/>
          <a:ext cx="224994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338458</xdr:colOff>
      <xdr:row>32</xdr:row>
      <xdr:rowOff>9280</xdr:rowOff>
    </xdr:from>
    <xdr:to>
      <xdr:col>31</xdr:col>
      <xdr:colOff>60927</xdr:colOff>
      <xdr:row>32</xdr:row>
      <xdr:rowOff>9280</xdr:rowOff>
    </xdr:to>
    <xdr:cxnSp macro="">
      <xdr:nvCxnSpPr>
        <xdr:cNvPr id="5" name="AutoShape 7">
          <a:extLst>
            <a:ext uri="{FF2B5EF4-FFF2-40B4-BE49-F238E27FC236}">
              <a16:creationId xmlns:a16="http://schemas.microsoft.com/office/drawing/2014/main" id="{928FEC11-5C10-42AE-B773-4A9D16338425}"/>
            </a:ext>
          </a:extLst>
        </xdr:cNvPr>
        <xdr:cNvCxnSpPr>
          <a:cxnSpLocks noChangeShapeType="1"/>
        </xdr:cNvCxnSpPr>
      </xdr:nvCxnSpPr>
      <xdr:spPr bwMode="auto">
        <a:xfrm>
          <a:off x="9013377" y="13989522"/>
          <a:ext cx="377953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418293</xdr:colOff>
      <xdr:row>27</xdr:row>
      <xdr:rowOff>220615</xdr:rowOff>
    </xdr:from>
    <xdr:to>
      <xdr:col>30</xdr:col>
      <xdr:colOff>131205</xdr:colOff>
      <xdr:row>27</xdr:row>
      <xdr:rowOff>220615</xdr:rowOff>
    </xdr:to>
    <xdr:cxnSp macro="">
      <xdr:nvCxnSpPr>
        <xdr:cNvPr id="9" name="AutoShape 7">
          <a:extLst>
            <a:ext uri="{FF2B5EF4-FFF2-40B4-BE49-F238E27FC236}">
              <a16:creationId xmlns:a16="http://schemas.microsoft.com/office/drawing/2014/main" id="{C8D9D519-2D80-4D58-BCCC-17A65E9898E3}"/>
            </a:ext>
          </a:extLst>
        </xdr:cNvPr>
        <xdr:cNvCxnSpPr>
          <a:cxnSpLocks noChangeShapeType="1"/>
        </xdr:cNvCxnSpPr>
      </xdr:nvCxnSpPr>
      <xdr:spPr bwMode="auto">
        <a:xfrm>
          <a:off x="8437728" y="12920615"/>
          <a:ext cx="368396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540686</xdr:colOff>
      <xdr:row>27</xdr:row>
      <xdr:rowOff>219711</xdr:rowOff>
    </xdr:from>
    <xdr:to>
      <xdr:col>31</xdr:col>
      <xdr:colOff>250423</xdr:colOff>
      <xdr:row>27</xdr:row>
      <xdr:rowOff>219711</xdr:rowOff>
    </xdr:to>
    <xdr:cxnSp macro="">
      <xdr:nvCxnSpPr>
        <xdr:cNvPr id="10" name="AutoShape 7">
          <a:extLst>
            <a:ext uri="{FF2B5EF4-FFF2-40B4-BE49-F238E27FC236}">
              <a16:creationId xmlns:a16="http://schemas.microsoft.com/office/drawing/2014/main" id="{5BC9B363-D8A7-49D6-8FFE-376D03371236}"/>
            </a:ext>
          </a:extLst>
        </xdr:cNvPr>
        <xdr:cNvCxnSpPr>
          <a:cxnSpLocks noChangeShapeType="1"/>
        </xdr:cNvCxnSpPr>
      </xdr:nvCxnSpPr>
      <xdr:spPr bwMode="auto">
        <a:xfrm>
          <a:off x="9215605" y="12919711"/>
          <a:ext cx="365221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11206</xdr:colOff>
      <xdr:row>25</xdr:row>
      <xdr:rowOff>133188</xdr:rowOff>
    </xdr:from>
    <xdr:to>
      <xdr:col>24</xdr:col>
      <xdr:colOff>256442</xdr:colOff>
      <xdr:row>25</xdr:row>
      <xdr:rowOff>133188</xdr:rowOff>
    </xdr:to>
    <xdr:cxnSp macro="">
      <xdr:nvCxnSpPr>
        <xdr:cNvPr id="5" name="AutoShape 7">
          <a:extLst>
            <a:ext uri="{FF2B5EF4-FFF2-40B4-BE49-F238E27FC236}">
              <a16:creationId xmlns:a16="http://schemas.microsoft.com/office/drawing/2014/main" id="{25CE7E41-3CB4-4D0C-82B1-C9911ECB750D}"/>
            </a:ext>
          </a:extLst>
        </xdr:cNvPr>
        <xdr:cNvCxnSpPr>
          <a:cxnSpLocks noChangeShapeType="1"/>
        </xdr:cNvCxnSpPr>
      </xdr:nvCxnSpPr>
      <xdr:spPr bwMode="auto">
        <a:xfrm>
          <a:off x="5334000" y="11529570"/>
          <a:ext cx="1645971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31749</xdr:colOff>
      <xdr:row>23</xdr:row>
      <xdr:rowOff>150853</xdr:rowOff>
    </xdr:from>
    <xdr:to>
      <xdr:col>21</xdr:col>
      <xdr:colOff>0</xdr:colOff>
      <xdr:row>23</xdr:row>
      <xdr:rowOff>150853</xdr:rowOff>
    </xdr:to>
    <xdr:cxnSp macro="">
      <xdr:nvCxnSpPr>
        <xdr:cNvPr id="6" name="AutoShape 7">
          <a:extLst>
            <a:ext uri="{FF2B5EF4-FFF2-40B4-BE49-F238E27FC236}">
              <a16:creationId xmlns:a16="http://schemas.microsoft.com/office/drawing/2014/main" id="{A2ADF026-A916-44DA-9CAE-1BE44BD4BC7D}"/>
            </a:ext>
          </a:extLst>
        </xdr:cNvPr>
        <xdr:cNvCxnSpPr>
          <a:cxnSpLocks noChangeShapeType="1"/>
        </xdr:cNvCxnSpPr>
      </xdr:nvCxnSpPr>
      <xdr:spPr bwMode="auto">
        <a:xfrm>
          <a:off x="4794249" y="10774029"/>
          <a:ext cx="1088839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28574</xdr:colOff>
      <xdr:row>29</xdr:row>
      <xdr:rowOff>150853</xdr:rowOff>
    </xdr:from>
    <xdr:to>
      <xdr:col>25</xdr:col>
      <xdr:colOff>66261</xdr:colOff>
      <xdr:row>29</xdr:row>
      <xdr:rowOff>150853</xdr:rowOff>
    </xdr:to>
    <xdr:cxnSp macro="">
      <xdr:nvCxnSpPr>
        <xdr:cNvPr id="10" name="AutoShape 7">
          <a:extLst>
            <a:ext uri="{FF2B5EF4-FFF2-40B4-BE49-F238E27FC236}">
              <a16:creationId xmlns:a16="http://schemas.microsoft.com/office/drawing/2014/main" id="{C0E240EC-CC7B-429A-B021-6EB2472932D2}"/>
            </a:ext>
          </a:extLst>
        </xdr:cNvPr>
        <xdr:cNvCxnSpPr>
          <a:cxnSpLocks noChangeShapeType="1"/>
        </xdr:cNvCxnSpPr>
      </xdr:nvCxnSpPr>
      <xdr:spPr bwMode="auto">
        <a:xfrm>
          <a:off x="4675117" y="12293157"/>
          <a:ext cx="2224296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256522</xdr:colOff>
      <xdr:row>32</xdr:row>
      <xdr:rowOff>9280</xdr:rowOff>
    </xdr:from>
    <xdr:to>
      <xdr:col>26</xdr:col>
      <xdr:colOff>81410</xdr:colOff>
      <xdr:row>32</xdr:row>
      <xdr:rowOff>9280</xdr:rowOff>
    </xdr:to>
    <xdr:cxnSp macro="">
      <xdr:nvCxnSpPr>
        <xdr:cNvPr id="11" name="AutoShape 7">
          <a:extLst>
            <a:ext uri="{FF2B5EF4-FFF2-40B4-BE49-F238E27FC236}">
              <a16:creationId xmlns:a16="http://schemas.microsoft.com/office/drawing/2014/main" id="{AADDB42D-C963-48DA-B355-02BEF0085A28}"/>
            </a:ext>
          </a:extLst>
        </xdr:cNvPr>
        <xdr:cNvCxnSpPr>
          <a:cxnSpLocks noChangeShapeType="1"/>
        </xdr:cNvCxnSpPr>
      </xdr:nvCxnSpPr>
      <xdr:spPr bwMode="auto">
        <a:xfrm>
          <a:off x="6899599" y="12986075"/>
          <a:ext cx="378478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111035</xdr:colOff>
      <xdr:row>27</xdr:row>
      <xdr:rowOff>230857</xdr:rowOff>
    </xdr:from>
    <xdr:to>
      <xdr:col>20</xdr:col>
      <xdr:colOff>202899</xdr:colOff>
      <xdr:row>27</xdr:row>
      <xdr:rowOff>230857</xdr:rowOff>
    </xdr:to>
    <xdr:cxnSp macro="">
      <xdr:nvCxnSpPr>
        <xdr:cNvPr id="15" name="AutoShape 7">
          <a:extLst>
            <a:ext uri="{FF2B5EF4-FFF2-40B4-BE49-F238E27FC236}">
              <a16:creationId xmlns:a16="http://schemas.microsoft.com/office/drawing/2014/main" id="{2668CC2D-6115-4658-9BAE-CA9B68C60472}"/>
            </a:ext>
          </a:extLst>
        </xdr:cNvPr>
        <xdr:cNvCxnSpPr>
          <a:cxnSpLocks noChangeShapeType="1"/>
        </xdr:cNvCxnSpPr>
      </xdr:nvCxnSpPr>
      <xdr:spPr bwMode="auto">
        <a:xfrm>
          <a:off x="5304231" y="11859640"/>
          <a:ext cx="365190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111035</xdr:colOff>
      <xdr:row>27</xdr:row>
      <xdr:rowOff>230857</xdr:rowOff>
    </xdr:from>
    <xdr:to>
      <xdr:col>20</xdr:col>
      <xdr:colOff>202899</xdr:colOff>
      <xdr:row>27</xdr:row>
      <xdr:rowOff>230857</xdr:rowOff>
    </xdr:to>
    <xdr:cxnSp macro="">
      <xdr:nvCxnSpPr>
        <xdr:cNvPr id="16" name="AutoShape 7">
          <a:extLst>
            <a:ext uri="{FF2B5EF4-FFF2-40B4-BE49-F238E27FC236}">
              <a16:creationId xmlns:a16="http://schemas.microsoft.com/office/drawing/2014/main" id="{5B4201B8-73A2-4BBF-8F51-40F57304FFA9}"/>
            </a:ext>
          </a:extLst>
        </xdr:cNvPr>
        <xdr:cNvCxnSpPr>
          <a:cxnSpLocks noChangeShapeType="1"/>
        </xdr:cNvCxnSpPr>
      </xdr:nvCxnSpPr>
      <xdr:spPr bwMode="auto">
        <a:xfrm>
          <a:off x="5304231" y="11859640"/>
          <a:ext cx="365190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111035</xdr:colOff>
      <xdr:row>27</xdr:row>
      <xdr:rowOff>230857</xdr:rowOff>
    </xdr:from>
    <xdr:to>
      <xdr:col>20</xdr:col>
      <xdr:colOff>202899</xdr:colOff>
      <xdr:row>27</xdr:row>
      <xdr:rowOff>230857</xdr:rowOff>
    </xdr:to>
    <xdr:cxnSp macro="">
      <xdr:nvCxnSpPr>
        <xdr:cNvPr id="17" name="AutoShape 7">
          <a:extLst>
            <a:ext uri="{FF2B5EF4-FFF2-40B4-BE49-F238E27FC236}">
              <a16:creationId xmlns:a16="http://schemas.microsoft.com/office/drawing/2014/main" id="{544EB994-78D8-4093-874A-A70E6BBD8CCE}"/>
            </a:ext>
          </a:extLst>
        </xdr:cNvPr>
        <xdr:cNvCxnSpPr>
          <a:cxnSpLocks noChangeShapeType="1"/>
        </xdr:cNvCxnSpPr>
      </xdr:nvCxnSpPr>
      <xdr:spPr bwMode="auto">
        <a:xfrm>
          <a:off x="5304231" y="11859640"/>
          <a:ext cx="365190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111035</xdr:colOff>
      <xdr:row>27</xdr:row>
      <xdr:rowOff>230857</xdr:rowOff>
    </xdr:from>
    <xdr:to>
      <xdr:col>20</xdr:col>
      <xdr:colOff>202899</xdr:colOff>
      <xdr:row>27</xdr:row>
      <xdr:rowOff>230857</xdr:rowOff>
    </xdr:to>
    <xdr:cxnSp macro="">
      <xdr:nvCxnSpPr>
        <xdr:cNvPr id="18" name="AutoShape 7">
          <a:extLst>
            <a:ext uri="{FF2B5EF4-FFF2-40B4-BE49-F238E27FC236}">
              <a16:creationId xmlns:a16="http://schemas.microsoft.com/office/drawing/2014/main" id="{ED1B8D66-CD9F-4371-880F-A26A88742686}"/>
            </a:ext>
          </a:extLst>
        </xdr:cNvPr>
        <xdr:cNvCxnSpPr>
          <a:cxnSpLocks noChangeShapeType="1"/>
        </xdr:cNvCxnSpPr>
      </xdr:nvCxnSpPr>
      <xdr:spPr bwMode="auto">
        <a:xfrm>
          <a:off x="5304231" y="11859640"/>
          <a:ext cx="365190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182217</xdr:colOff>
      <xdr:row>27</xdr:row>
      <xdr:rowOff>240195</xdr:rowOff>
    </xdr:from>
    <xdr:to>
      <xdr:col>24</xdr:col>
      <xdr:colOff>270906</xdr:colOff>
      <xdr:row>27</xdr:row>
      <xdr:rowOff>240195</xdr:rowOff>
    </xdr:to>
    <xdr:cxnSp macro="">
      <xdr:nvCxnSpPr>
        <xdr:cNvPr id="19" name="AutoShape 7">
          <a:extLst>
            <a:ext uri="{FF2B5EF4-FFF2-40B4-BE49-F238E27FC236}">
              <a16:creationId xmlns:a16="http://schemas.microsoft.com/office/drawing/2014/main" id="{FA5250E0-216C-4CED-B4EA-E4ABB0363DBB}"/>
            </a:ext>
          </a:extLst>
        </xdr:cNvPr>
        <xdr:cNvCxnSpPr>
          <a:cxnSpLocks noChangeShapeType="1"/>
        </xdr:cNvCxnSpPr>
      </xdr:nvCxnSpPr>
      <xdr:spPr bwMode="auto">
        <a:xfrm>
          <a:off x="6468717" y="11868978"/>
          <a:ext cx="36201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5527-263B-44A6-A8CE-43FC19CADC7C}">
  <dimension ref="A1:AM65"/>
  <sheetViews>
    <sheetView tabSelected="1" view="pageBreakPreview" zoomScale="62" zoomScaleNormal="85" zoomScaleSheetLayoutView="100" workbookViewId="0">
      <selection activeCell="E4" sqref="E4:AC4"/>
    </sheetView>
  </sheetViews>
  <sheetFormatPr defaultRowHeight="18" x14ac:dyDescent="0.55000000000000004"/>
  <cols>
    <col min="1" max="29" width="3.58203125" style="1" customWidth="1"/>
  </cols>
  <sheetData>
    <row r="1" spans="1:31" ht="20.149999999999999" customHeight="1" x14ac:dyDescent="0.55000000000000004">
      <c r="A1" s="49" t="s">
        <v>99</v>
      </c>
    </row>
    <row r="2" spans="1:31" ht="28.5" customHeight="1" x14ac:dyDescent="0.55000000000000004">
      <c r="A2" s="51" t="s">
        <v>87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31" ht="30" customHeight="1" x14ac:dyDescent="0.55000000000000004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E3" s="50" t="s">
        <v>102</v>
      </c>
    </row>
    <row r="4" spans="1:31" ht="30" customHeight="1" x14ac:dyDescent="0.55000000000000004">
      <c r="A4" s="53" t="s">
        <v>0</v>
      </c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E4" s="50" t="s">
        <v>104</v>
      </c>
    </row>
    <row r="5" spans="1:31" ht="30" customHeight="1" x14ac:dyDescent="0.55000000000000004">
      <c r="A5" s="53" t="s">
        <v>1</v>
      </c>
      <c r="B5" s="53"/>
      <c r="C5" s="53"/>
      <c r="D5" s="53"/>
      <c r="E5" s="55">
        <f>AA5-Q5+1</f>
        <v>1</v>
      </c>
      <c r="F5" s="56"/>
      <c r="G5" s="56"/>
      <c r="H5" s="56"/>
      <c r="I5" s="56"/>
      <c r="J5" s="57" t="s">
        <v>31</v>
      </c>
      <c r="K5" s="57"/>
      <c r="L5" s="57"/>
      <c r="M5" s="57"/>
      <c r="N5" s="57"/>
      <c r="O5" s="55" t="s">
        <v>2</v>
      </c>
      <c r="P5" s="56"/>
      <c r="Q5" s="48"/>
      <c r="R5" s="56" t="s">
        <v>3</v>
      </c>
      <c r="S5" s="56"/>
      <c r="T5" s="56" t="s">
        <v>4</v>
      </c>
      <c r="U5" s="56"/>
      <c r="V5" s="56"/>
      <c r="W5" s="56"/>
      <c r="X5" s="56"/>
      <c r="Y5" s="55" t="s">
        <v>2</v>
      </c>
      <c r="Z5" s="56"/>
      <c r="AA5" s="48"/>
      <c r="AB5" s="56" t="s">
        <v>3</v>
      </c>
      <c r="AC5" s="61"/>
    </row>
    <row r="6" spans="1:31" ht="30" customHeight="1" x14ac:dyDescent="0.55000000000000004">
      <c r="A6" s="62" t="s">
        <v>5</v>
      </c>
      <c r="B6" s="62"/>
      <c r="C6" s="62"/>
      <c r="D6" s="62"/>
      <c r="E6" s="63">
        <f>'別紙様式第２号（補足資料１_チーム情報）'!C4</f>
        <v>0</v>
      </c>
      <c r="F6" s="64"/>
      <c r="G6" s="64"/>
      <c r="H6" s="64"/>
      <c r="I6" s="64"/>
      <c r="J6" s="64"/>
      <c r="K6" s="64"/>
      <c r="L6" s="64"/>
      <c r="M6" s="64"/>
      <c r="N6" s="65"/>
      <c r="O6" s="63" t="s">
        <v>17</v>
      </c>
      <c r="P6" s="64"/>
      <c r="Q6" s="64"/>
      <c r="R6" s="64"/>
      <c r="S6" s="65"/>
      <c r="T6" s="63">
        <f>'別紙様式第２号（補足資料１_チーム情報）'!C9</f>
        <v>0</v>
      </c>
      <c r="U6" s="64"/>
      <c r="V6" s="64"/>
      <c r="W6" s="64"/>
      <c r="X6" s="64"/>
      <c r="Y6" s="64"/>
      <c r="Z6" s="64"/>
      <c r="AA6" s="64"/>
      <c r="AB6" s="64"/>
      <c r="AC6" s="65"/>
    </row>
    <row r="7" spans="1:31" ht="30" customHeight="1" x14ac:dyDescent="0.55000000000000004">
      <c r="A7" s="53" t="s">
        <v>6</v>
      </c>
      <c r="B7" s="53"/>
      <c r="C7" s="53"/>
      <c r="D7" s="53"/>
      <c r="E7" s="58">
        <f>'別紙様式第２号（補足資料１_チーム情報）'!D4</f>
        <v>0</v>
      </c>
      <c r="F7" s="59"/>
      <c r="G7" s="59"/>
      <c r="H7" s="59"/>
      <c r="I7" s="60"/>
      <c r="J7" s="58">
        <f>'別紙様式第２号（補足資料１_チーム情報）'!E4</f>
        <v>0</v>
      </c>
      <c r="K7" s="59"/>
      <c r="L7" s="59"/>
      <c r="M7" s="59"/>
      <c r="N7" s="60"/>
      <c r="O7" s="58">
        <f>'別紙様式第２号（補足資料１_チーム情報）'!F4</f>
        <v>0</v>
      </c>
      <c r="P7" s="59"/>
      <c r="Q7" s="59"/>
      <c r="R7" s="59"/>
      <c r="S7" s="60"/>
      <c r="T7" s="58">
        <f>'別紙様式第２号（補足資料１_チーム情報）'!G4</f>
        <v>0</v>
      </c>
      <c r="U7" s="59"/>
      <c r="V7" s="59"/>
      <c r="W7" s="59"/>
      <c r="X7" s="60"/>
      <c r="Y7" s="58">
        <f>'別紙様式第２号（補足資料１_チーム情報）'!H4</f>
        <v>0</v>
      </c>
      <c r="Z7" s="59"/>
      <c r="AA7" s="59"/>
      <c r="AB7" s="59"/>
      <c r="AC7" s="60"/>
    </row>
    <row r="8" spans="1:31" ht="112" customHeight="1" x14ac:dyDescent="0.55000000000000004">
      <c r="A8" s="62" t="s">
        <v>7</v>
      </c>
      <c r="B8" s="62"/>
      <c r="C8" s="62"/>
      <c r="D8" s="62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1:31" ht="174.65" customHeight="1" x14ac:dyDescent="0.55000000000000004">
      <c r="A9" s="62" t="s">
        <v>21</v>
      </c>
      <c r="B9" s="62"/>
      <c r="C9" s="62"/>
      <c r="D9" s="62"/>
      <c r="E9" s="7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8"/>
    </row>
    <row r="10" spans="1:31" ht="31.5" customHeight="1" x14ac:dyDescent="0.55000000000000004">
      <c r="A10" s="79" t="s">
        <v>75</v>
      </c>
      <c r="B10" s="80"/>
      <c r="C10" s="80"/>
      <c r="D10" s="81"/>
      <c r="E10" s="88" t="s">
        <v>27</v>
      </c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31" ht="31.5" customHeight="1" x14ac:dyDescent="0.55000000000000004">
      <c r="A11" s="82"/>
      <c r="B11" s="83"/>
      <c r="C11" s="83"/>
      <c r="D11" s="84"/>
      <c r="E11" s="88" t="s">
        <v>95</v>
      </c>
      <c r="F11" s="88"/>
      <c r="G11" s="88"/>
      <c r="H11" s="88"/>
      <c r="I11" s="90" t="s">
        <v>26</v>
      </c>
      <c r="J11" s="90"/>
      <c r="K11" s="90"/>
      <c r="L11" s="90"/>
      <c r="M11" s="90"/>
      <c r="N11" s="90"/>
      <c r="O11" s="88" t="s">
        <v>25</v>
      </c>
      <c r="P11" s="88"/>
      <c r="Q11" s="88"/>
      <c r="R11" s="88"/>
      <c r="S11" s="56" t="s">
        <v>2</v>
      </c>
      <c r="T11" s="56"/>
      <c r="U11" s="66"/>
      <c r="V11" s="66"/>
      <c r="W11" s="47" t="s">
        <v>28</v>
      </c>
      <c r="X11" s="66"/>
      <c r="Y11" s="66"/>
      <c r="Z11" s="47" t="s">
        <v>29</v>
      </c>
      <c r="AA11" s="67" t="s">
        <v>30</v>
      </c>
      <c r="AB11" s="68"/>
      <c r="AC11" s="69"/>
    </row>
    <row r="12" spans="1:31" ht="53.5" customHeight="1" x14ac:dyDescent="0.55000000000000004">
      <c r="A12" s="85"/>
      <c r="B12" s="86"/>
      <c r="C12" s="86"/>
      <c r="D12" s="87"/>
      <c r="E12" s="70" t="s">
        <v>94</v>
      </c>
      <c r="F12" s="71"/>
      <c r="G12" s="71"/>
      <c r="H12" s="71"/>
      <c r="I12" s="72" t="s">
        <v>73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4"/>
    </row>
    <row r="13" spans="1:31" ht="20.149999999999999" customHeight="1" x14ac:dyDescent="0.55000000000000004">
      <c r="A13" s="80"/>
      <c r="B13" s="80"/>
      <c r="C13" s="80"/>
      <c r="D13" s="80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</row>
    <row r="14" spans="1:31" ht="20.149999999999999" customHeight="1" x14ac:dyDescent="0.55000000000000004">
      <c r="A14" s="52" t="s">
        <v>77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31" ht="45" customHeight="1" x14ac:dyDescent="0.55000000000000004">
      <c r="A15" s="93">
        <f>'別紙様式第２号（補足資料１_チーム情報）'!C4</f>
        <v>0</v>
      </c>
      <c r="B15" s="93"/>
      <c r="C15" s="93"/>
      <c r="D15" s="93"/>
      <c r="E15" s="94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6"/>
    </row>
    <row r="16" spans="1:31" ht="34.5" customHeight="1" x14ac:dyDescent="0.55000000000000004">
      <c r="A16" s="91">
        <f>'別紙様式第２号（補足資料１_チーム情報）'!D4</f>
        <v>0</v>
      </c>
      <c r="B16" s="91"/>
      <c r="C16" s="91"/>
      <c r="D16" s="91"/>
      <c r="E16" s="72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4"/>
    </row>
    <row r="17" spans="1:29" ht="34.5" customHeight="1" x14ac:dyDescent="0.55000000000000004">
      <c r="A17" s="91">
        <f>'別紙様式第２号（補足資料１_チーム情報）'!E4</f>
        <v>0</v>
      </c>
      <c r="B17" s="91"/>
      <c r="C17" s="91"/>
      <c r="D17" s="91"/>
      <c r="E17" s="7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4"/>
    </row>
    <row r="18" spans="1:29" ht="34.5" customHeight="1" x14ac:dyDescent="0.55000000000000004">
      <c r="A18" s="91">
        <f>'別紙様式第２号（補足資料１_チーム情報）'!F4</f>
        <v>0</v>
      </c>
      <c r="B18" s="91"/>
      <c r="C18" s="91"/>
      <c r="D18" s="91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4"/>
    </row>
    <row r="19" spans="1:29" ht="34.5" customHeight="1" x14ac:dyDescent="0.55000000000000004">
      <c r="A19" s="91">
        <f>'別紙様式第２号（補足資料１_チーム情報）'!G4</f>
        <v>0</v>
      </c>
      <c r="B19" s="91"/>
      <c r="C19" s="91"/>
      <c r="D19" s="91"/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4"/>
    </row>
    <row r="20" spans="1:29" ht="34.5" customHeight="1" x14ac:dyDescent="0.55000000000000004">
      <c r="A20" s="91">
        <f>'別紙様式第２号（補足資料１_チーム情報）'!H4</f>
        <v>0</v>
      </c>
      <c r="B20" s="91"/>
      <c r="C20" s="91"/>
      <c r="D20" s="91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4"/>
    </row>
    <row r="21" spans="1:29" ht="20.149999999999999" customHeight="1" x14ac:dyDescent="0.5500000000000000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0.149999999999999" customHeight="1" x14ac:dyDescent="0.55000000000000004">
      <c r="A22" s="52" t="s">
        <v>47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20.149999999999999" customHeight="1" x14ac:dyDescent="0.55000000000000004">
      <c r="A23" s="114" t="s">
        <v>59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 t="str">
        <f>"R"&amp;Q5</f>
        <v>R</v>
      </c>
      <c r="S23" s="117"/>
      <c r="T23" s="117"/>
      <c r="U23" s="118"/>
      <c r="V23" s="117" t="str">
        <f>"R"&amp;Q5+1</f>
        <v>R1</v>
      </c>
      <c r="W23" s="117"/>
      <c r="X23" s="117"/>
      <c r="Y23" s="118"/>
      <c r="Z23" s="117" t="str">
        <f>"R"&amp;Q5+2</f>
        <v>R2</v>
      </c>
      <c r="AA23" s="117"/>
      <c r="AB23" s="117"/>
      <c r="AC23" s="118"/>
    </row>
    <row r="24" spans="1:29" ht="20.149999999999999" customHeight="1" x14ac:dyDescent="0.55000000000000004">
      <c r="A24" s="97" t="s">
        <v>53</v>
      </c>
      <c r="B24" s="98"/>
      <c r="C24" s="98"/>
      <c r="D24" s="99"/>
      <c r="E24" s="103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  <c r="R24" s="25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7"/>
    </row>
    <row r="25" spans="1:29" ht="20.149999999999999" customHeight="1" x14ac:dyDescent="0.55000000000000004">
      <c r="A25" s="100"/>
      <c r="B25" s="101"/>
      <c r="C25" s="101"/>
      <c r="D25" s="102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28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</row>
    <row r="26" spans="1:29" ht="20.149999999999999" customHeight="1" x14ac:dyDescent="0.55000000000000004">
      <c r="A26" s="97" t="s">
        <v>54</v>
      </c>
      <c r="B26" s="98"/>
      <c r="C26" s="98"/>
      <c r="D26" s="99"/>
      <c r="E26" s="10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</row>
    <row r="27" spans="1:29" ht="20.149999999999999" customHeight="1" x14ac:dyDescent="0.55000000000000004">
      <c r="A27" s="100"/>
      <c r="B27" s="101"/>
      <c r="C27" s="101"/>
      <c r="D27" s="102"/>
      <c r="E27" s="111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  <c r="R27" s="3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3"/>
    </row>
    <row r="28" spans="1:29" ht="20.149999999999999" customHeight="1" x14ac:dyDescent="0.55000000000000004">
      <c r="A28" s="97" t="s">
        <v>55</v>
      </c>
      <c r="B28" s="98"/>
      <c r="C28" s="98"/>
      <c r="D28" s="99"/>
      <c r="E28" s="10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28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0"/>
    </row>
    <row r="29" spans="1:29" ht="20.149999999999999" customHeight="1" x14ac:dyDescent="0.55000000000000004">
      <c r="A29" s="100"/>
      <c r="B29" s="101"/>
      <c r="C29" s="101"/>
      <c r="D29" s="102"/>
      <c r="E29" s="111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3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6"/>
    </row>
    <row r="30" spans="1:29" ht="20.149999999999999" customHeight="1" x14ac:dyDescent="0.55000000000000004">
      <c r="A30" s="97" t="s">
        <v>56</v>
      </c>
      <c r="B30" s="98"/>
      <c r="C30" s="98"/>
      <c r="D30" s="99"/>
      <c r="E30" s="10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7"/>
    </row>
    <row r="31" spans="1:29" ht="20.149999999999999" customHeight="1" x14ac:dyDescent="0.55000000000000004">
      <c r="A31" s="100"/>
      <c r="B31" s="101"/>
      <c r="C31" s="101"/>
      <c r="D31" s="102"/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3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6"/>
    </row>
    <row r="32" spans="1:29" ht="20.149999999999999" customHeight="1" x14ac:dyDescent="0.55000000000000004">
      <c r="A32" s="97" t="s">
        <v>57</v>
      </c>
      <c r="B32" s="98"/>
      <c r="C32" s="98"/>
      <c r="D32" s="99"/>
      <c r="E32" s="10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10"/>
      <c r="R32" s="2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7"/>
    </row>
    <row r="33" spans="1:34" ht="20.149999999999999" customHeight="1" x14ac:dyDescent="0.55000000000000004">
      <c r="A33" s="100"/>
      <c r="B33" s="101"/>
      <c r="C33" s="101"/>
      <c r="D33" s="102"/>
      <c r="E33" s="11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28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30"/>
    </row>
    <row r="34" spans="1:34" ht="20.149999999999999" customHeight="1" x14ac:dyDescent="0.55000000000000004">
      <c r="A34" s="97" t="s">
        <v>58</v>
      </c>
      <c r="B34" s="98"/>
      <c r="C34" s="98"/>
      <c r="D34" s="99"/>
      <c r="E34" s="103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25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7"/>
    </row>
    <row r="35" spans="1:34" ht="20.149999999999999" customHeight="1" x14ac:dyDescent="0.55000000000000004">
      <c r="A35" s="100"/>
      <c r="B35" s="101"/>
      <c r="C35" s="101"/>
      <c r="D35" s="102"/>
      <c r="E35" s="111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  <c r="R35" s="3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3"/>
    </row>
    <row r="36" spans="1:34" ht="20.149999999999999" customHeight="1" x14ac:dyDescent="0.55000000000000004">
      <c r="A36" s="4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34" ht="20.149999999999999" customHeight="1" thickBot="1" x14ac:dyDescent="0.6">
      <c r="A37" s="119" t="s">
        <v>52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46"/>
      <c r="S37" s="46"/>
      <c r="T37" s="46"/>
      <c r="U37" s="46"/>
      <c r="V37" s="46"/>
      <c r="W37" s="46"/>
      <c r="X37" s="46"/>
      <c r="Y37" s="46"/>
      <c r="Z37" s="120" t="s">
        <v>43</v>
      </c>
      <c r="AA37" s="121"/>
      <c r="AB37" s="121"/>
      <c r="AC37" s="121"/>
    </row>
    <row r="38" spans="1:34" ht="23.5" customHeight="1" thickBot="1" x14ac:dyDescent="0.6">
      <c r="A38" s="11" t="s">
        <v>67</v>
      </c>
      <c r="B38" s="122" t="s">
        <v>66</v>
      </c>
      <c r="C38" s="122"/>
      <c r="D38" s="122"/>
      <c r="E38" s="122"/>
      <c r="F38" s="122" t="s">
        <v>68</v>
      </c>
      <c r="G38" s="122"/>
      <c r="H38" s="122"/>
      <c r="I38" s="122"/>
      <c r="J38" s="122"/>
      <c r="K38" s="122"/>
      <c r="L38" s="122"/>
      <c r="M38" s="122"/>
      <c r="N38" s="123" t="str">
        <f t="shared" ref="N38:V38" si="0">R23</f>
        <v>R</v>
      </c>
      <c r="O38" s="123"/>
      <c r="P38" s="123"/>
      <c r="Q38" s="123"/>
      <c r="R38" s="123" t="str">
        <f t="shared" si="0"/>
        <v>R1</v>
      </c>
      <c r="S38" s="123"/>
      <c r="T38" s="123"/>
      <c r="U38" s="123"/>
      <c r="V38" s="123" t="str">
        <f t="shared" si="0"/>
        <v>R2</v>
      </c>
      <c r="W38" s="123"/>
      <c r="X38" s="123"/>
      <c r="Y38" s="123"/>
      <c r="Z38" s="123" t="s">
        <v>46</v>
      </c>
      <c r="AA38" s="123"/>
      <c r="AB38" s="123"/>
      <c r="AC38" s="124"/>
    </row>
    <row r="39" spans="1:34" ht="23.5" customHeight="1" x14ac:dyDescent="0.55000000000000004">
      <c r="A39" s="125" t="s">
        <v>91</v>
      </c>
      <c r="B39" s="127" t="s">
        <v>61</v>
      </c>
      <c r="C39" s="130" t="s">
        <v>80</v>
      </c>
      <c r="D39" s="131"/>
      <c r="E39" s="131"/>
      <c r="F39" s="132"/>
      <c r="G39" s="133"/>
      <c r="H39" s="133"/>
      <c r="I39" s="133"/>
      <c r="J39" s="133"/>
      <c r="K39" s="133"/>
      <c r="L39" s="133"/>
      <c r="M39" s="134"/>
      <c r="N39" s="135">
        <f>'別紙様式第２号（補足資料２_所要額内訳）'!N5+'別紙様式第２号（補足資料２_所要額内訳）'!N23+'別紙様式第２号（補足資料２_所要額内訳）'!N41+'別紙様式第２号（補足資料２_所要額内訳）'!N60+'別紙様式第２号（補足資料２_所要額内訳）'!N78+'別紙様式第２号（補足資料２_所要額内訳）'!N96</f>
        <v>0</v>
      </c>
      <c r="O39" s="135"/>
      <c r="P39" s="135"/>
      <c r="Q39" s="135"/>
      <c r="R39" s="135">
        <f>'別紙様式第２号（補足資料２_所要額内訳）'!R5+'別紙様式第２号（補足資料２_所要額内訳）'!R23+'別紙様式第２号（補足資料２_所要額内訳）'!R41+'別紙様式第２号（補足資料２_所要額内訳）'!R60+'別紙様式第２号（補足資料２_所要額内訳）'!R78+'別紙様式第２号（補足資料２_所要額内訳）'!R96</f>
        <v>0</v>
      </c>
      <c r="S39" s="135"/>
      <c r="T39" s="135"/>
      <c r="U39" s="135"/>
      <c r="V39" s="135">
        <f>'別紙様式第２号（補足資料２_所要額内訳）'!V5+'別紙様式第２号（補足資料２_所要額内訳）'!V23+'別紙様式第２号（補足資料２_所要額内訳）'!V41+'別紙様式第２号（補足資料２_所要額内訳）'!V60+'別紙様式第２号（補足資料２_所要額内訳）'!V78+'別紙様式第２号（補足資料２_所要額内訳）'!V96</f>
        <v>0</v>
      </c>
      <c r="W39" s="135"/>
      <c r="X39" s="135"/>
      <c r="Y39" s="135"/>
      <c r="Z39" s="135">
        <f>'別紙様式第２号（補足資料２_所要額内訳）'!Z5+'別紙様式第２号（補足資料２_所要額内訳）'!Z23+'別紙様式第２号（補足資料２_所要額内訳）'!Z41+'別紙様式第２号（補足資料２_所要額内訳）'!Z60+'別紙様式第２号（補足資料２_所要額内訳）'!Z78+'別紙様式第２号（補足資料２_所要額内訳）'!Z96</f>
        <v>0</v>
      </c>
      <c r="AA39" s="135"/>
      <c r="AB39" s="135"/>
      <c r="AC39" s="143"/>
    </row>
    <row r="40" spans="1:34" ht="23.5" customHeight="1" x14ac:dyDescent="0.55000000000000004">
      <c r="A40" s="125"/>
      <c r="B40" s="128"/>
      <c r="C40" s="91" t="s">
        <v>63</v>
      </c>
      <c r="D40" s="91"/>
      <c r="E40" s="91"/>
      <c r="F40" s="136"/>
      <c r="G40" s="136"/>
      <c r="H40" s="136"/>
      <c r="I40" s="136"/>
      <c r="J40" s="136"/>
      <c r="K40" s="136"/>
      <c r="L40" s="136"/>
      <c r="M40" s="136"/>
      <c r="N40" s="135">
        <f>'別紙様式第２号（補足資料２_所要額内訳）'!N6+'別紙様式第２号（補足資料２_所要額内訳）'!N24+'別紙様式第２号（補足資料２_所要額内訳）'!N42+'別紙様式第２号（補足資料２_所要額内訳）'!N61+'別紙様式第２号（補足資料２_所要額内訳）'!N79+'別紙様式第２号（補足資料２_所要額内訳）'!N97</f>
        <v>0</v>
      </c>
      <c r="O40" s="135"/>
      <c r="P40" s="135"/>
      <c r="Q40" s="135"/>
      <c r="R40" s="135">
        <f>'別紙様式第２号（補足資料２_所要額内訳）'!R6+'別紙様式第２号（補足資料２_所要額内訳）'!R24+'別紙様式第２号（補足資料２_所要額内訳）'!R42+'別紙様式第２号（補足資料２_所要額内訳）'!R61+'別紙様式第２号（補足資料２_所要額内訳）'!R79+'別紙様式第２号（補足資料２_所要額内訳）'!R97</f>
        <v>0</v>
      </c>
      <c r="S40" s="135"/>
      <c r="T40" s="135"/>
      <c r="U40" s="135"/>
      <c r="V40" s="135">
        <f>'別紙様式第２号（補足資料２_所要額内訳）'!V6+'別紙様式第２号（補足資料２_所要額内訳）'!V24+'別紙様式第２号（補足資料２_所要額内訳）'!V42+'別紙様式第２号（補足資料２_所要額内訳）'!V61+'別紙様式第２号（補足資料２_所要額内訳）'!V79+'別紙様式第２号（補足資料２_所要額内訳）'!V97</f>
        <v>0</v>
      </c>
      <c r="W40" s="135"/>
      <c r="X40" s="135"/>
      <c r="Y40" s="135"/>
      <c r="Z40" s="135">
        <f>'別紙様式第２号（補足資料２_所要額内訳）'!Z6+'別紙様式第２号（補足資料２_所要額内訳）'!Z24+'別紙様式第２号（補足資料２_所要額内訳）'!Z42+'別紙様式第２号（補足資料２_所要額内訳）'!Z61+'別紙様式第２号（補足資料２_所要額内訳）'!Z79+'別紙様式第２号（補足資料２_所要額内訳）'!Z97</f>
        <v>0</v>
      </c>
      <c r="AA40" s="135"/>
      <c r="AB40" s="135"/>
      <c r="AC40" s="143"/>
    </row>
    <row r="41" spans="1:34" ht="23.5" customHeight="1" x14ac:dyDescent="0.55000000000000004">
      <c r="A41" s="125"/>
      <c r="B41" s="128"/>
      <c r="C41" s="91" t="s">
        <v>79</v>
      </c>
      <c r="D41" s="91"/>
      <c r="E41" s="91"/>
      <c r="F41" s="136"/>
      <c r="G41" s="136"/>
      <c r="H41" s="136"/>
      <c r="I41" s="136"/>
      <c r="J41" s="136"/>
      <c r="K41" s="136"/>
      <c r="L41" s="136"/>
      <c r="M41" s="136"/>
      <c r="N41" s="135">
        <f>'別紙様式第２号（補足資料２_所要額内訳）'!N7+'別紙様式第２号（補足資料２_所要額内訳）'!N25+'別紙様式第２号（補足資料２_所要額内訳）'!N43+'別紙様式第２号（補足資料２_所要額内訳）'!N62+'別紙様式第２号（補足資料２_所要額内訳）'!N80+'別紙様式第２号（補足資料２_所要額内訳）'!N98</f>
        <v>0</v>
      </c>
      <c r="O41" s="135"/>
      <c r="P41" s="135"/>
      <c r="Q41" s="135"/>
      <c r="R41" s="135">
        <f>'別紙様式第２号（補足資料２_所要額内訳）'!R7+'別紙様式第２号（補足資料２_所要額内訳）'!R25+'別紙様式第２号（補足資料２_所要額内訳）'!R43+'別紙様式第２号（補足資料２_所要額内訳）'!R62+'別紙様式第２号（補足資料２_所要額内訳）'!R80+'別紙様式第２号（補足資料２_所要額内訳）'!R98</f>
        <v>0</v>
      </c>
      <c r="S41" s="135"/>
      <c r="T41" s="135"/>
      <c r="U41" s="135"/>
      <c r="V41" s="135">
        <f>'別紙様式第２号（補足資料２_所要額内訳）'!V7+'別紙様式第２号（補足資料２_所要額内訳）'!V25+'別紙様式第２号（補足資料２_所要額内訳）'!V43+'別紙様式第２号（補足資料２_所要額内訳）'!V62+'別紙様式第２号（補足資料２_所要額内訳）'!V80+'別紙様式第２号（補足資料２_所要額内訳）'!V98</f>
        <v>0</v>
      </c>
      <c r="W41" s="135"/>
      <c r="X41" s="135"/>
      <c r="Y41" s="135"/>
      <c r="Z41" s="135">
        <f>'別紙様式第２号（補足資料２_所要額内訳）'!Z7+'別紙様式第２号（補足資料２_所要額内訳）'!Z25+'別紙様式第２号（補足資料２_所要額内訳）'!Z43+'別紙様式第２号（補足資料２_所要額内訳）'!Z62+'別紙様式第２号（補足資料２_所要額内訳）'!Z80+'別紙様式第２号（補足資料２_所要額内訳）'!Z98</f>
        <v>0</v>
      </c>
      <c r="AA41" s="135"/>
      <c r="AB41" s="135"/>
      <c r="AC41" s="143"/>
    </row>
    <row r="42" spans="1:34" ht="23.5" customHeight="1" x14ac:dyDescent="0.55000000000000004">
      <c r="A42" s="125"/>
      <c r="B42" s="128"/>
      <c r="C42" s="91" t="s">
        <v>81</v>
      </c>
      <c r="D42" s="91"/>
      <c r="E42" s="91"/>
      <c r="F42" s="136"/>
      <c r="G42" s="136"/>
      <c r="H42" s="136"/>
      <c r="I42" s="136"/>
      <c r="J42" s="136"/>
      <c r="K42" s="136"/>
      <c r="L42" s="136"/>
      <c r="M42" s="136"/>
      <c r="N42" s="135">
        <f>'別紙様式第２号（補足資料２_所要額内訳）'!N8+'別紙様式第２号（補足資料２_所要額内訳）'!N26+'別紙様式第２号（補足資料２_所要額内訳）'!N44+'別紙様式第２号（補足資料２_所要額内訳）'!N63+'別紙様式第２号（補足資料２_所要額内訳）'!N81+'別紙様式第２号（補足資料２_所要額内訳）'!N99</f>
        <v>0</v>
      </c>
      <c r="O42" s="135"/>
      <c r="P42" s="135"/>
      <c r="Q42" s="135"/>
      <c r="R42" s="135">
        <f>'別紙様式第２号（補足資料２_所要額内訳）'!R8+'別紙様式第２号（補足資料２_所要額内訳）'!R26+'別紙様式第２号（補足資料２_所要額内訳）'!R44+'別紙様式第２号（補足資料２_所要額内訳）'!R63+'別紙様式第２号（補足資料２_所要額内訳）'!R81+'別紙様式第２号（補足資料２_所要額内訳）'!R99</f>
        <v>0</v>
      </c>
      <c r="S42" s="135"/>
      <c r="T42" s="135"/>
      <c r="U42" s="135"/>
      <c r="V42" s="135">
        <f>'別紙様式第２号（補足資料２_所要額内訳）'!V8+'別紙様式第２号（補足資料２_所要額内訳）'!V26+'別紙様式第２号（補足資料２_所要額内訳）'!V44+'別紙様式第２号（補足資料２_所要額内訳）'!V63+'別紙様式第２号（補足資料２_所要額内訳）'!V81+'別紙様式第２号（補足資料２_所要額内訳）'!V99</f>
        <v>0</v>
      </c>
      <c r="W42" s="135"/>
      <c r="X42" s="135"/>
      <c r="Y42" s="135"/>
      <c r="Z42" s="135">
        <f>'別紙様式第２号（補足資料２_所要額内訳）'!Z8+'別紙様式第２号（補足資料２_所要額内訳）'!Z26+'別紙様式第２号（補足資料２_所要額内訳）'!Z44+'別紙様式第２号（補足資料２_所要額内訳）'!Z63+'別紙様式第２号（補足資料２_所要額内訳）'!Z81+'別紙様式第２号（補足資料２_所要額内訳）'!Z99</f>
        <v>0</v>
      </c>
      <c r="AA42" s="135"/>
      <c r="AB42" s="135"/>
      <c r="AC42" s="143"/>
    </row>
    <row r="43" spans="1:34" ht="23.5" customHeight="1" x14ac:dyDescent="0.55000000000000004">
      <c r="A43" s="125"/>
      <c r="B43" s="129"/>
      <c r="C43" s="91" t="s">
        <v>78</v>
      </c>
      <c r="D43" s="91"/>
      <c r="E43" s="91"/>
      <c r="F43" s="136"/>
      <c r="G43" s="136"/>
      <c r="H43" s="136"/>
      <c r="I43" s="136"/>
      <c r="J43" s="136"/>
      <c r="K43" s="136"/>
      <c r="L43" s="136"/>
      <c r="M43" s="136"/>
      <c r="N43" s="135">
        <f>'別紙様式第２号（補足資料２_所要額内訳）'!N9+'別紙様式第２号（補足資料２_所要額内訳）'!N27+'別紙様式第２号（補足資料２_所要額内訳）'!N45+'別紙様式第２号（補足資料２_所要額内訳）'!N64+'別紙様式第２号（補足資料２_所要額内訳）'!N82+'別紙様式第２号（補足資料２_所要額内訳）'!N100</f>
        <v>0</v>
      </c>
      <c r="O43" s="135"/>
      <c r="P43" s="135"/>
      <c r="Q43" s="135"/>
      <c r="R43" s="135">
        <f>'別紙様式第２号（補足資料２_所要額内訳）'!R9+'別紙様式第２号（補足資料２_所要額内訳）'!R27+'別紙様式第２号（補足資料２_所要額内訳）'!R45+'別紙様式第２号（補足資料２_所要額内訳）'!R64+'別紙様式第２号（補足資料２_所要額内訳）'!R82+'別紙様式第２号（補足資料２_所要額内訳）'!R100</f>
        <v>0</v>
      </c>
      <c r="S43" s="135"/>
      <c r="T43" s="135"/>
      <c r="U43" s="135"/>
      <c r="V43" s="135">
        <f>'別紙様式第２号（補足資料２_所要額内訳）'!V9+'別紙様式第２号（補足資料２_所要額内訳）'!V27+'別紙様式第２号（補足資料２_所要額内訳）'!V45+'別紙様式第２号（補足資料２_所要額内訳）'!V64+'別紙様式第２号（補足資料２_所要額内訳）'!V82+'別紙様式第２号（補足資料２_所要額内訳）'!V100</f>
        <v>0</v>
      </c>
      <c r="W43" s="135"/>
      <c r="X43" s="135"/>
      <c r="Y43" s="135"/>
      <c r="Z43" s="135">
        <f>'別紙様式第２号（補足資料２_所要額内訳）'!Z9+'別紙様式第２号（補足資料２_所要額内訳）'!Z27+'別紙様式第２号（補足資料２_所要額内訳）'!Z45+'別紙様式第２号（補足資料２_所要額内訳）'!Z64+'別紙様式第２号（補足資料２_所要額内訳）'!Z82+'別紙様式第２号（補足資料２_所要額内訳）'!Z100</f>
        <v>0</v>
      </c>
      <c r="AA43" s="135"/>
      <c r="AB43" s="135"/>
      <c r="AC43" s="143"/>
    </row>
    <row r="44" spans="1:34" ht="23.5" customHeight="1" thickBot="1" x14ac:dyDescent="0.6">
      <c r="A44" s="125"/>
      <c r="B44" s="137" t="s">
        <v>64</v>
      </c>
      <c r="C44" s="138"/>
      <c r="D44" s="138"/>
      <c r="E44" s="138"/>
      <c r="F44" s="139" t="s">
        <v>65</v>
      </c>
      <c r="G44" s="140"/>
      <c r="H44" s="140"/>
      <c r="I44" s="140"/>
      <c r="J44" s="140"/>
      <c r="K44" s="140"/>
      <c r="L44" s="140"/>
      <c r="M44" s="141"/>
      <c r="N44" s="142">
        <f>'別紙様式第２号（補足資料２_所要額内訳）'!N10+'別紙様式第２号（補足資料２_所要額内訳）'!N28+'別紙様式第２号（補足資料２_所要額内訳）'!N46+'別紙様式第２号（補足資料２_所要額内訳）'!N65+'別紙様式第２号（補足資料２_所要額内訳）'!N83+'別紙様式第２号（補足資料２_所要額内訳）'!N101</f>
        <v>0</v>
      </c>
      <c r="O44" s="142"/>
      <c r="P44" s="142"/>
      <c r="Q44" s="142"/>
      <c r="R44" s="142">
        <f>'別紙様式第２号（補足資料２_所要額内訳）'!R10+'別紙様式第２号（補足資料２_所要額内訳）'!R28+'別紙様式第２号（補足資料２_所要額内訳）'!R46+'別紙様式第２号（補足資料２_所要額内訳）'!R65+'別紙様式第２号（補足資料２_所要額内訳）'!R83+'別紙様式第２号（補足資料２_所要額内訳）'!R101</f>
        <v>0</v>
      </c>
      <c r="S44" s="142"/>
      <c r="T44" s="142"/>
      <c r="U44" s="142"/>
      <c r="V44" s="142">
        <f>'別紙様式第２号（補足資料２_所要額内訳）'!V10+'別紙様式第２号（補足資料２_所要額内訳）'!V28+'別紙様式第２号（補足資料２_所要額内訳）'!V46+'別紙様式第２号（補足資料２_所要額内訳）'!V65+'別紙様式第２号（補足資料２_所要額内訳）'!V83+'別紙様式第２号（補足資料２_所要額内訳）'!V101</f>
        <v>0</v>
      </c>
      <c r="W44" s="142"/>
      <c r="X44" s="142"/>
      <c r="Y44" s="142"/>
      <c r="Z44" s="142">
        <f>'別紙様式第２号（補足資料２_所要額内訳）'!Z10+'別紙様式第２号（補足資料２_所要額内訳）'!Z28+'別紙様式第２号（補足資料２_所要額内訳）'!Z46+'別紙様式第２号（補足資料２_所要額内訳）'!Z65+'別紙様式第２号（補足資料２_所要額内訳）'!Z83+'別紙様式第２号（補足資料２_所要額内訳）'!Z101</f>
        <v>0</v>
      </c>
      <c r="AA44" s="142"/>
      <c r="AB44" s="142"/>
      <c r="AC44" s="144"/>
    </row>
    <row r="45" spans="1:34" ht="23.5" customHeight="1" thickTop="1" thickBot="1" x14ac:dyDescent="0.6">
      <c r="A45" s="126"/>
      <c r="B45" s="147" t="s">
        <v>60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150">
        <f>SUBTOTAL(9,N39:Q44)</f>
        <v>0</v>
      </c>
      <c r="O45" s="150"/>
      <c r="P45" s="150"/>
      <c r="Q45" s="150"/>
      <c r="R45" s="150">
        <f>SUBTOTAL(9,R39:U44)</f>
        <v>0</v>
      </c>
      <c r="S45" s="150"/>
      <c r="T45" s="150"/>
      <c r="U45" s="150"/>
      <c r="V45" s="150">
        <f>SUBTOTAL(9,V39:Y44)</f>
        <v>0</v>
      </c>
      <c r="W45" s="150"/>
      <c r="X45" s="150"/>
      <c r="Y45" s="150"/>
      <c r="Z45" s="150">
        <f>SUBTOTAL(9,Z39:AC44)</f>
        <v>0</v>
      </c>
      <c r="AA45" s="150"/>
      <c r="AB45" s="150"/>
      <c r="AC45" s="151"/>
      <c r="AE45" t="str">
        <f>IF(N45&lt;=N52,"○","×")</f>
        <v>○</v>
      </c>
      <c r="AF45" t="str">
        <f>IF(O45&lt;=O52,"○","×")</f>
        <v>○</v>
      </c>
      <c r="AG45" t="str">
        <f>IF(P45&lt;=P52,"○","×")</f>
        <v>○</v>
      </c>
      <c r="AH45" t="str">
        <f>IF(Q45&lt;=Q52,"○","×")</f>
        <v>○</v>
      </c>
    </row>
    <row r="46" spans="1:34" ht="23.5" customHeight="1" x14ac:dyDescent="0.55000000000000004">
      <c r="A46" s="175" t="s">
        <v>42</v>
      </c>
      <c r="B46" s="152" t="str">
        <f>'別紙様式第２号（補足資料２_所要額内訳）'!B12</f>
        <v>【】</v>
      </c>
      <c r="C46" s="153"/>
      <c r="D46" s="153"/>
      <c r="E46" s="153"/>
      <c r="F46" s="154" t="str">
        <f>'別紙様式第２号（補足資料２_所要額内訳）'!F12&amp;"など"</f>
        <v>など</v>
      </c>
      <c r="G46" s="155"/>
      <c r="H46" s="155"/>
      <c r="I46" s="155"/>
      <c r="J46" s="155"/>
      <c r="K46" s="155"/>
      <c r="L46" s="155"/>
      <c r="M46" s="156"/>
      <c r="N46" s="145">
        <f>'別紙様式第２号（補足資料２_所要額内訳）'!N18</f>
        <v>0</v>
      </c>
      <c r="O46" s="145"/>
      <c r="P46" s="145"/>
      <c r="Q46" s="145"/>
      <c r="R46" s="145">
        <f>'別紙様式第２号（補足資料２_所要額内訳）'!R18</f>
        <v>0</v>
      </c>
      <c r="S46" s="145"/>
      <c r="T46" s="145"/>
      <c r="U46" s="145"/>
      <c r="V46" s="145">
        <f>'別紙様式第２号（補足資料２_所要額内訳）'!V18</f>
        <v>0</v>
      </c>
      <c r="W46" s="145"/>
      <c r="X46" s="145"/>
      <c r="Y46" s="145"/>
      <c r="Z46" s="145">
        <f>'別紙様式第２号（補足資料２_所要額内訳）'!Z18</f>
        <v>0</v>
      </c>
      <c r="AA46" s="145"/>
      <c r="AB46" s="145"/>
      <c r="AC46" s="146"/>
    </row>
    <row r="47" spans="1:34" ht="23.5" customHeight="1" x14ac:dyDescent="0.55000000000000004">
      <c r="A47" s="176"/>
      <c r="B47" s="70" t="str">
        <f>'別紙様式第２号（補足資料２_所要額内訳）'!B30</f>
        <v>【】</v>
      </c>
      <c r="C47" s="71"/>
      <c r="D47" s="71"/>
      <c r="E47" s="71"/>
      <c r="F47" s="162" t="str">
        <f>'別紙様式第２号（補足資料２_所要額内訳）'!F30&amp;"など"</f>
        <v>など</v>
      </c>
      <c r="G47" s="163"/>
      <c r="H47" s="163"/>
      <c r="I47" s="163"/>
      <c r="J47" s="163"/>
      <c r="K47" s="163"/>
      <c r="L47" s="163"/>
      <c r="M47" s="164"/>
      <c r="N47" s="160">
        <f>'別紙様式第２号（補足資料２_所要額内訳）'!N36</f>
        <v>0</v>
      </c>
      <c r="O47" s="160"/>
      <c r="P47" s="160"/>
      <c r="Q47" s="160"/>
      <c r="R47" s="160">
        <f>'別紙様式第２号（補足資料２_所要額内訳）'!R36</f>
        <v>0</v>
      </c>
      <c r="S47" s="160"/>
      <c r="T47" s="160"/>
      <c r="U47" s="160"/>
      <c r="V47" s="160">
        <f>'別紙様式第２号（補足資料２_所要額内訳）'!V36</f>
        <v>0</v>
      </c>
      <c r="W47" s="160"/>
      <c r="X47" s="160"/>
      <c r="Y47" s="160"/>
      <c r="Z47" s="160">
        <f>'別紙様式第２号（補足資料２_所要額内訳）'!Z36</f>
        <v>0</v>
      </c>
      <c r="AA47" s="160"/>
      <c r="AB47" s="160"/>
      <c r="AC47" s="161"/>
    </row>
    <row r="48" spans="1:34" ht="23.5" customHeight="1" x14ac:dyDescent="0.55000000000000004">
      <c r="A48" s="176"/>
      <c r="B48" s="157" t="str">
        <f>'別紙様式第２号（補足資料２_所要額内訳）'!B48</f>
        <v>【】</v>
      </c>
      <c r="C48" s="121"/>
      <c r="D48" s="121"/>
      <c r="E48" s="121"/>
      <c r="F48" s="158" t="str">
        <f>'別紙様式第２号（補足資料２_所要額内訳）'!F48&amp;"など"</f>
        <v>など</v>
      </c>
      <c r="G48" s="119"/>
      <c r="H48" s="119"/>
      <c r="I48" s="119"/>
      <c r="J48" s="119"/>
      <c r="K48" s="119"/>
      <c r="L48" s="119"/>
      <c r="M48" s="159"/>
      <c r="N48" s="160">
        <f>'別紙様式第２号（補足資料２_所要額内訳）'!N54</f>
        <v>0</v>
      </c>
      <c r="O48" s="160"/>
      <c r="P48" s="160"/>
      <c r="Q48" s="160"/>
      <c r="R48" s="160">
        <f>'別紙様式第２号（補足資料２_所要額内訳）'!R54</f>
        <v>0</v>
      </c>
      <c r="S48" s="160"/>
      <c r="T48" s="160"/>
      <c r="U48" s="160"/>
      <c r="V48" s="160">
        <f>'別紙様式第２号（補足資料２_所要額内訳）'!V54</f>
        <v>0</v>
      </c>
      <c r="W48" s="160"/>
      <c r="X48" s="160"/>
      <c r="Y48" s="160"/>
      <c r="Z48" s="160">
        <f>'別紙様式第２号（補足資料２_所要額内訳）'!Z54</f>
        <v>0</v>
      </c>
      <c r="AA48" s="160"/>
      <c r="AB48" s="160"/>
      <c r="AC48" s="161"/>
    </row>
    <row r="49" spans="1:39" ht="23.5" customHeight="1" x14ac:dyDescent="0.55000000000000004">
      <c r="A49" s="176"/>
      <c r="B49" s="88" t="str">
        <f>'別紙様式第２号（補足資料２_所要額内訳）'!B67</f>
        <v>【】</v>
      </c>
      <c r="C49" s="88"/>
      <c r="D49" s="88"/>
      <c r="E49" s="88"/>
      <c r="F49" s="165" t="str">
        <f>'別紙様式第２号（補足資料２_所要額内訳）'!F67&amp;"など"</f>
        <v>など</v>
      </c>
      <c r="G49" s="165"/>
      <c r="H49" s="165"/>
      <c r="I49" s="165"/>
      <c r="J49" s="165"/>
      <c r="K49" s="165"/>
      <c r="L49" s="165"/>
      <c r="M49" s="165"/>
      <c r="N49" s="160">
        <f>'別紙様式第２号（補足資料２_所要額内訳）'!N73</f>
        <v>0</v>
      </c>
      <c r="O49" s="160"/>
      <c r="P49" s="160"/>
      <c r="Q49" s="160"/>
      <c r="R49" s="160">
        <f>'別紙様式第２号（補足資料２_所要額内訳）'!R73</f>
        <v>0</v>
      </c>
      <c r="S49" s="160"/>
      <c r="T49" s="160"/>
      <c r="U49" s="160"/>
      <c r="V49" s="160">
        <f>'別紙様式第２号（補足資料２_所要額内訳）'!V73</f>
        <v>0</v>
      </c>
      <c r="W49" s="160"/>
      <c r="X49" s="160"/>
      <c r="Y49" s="160"/>
      <c r="Z49" s="160">
        <f>'別紙様式第２号（補足資料２_所要額内訳）'!Z73</f>
        <v>0</v>
      </c>
      <c r="AA49" s="160"/>
      <c r="AB49" s="160"/>
      <c r="AC49" s="161"/>
    </row>
    <row r="50" spans="1:39" ht="23.5" customHeight="1" x14ac:dyDescent="0.55000000000000004">
      <c r="A50" s="176"/>
      <c r="B50" s="88" t="str">
        <f>'別紙様式第２号（補足資料２_所要額内訳）'!B85</f>
        <v>【】</v>
      </c>
      <c r="C50" s="88"/>
      <c r="D50" s="88"/>
      <c r="E50" s="88"/>
      <c r="F50" s="165" t="str">
        <f>'別紙様式第２号（補足資料２_所要額内訳）'!F85&amp;"など"</f>
        <v>など</v>
      </c>
      <c r="G50" s="165"/>
      <c r="H50" s="165"/>
      <c r="I50" s="165"/>
      <c r="J50" s="165"/>
      <c r="K50" s="165"/>
      <c r="L50" s="165"/>
      <c r="M50" s="165"/>
      <c r="N50" s="160">
        <f>'別紙様式第２号（補足資料２_所要額内訳）'!N91</f>
        <v>0</v>
      </c>
      <c r="O50" s="160"/>
      <c r="P50" s="160"/>
      <c r="Q50" s="160"/>
      <c r="R50" s="160">
        <f>'別紙様式第２号（補足資料２_所要額内訳）'!R91</f>
        <v>0</v>
      </c>
      <c r="S50" s="160"/>
      <c r="T50" s="160"/>
      <c r="U50" s="160"/>
      <c r="V50" s="160">
        <f>'別紙様式第２号（補足資料２_所要額内訳）'!V91</f>
        <v>0</v>
      </c>
      <c r="W50" s="160"/>
      <c r="X50" s="160"/>
      <c r="Y50" s="160"/>
      <c r="Z50" s="160">
        <f>'別紙様式第２号（補足資料２_所要額内訳）'!Z91</f>
        <v>0</v>
      </c>
      <c r="AA50" s="160"/>
      <c r="AB50" s="160"/>
      <c r="AC50" s="161"/>
    </row>
    <row r="51" spans="1:39" ht="23.5" customHeight="1" thickBot="1" x14ac:dyDescent="0.6">
      <c r="A51" s="176"/>
      <c r="B51" s="178" t="str">
        <f>'別紙様式第２号（補足資料２_所要額内訳）'!B103</f>
        <v>【】</v>
      </c>
      <c r="C51" s="179"/>
      <c r="D51" s="179"/>
      <c r="E51" s="180"/>
      <c r="F51" s="181" t="str">
        <f>'別紙様式第２号（補足資料２_所要額内訳）'!F103&amp;"など"</f>
        <v>など</v>
      </c>
      <c r="G51" s="182"/>
      <c r="H51" s="182"/>
      <c r="I51" s="182"/>
      <c r="J51" s="182"/>
      <c r="K51" s="182"/>
      <c r="L51" s="182"/>
      <c r="M51" s="183"/>
      <c r="N51" s="142">
        <f>'別紙様式第２号（補足資料２_所要額内訳）'!N109</f>
        <v>0</v>
      </c>
      <c r="O51" s="142"/>
      <c r="P51" s="142"/>
      <c r="Q51" s="142"/>
      <c r="R51" s="142">
        <f>'別紙様式第２号（補足資料２_所要額内訳）'!R109</f>
        <v>0</v>
      </c>
      <c r="S51" s="142"/>
      <c r="T51" s="142"/>
      <c r="U51" s="142"/>
      <c r="V51" s="142">
        <f>'別紙様式第２号（補足資料２_所要額内訳）'!V109</f>
        <v>0</v>
      </c>
      <c r="W51" s="142"/>
      <c r="X51" s="142"/>
      <c r="Y51" s="142"/>
      <c r="Z51" s="142">
        <f>'別紙様式第２号（補足資料２_所要額内訳）'!Z109</f>
        <v>0</v>
      </c>
      <c r="AA51" s="142"/>
      <c r="AB51" s="142"/>
      <c r="AC51" s="144"/>
    </row>
    <row r="52" spans="1:39" ht="23.5" customHeight="1" thickTop="1" thickBot="1" x14ac:dyDescent="0.6">
      <c r="A52" s="177"/>
      <c r="B52" s="147" t="s">
        <v>60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9"/>
      <c r="N52" s="150">
        <f>SUBTOTAL(9,N46:Q51)</f>
        <v>0</v>
      </c>
      <c r="O52" s="150"/>
      <c r="P52" s="150"/>
      <c r="Q52" s="150"/>
      <c r="R52" s="150">
        <f t="shared" ref="R52" si="1">SUBTOTAL(9,R46:U51)</f>
        <v>0</v>
      </c>
      <c r="S52" s="150"/>
      <c r="T52" s="150"/>
      <c r="U52" s="150"/>
      <c r="V52" s="150">
        <f t="shared" ref="V52" si="2">SUBTOTAL(9,V46:Y51)</f>
        <v>0</v>
      </c>
      <c r="W52" s="150"/>
      <c r="X52" s="150"/>
      <c r="Y52" s="150"/>
      <c r="Z52" s="150">
        <f t="shared" ref="Z52" si="3">SUBTOTAL(9,Z46:AC51)</f>
        <v>0</v>
      </c>
      <c r="AA52" s="150"/>
      <c r="AB52" s="150"/>
      <c r="AC52" s="151"/>
    </row>
    <row r="53" spans="1:39" ht="23.5" customHeight="1" thickBot="1" x14ac:dyDescent="0.6">
      <c r="A53" s="173" t="s">
        <v>45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50">
        <f>SUBTOTAL(9,N39:Q52)</f>
        <v>0</v>
      </c>
      <c r="O53" s="150"/>
      <c r="P53" s="150"/>
      <c r="Q53" s="150"/>
      <c r="R53" s="150">
        <f>SUBTOTAL(9,R39:U52)</f>
        <v>0</v>
      </c>
      <c r="S53" s="150"/>
      <c r="T53" s="150"/>
      <c r="U53" s="150"/>
      <c r="V53" s="150">
        <f>SUBTOTAL(9,V39:Y52)</f>
        <v>0</v>
      </c>
      <c r="W53" s="150"/>
      <c r="X53" s="150"/>
      <c r="Y53" s="150"/>
      <c r="Z53" s="150">
        <f t="shared" ref="Z53" si="4">SUBTOTAL(9,Z39:AC52)</f>
        <v>0</v>
      </c>
      <c r="AA53" s="150"/>
      <c r="AB53" s="150"/>
      <c r="AC53" s="151"/>
    </row>
    <row r="54" spans="1:39" x14ac:dyDescent="0.55000000000000004"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</row>
    <row r="55" spans="1:39" x14ac:dyDescent="0.55000000000000004">
      <c r="A55" s="17" t="s">
        <v>71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9"/>
      <c r="M55" s="19"/>
      <c r="N55" s="19"/>
      <c r="O55" s="19"/>
      <c r="P55" s="19"/>
      <c r="Q55" s="19"/>
      <c r="R55" s="20"/>
      <c r="S55" s="20"/>
      <c r="T55" s="20"/>
      <c r="U55" s="20"/>
      <c r="V55" s="18"/>
      <c r="W55" s="23" t="s">
        <v>96</v>
      </c>
      <c r="X55" s="18"/>
      <c r="Y55" s="18"/>
      <c r="Z55" s="18"/>
      <c r="AA55" s="18"/>
      <c r="AB55" s="18"/>
      <c r="AC55" s="18"/>
    </row>
    <row r="56" spans="1:39" x14ac:dyDescent="0.55000000000000004">
      <c r="B56" s="1" t="s">
        <v>72</v>
      </c>
    </row>
    <row r="57" spans="1:39" x14ac:dyDescent="0.55000000000000004">
      <c r="B57" s="167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9"/>
    </row>
    <row r="58" spans="1:39" x14ac:dyDescent="0.55000000000000004">
      <c r="B58" s="170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2"/>
    </row>
    <row r="60" spans="1:39" x14ac:dyDescent="0.55000000000000004">
      <c r="A60" s="17" t="s">
        <v>88</v>
      </c>
      <c r="B60" s="16"/>
    </row>
    <row r="61" spans="1:39" x14ac:dyDescent="0.55000000000000004">
      <c r="B61" s="167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9"/>
    </row>
    <row r="62" spans="1:39" x14ac:dyDescent="0.55000000000000004">
      <c r="B62" s="170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2"/>
      <c r="AM62" s="24"/>
    </row>
    <row r="64" spans="1:39" x14ac:dyDescent="0.55000000000000004">
      <c r="A64" s="17" t="s">
        <v>89</v>
      </c>
    </row>
    <row r="65" spans="1:2" x14ac:dyDescent="0.55000000000000004">
      <c r="A65" s="1" t="s">
        <v>84</v>
      </c>
      <c r="B65" s="1" t="s">
        <v>90</v>
      </c>
    </row>
  </sheetData>
  <mergeCells count="174">
    <mergeCell ref="N54:Q54"/>
    <mergeCell ref="R54:U54"/>
    <mergeCell ref="V54:Y54"/>
    <mergeCell ref="Z54:AC54"/>
    <mergeCell ref="B57:AB58"/>
    <mergeCell ref="B61:AB62"/>
    <mergeCell ref="B52:M52"/>
    <mergeCell ref="N52:Q52"/>
    <mergeCell ref="R52:U52"/>
    <mergeCell ref="V52:Y52"/>
    <mergeCell ref="Z52:AC52"/>
    <mergeCell ref="A53:M53"/>
    <mergeCell ref="N53:Q53"/>
    <mergeCell ref="R53:U53"/>
    <mergeCell ref="V53:Y53"/>
    <mergeCell ref="Z53:AC53"/>
    <mergeCell ref="A46:A52"/>
    <mergeCell ref="B51:E51"/>
    <mergeCell ref="F51:M51"/>
    <mergeCell ref="N51:Q51"/>
    <mergeCell ref="R51:U51"/>
    <mergeCell ref="V51:Y51"/>
    <mergeCell ref="Z51:AC51"/>
    <mergeCell ref="B50:E50"/>
    <mergeCell ref="F50:M50"/>
    <mergeCell ref="N50:Q50"/>
    <mergeCell ref="R50:U50"/>
    <mergeCell ref="V50:Y50"/>
    <mergeCell ref="Z50:AC50"/>
    <mergeCell ref="B49:E49"/>
    <mergeCell ref="F49:M49"/>
    <mergeCell ref="N49:Q49"/>
    <mergeCell ref="R49:U49"/>
    <mergeCell ref="V49:Y49"/>
    <mergeCell ref="Z49:AC49"/>
    <mergeCell ref="B48:E48"/>
    <mergeCell ref="F48:M48"/>
    <mergeCell ref="N48:Q48"/>
    <mergeCell ref="R48:U48"/>
    <mergeCell ref="V48:Y48"/>
    <mergeCell ref="Z48:AC48"/>
    <mergeCell ref="B47:E47"/>
    <mergeCell ref="F47:M47"/>
    <mergeCell ref="N47:Q47"/>
    <mergeCell ref="R47:U47"/>
    <mergeCell ref="V47:Y47"/>
    <mergeCell ref="Z47:AC47"/>
    <mergeCell ref="V44:Y44"/>
    <mergeCell ref="Z44:AC44"/>
    <mergeCell ref="C43:E43"/>
    <mergeCell ref="F43:M43"/>
    <mergeCell ref="N43:Q43"/>
    <mergeCell ref="R43:U43"/>
    <mergeCell ref="V43:Y43"/>
    <mergeCell ref="Z43:AC43"/>
    <mergeCell ref="V46:Y46"/>
    <mergeCell ref="Z46:AC46"/>
    <mergeCell ref="B45:M45"/>
    <mergeCell ref="N45:Q45"/>
    <mergeCell ref="R45:U45"/>
    <mergeCell ref="V45:Y45"/>
    <mergeCell ref="Z45:AC45"/>
    <mergeCell ref="B46:E46"/>
    <mergeCell ref="F46:M46"/>
    <mergeCell ref="N46:Q46"/>
    <mergeCell ref="R46:U46"/>
    <mergeCell ref="V41:Y41"/>
    <mergeCell ref="Z41:AC41"/>
    <mergeCell ref="C42:E42"/>
    <mergeCell ref="F42:M42"/>
    <mergeCell ref="N42:Q42"/>
    <mergeCell ref="R42:U42"/>
    <mergeCell ref="V42:Y42"/>
    <mergeCell ref="Z42:AC42"/>
    <mergeCell ref="V39:Y39"/>
    <mergeCell ref="Z39:AC39"/>
    <mergeCell ref="C40:E40"/>
    <mergeCell ref="F40:M40"/>
    <mergeCell ref="N40:Q40"/>
    <mergeCell ref="R40:U40"/>
    <mergeCell ref="V40:Y40"/>
    <mergeCell ref="Z40:AC40"/>
    <mergeCell ref="A39:A45"/>
    <mergeCell ref="B39:B43"/>
    <mergeCell ref="C39:E39"/>
    <mergeCell ref="F39:M39"/>
    <mergeCell ref="N39:Q39"/>
    <mergeCell ref="R39:U39"/>
    <mergeCell ref="C41:E41"/>
    <mergeCell ref="F41:M41"/>
    <mergeCell ref="N41:Q41"/>
    <mergeCell ref="R41:U41"/>
    <mergeCell ref="B44:E44"/>
    <mergeCell ref="F44:M44"/>
    <mergeCell ref="N44:Q44"/>
    <mergeCell ref="R44:U44"/>
    <mergeCell ref="A37:Q37"/>
    <mergeCell ref="Z37:AC37"/>
    <mergeCell ref="B38:E38"/>
    <mergeCell ref="F38:M38"/>
    <mergeCell ref="N38:Q38"/>
    <mergeCell ref="R38:U38"/>
    <mergeCell ref="V38:Y38"/>
    <mergeCell ref="Z38:AC38"/>
    <mergeCell ref="A30:D31"/>
    <mergeCell ref="E30:Q31"/>
    <mergeCell ref="A32:D33"/>
    <mergeCell ref="E32:Q33"/>
    <mergeCell ref="A34:D35"/>
    <mergeCell ref="E34:Q35"/>
    <mergeCell ref="A24:D25"/>
    <mergeCell ref="E24:Q25"/>
    <mergeCell ref="A26:D27"/>
    <mergeCell ref="E26:Q27"/>
    <mergeCell ref="A28:D29"/>
    <mergeCell ref="E28:Q29"/>
    <mergeCell ref="A20:D20"/>
    <mergeCell ref="E20:AC20"/>
    <mergeCell ref="A22:Q22"/>
    <mergeCell ref="A23:Q23"/>
    <mergeCell ref="R23:U23"/>
    <mergeCell ref="V23:Y23"/>
    <mergeCell ref="Z23:AC23"/>
    <mergeCell ref="A17:D17"/>
    <mergeCell ref="E17:AC17"/>
    <mergeCell ref="A18:D18"/>
    <mergeCell ref="E18:AC18"/>
    <mergeCell ref="A19:D19"/>
    <mergeCell ref="E19:AC19"/>
    <mergeCell ref="A13:D13"/>
    <mergeCell ref="E13:AC13"/>
    <mergeCell ref="A14:AC14"/>
    <mergeCell ref="A15:D15"/>
    <mergeCell ref="E15:AC15"/>
    <mergeCell ref="A16:D16"/>
    <mergeCell ref="E16:AC16"/>
    <mergeCell ref="S11:T11"/>
    <mergeCell ref="U11:V11"/>
    <mergeCell ref="X11:Y11"/>
    <mergeCell ref="AA11:AC11"/>
    <mergeCell ref="E12:H12"/>
    <mergeCell ref="I12:AC12"/>
    <mergeCell ref="A8:D8"/>
    <mergeCell ref="E8:AC8"/>
    <mergeCell ref="A9:D9"/>
    <mergeCell ref="E9:AC9"/>
    <mergeCell ref="A10:D12"/>
    <mergeCell ref="E10:H10"/>
    <mergeCell ref="I10:AC10"/>
    <mergeCell ref="E11:H11"/>
    <mergeCell ref="I11:N11"/>
    <mergeCell ref="O11:R11"/>
    <mergeCell ref="A7:D7"/>
    <mergeCell ref="E7:I7"/>
    <mergeCell ref="J7:N7"/>
    <mergeCell ref="O7:S7"/>
    <mergeCell ref="T7:X7"/>
    <mergeCell ref="Y7:AC7"/>
    <mergeCell ref="Y5:Z5"/>
    <mergeCell ref="AB5:AC5"/>
    <mergeCell ref="A6:D6"/>
    <mergeCell ref="E6:N6"/>
    <mergeCell ref="O6:S6"/>
    <mergeCell ref="T6:AC6"/>
    <mergeCell ref="A2:AC2"/>
    <mergeCell ref="A3:AC3"/>
    <mergeCell ref="A4:D4"/>
    <mergeCell ref="E4:AC4"/>
    <mergeCell ref="A5:D5"/>
    <mergeCell ref="E5:I5"/>
    <mergeCell ref="J5:N5"/>
    <mergeCell ref="O5:P5"/>
    <mergeCell ref="R5:S5"/>
    <mergeCell ref="T5:X5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77" orientation="portrait" r:id="rId1"/>
  <rowBreaks count="1" manualBreakCount="1">
    <brk id="2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C20A-FAFB-4A3B-A01F-7B22A6916638}">
  <sheetPr codeName="Sheet2"/>
  <dimension ref="A1:AN573"/>
  <sheetViews>
    <sheetView view="pageBreakPreview" topLeftCell="F9" zoomScale="90" zoomScaleNormal="71" zoomScaleSheetLayoutView="100" workbookViewId="0">
      <selection activeCell="O9" sqref="O9"/>
    </sheetView>
  </sheetViews>
  <sheetFormatPr defaultColWidth="8.58203125" defaultRowHeight="14" x14ac:dyDescent="0.55000000000000004"/>
  <cols>
    <col min="1" max="1" width="6.25" style="6" customWidth="1"/>
    <col min="2" max="2" width="16.83203125" style="6" customWidth="1"/>
    <col min="3" max="9" width="28.33203125" style="6" customWidth="1"/>
    <col min="10" max="16384" width="8.58203125" style="6"/>
  </cols>
  <sheetData>
    <row r="1" spans="1:40" ht="24.65" customHeight="1" x14ac:dyDescent="0.55000000000000004">
      <c r="A1" s="49" t="s">
        <v>100</v>
      </c>
    </row>
    <row r="2" spans="1:40" ht="14.5" customHeight="1" x14ac:dyDescent="0.55000000000000004"/>
    <row r="3" spans="1:40" ht="24" customHeight="1" thickBot="1" x14ac:dyDescent="0.6">
      <c r="A3" s="186"/>
      <c r="B3" s="186"/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  <c r="H3" s="15" t="s">
        <v>14</v>
      </c>
      <c r="I3" s="8" t="s">
        <v>15</v>
      </c>
    </row>
    <row r="4" spans="1:40" ht="30" customHeight="1" thickTop="1" x14ac:dyDescent="0.55000000000000004">
      <c r="A4" s="192" t="s">
        <v>37</v>
      </c>
      <c r="B4" s="14" t="s">
        <v>19</v>
      </c>
      <c r="C4" s="38"/>
      <c r="D4" s="38"/>
      <c r="E4" s="38"/>
      <c r="F4" s="38"/>
      <c r="G4" s="38"/>
      <c r="H4" s="38"/>
      <c r="I4" s="39"/>
      <c r="J4" s="40"/>
      <c r="K4" s="50" t="s">
        <v>102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0" ht="30" customHeight="1" x14ac:dyDescent="0.55000000000000004">
      <c r="A5" s="184"/>
      <c r="B5" s="7" t="s">
        <v>33</v>
      </c>
      <c r="C5" s="41"/>
      <c r="D5" s="41"/>
      <c r="E5" s="41"/>
      <c r="F5" s="41"/>
      <c r="G5" s="41"/>
      <c r="H5" s="41"/>
      <c r="I5" s="39"/>
      <c r="J5" s="40"/>
      <c r="K5" s="50" t="s">
        <v>103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</row>
    <row r="6" spans="1:40" ht="30" customHeight="1" x14ac:dyDescent="0.55000000000000004">
      <c r="A6" s="184"/>
      <c r="B6" s="7" t="s">
        <v>18</v>
      </c>
      <c r="C6" s="41"/>
      <c r="D6" s="41"/>
      <c r="E6" s="41"/>
      <c r="F6" s="41"/>
      <c r="G6" s="41"/>
      <c r="H6" s="41"/>
      <c r="I6" s="3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</row>
    <row r="7" spans="1:40" ht="30" customHeight="1" thickBot="1" x14ac:dyDescent="0.6">
      <c r="A7" s="187"/>
      <c r="B7" s="13" t="s">
        <v>20</v>
      </c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39" t="s">
        <v>8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 ht="30" customHeight="1" thickTop="1" x14ac:dyDescent="0.55000000000000004">
      <c r="A8" s="184" t="s">
        <v>38</v>
      </c>
      <c r="B8" s="12" t="s">
        <v>34</v>
      </c>
      <c r="C8" s="43"/>
      <c r="D8" s="43"/>
      <c r="E8" s="43"/>
      <c r="F8" s="43"/>
      <c r="G8" s="43"/>
      <c r="H8" s="43"/>
      <c r="I8" s="3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</row>
    <row r="9" spans="1:40" ht="30" customHeight="1" x14ac:dyDescent="0.55000000000000004">
      <c r="A9" s="184"/>
      <c r="B9" s="7" t="s">
        <v>35</v>
      </c>
      <c r="C9" s="41"/>
      <c r="D9" s="41"/>
      <c r="E9" s="41"/>
      <c r="F9" s="41"/>
      <c r="G9" s="41"/>
      <c r="H9" s="41"/>
      <c r="I9" s="3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</row>
    <row r="10" spans="1:40" ht="30" customHeight="1" x14ac:dyDescent="0.55000000000000004">
      <c r="A10" s="184"/>
      <c r="B10" s="7" t="s">
        <v>16</v>
      </c>
      <c r="C10" s="41"/>
      <c r="D10" s="41"/>
      <c r="E10" s="41"/>
      <c r="F10" s="41"/>
      <c r="G10" s="41"/>
      <c r="H10" s="41"/>
      <c r="I10" s="3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</row>
    <row r="11" spans="1:40" ht="30" customHeight="1" x14ac:dyDescent="0.55000000000000004">
      <c r="A11" s="184"/>
      <c r="B11" s="7" t="s">
        <v>36</v>
      </c>
      <c r="C11" s="41"/>
      <c r="D11" s="41"/>
      <c r="E11" s="41"/>
      <c r="F11" s="41"/>
      <c r="G11" s="41"/>
      <c r="H11" s="41"/>
      <c r="I11" s="3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</row>
    <row r="12" spans="1:40" ht="30" customHeight="1" thickBot="1" x14ac:dyDescent="0.6">
      <c r="A12" s="187"/>
      <c r="B12" s="13" t="s">
        <v>20</v>
      </c>
      <c r="C12" s="42"/>
      <c r="D12" s="42"/>
      <c r="E12" s="42"/>
      <c r="F12" s="42"/>
      <c r="G12" s="42"/>
      <c r="H12" s="42"/>
      <c r="I12" s="44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1:40" ht="30" customHeight="1" thickTop="1" x14ac:dyDescent="0.55000000000000004">
      <c r="A13" s="188" t="s">
        <v>39</v>
      </c>
      <c r="B13" s="14" t="s">
        <v>34</v>
      </c>
      <c r="C13" s="38"/>
      <c r="D13" s="38"/>
      <c r="E13" s="38"/>
      <c r="F13" s="38"/>
      <c r="G13" s="38"/>
      <c r="H13" s="38"/>
      <c r="I13" s="39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 ht="30" customHeight="1" x14ac:dyDescent="0.55000000000000004">
      <c r="A14" s="184"/>
      <c r="B14" s="7" t="s">
        <v>35</v>
      </c>
      <c r="C14" s="41"/>
      <c r="D14" s="41"/>
      <c r="E14" s="41"/>
      <c r="F14" s="41"/>
      <c r="G14" s="41"/>
      <c r="H14" s="41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ht="30" customHeight="1" x14ac:dyDescent="0.55000000000000004">
      <c r="A15" s="184"/>
      <c r="B15" s="7" t="s">
        <v>16</v>
      </c>
      <c r="C15" s="41"/>
      <c r="D15" s="41"/>
      <c r="E15" s="41"/>
      <c r="F15" s="41"/>
      <c r="G15" s="41"/>
      <c r="H15" s="41"/>
      <c r="I15" s="39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</row>
    <row r="16" spans="1:40" ht="30" customHeight="1" x14ac:dyDescent="0.55000000000000004">
      <c r="A16" s="184"/>
      <c r="B16" s="7" t="s">
        <v>36</v>
      </c>
      <c r="C16" s="41"/>
      <c r="D16" s="41"/>
      <c r="E16" s="41"/>
      <c r="F16" s="41"/>
      <c r="G16" s="41"/>
      <c r="H16" s="41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</row>
    <row r="17" spans="1:40" ht="30" customHeight="1" thickBot="1" x14ac:dyDescent="0.6">
      <c r="A17" s="187"/>
      <c r="B17" s="13" t="s">
        <v>20</v>
      </c>
      <c r="C17" s="42" t="s">
        <v>32</v>
      </c>
      <c r="D17" s="42"/>
      <c r="E17" s="42"/>
      <c r="F17" s="42"/>
      <c r="G17" s="42"/>
      <c r="H17" s="42"/>
      <c r="I17" s="44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</row>
    <row r="18" spans="1:40" ht="30" customHeight="1" thickTop="1" x14ac:dyDescent="0.55000000000000004">
      <c r="A18" s="188" t="s">
        <v>40</v>
      </c>
      <c r="B18" s="14" t="s">
        <v>34</v>
      </c>
      <c r="C18" s="38"/>
      <c r="D18" s="38"/>
      <c r="E18" s="38"/>
      <c r="F18" s="38"/>
      <c r="G18" s="38"/>
      <c r="H18" s="38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1:40" ht="30" customHeight="1" x14ac:dyDescent="0.55000000000000004">
      <c r="A19" s="184"/>
      <c r="B19" s="7" t="s">
        <v>35</v>
      </c>
      <c r="C19" s="41"/>
      <c r="D19" s="41"/>
      <c r="E19" s="41"/>
      <c r="F19" s="41"/>
      <c r="G19" s="41"/>
      <c r="H19" s="41"/>
      <c r="I19" s="39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1:40" ht="30" customHeight="1" x14ac:dyDescent="0.55000000000000004">
      <c r="A20" s="184"/>
      <c r="B20" s="7" t="s">
        <v>16</v>
      </c>
      <c r="C20" s="41"/>
      <c r="D20" s="41"/>
      <c r="E20" s="41"/>
      <c r="F20" s="41"/>
      <c r="G20" s="41"/>
      <c r="H20" s="41"/>
      <c r="I20" s="3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</row>
    <row r="21" spans="1:40" ht="30" customHeight="1" x14ac:dyDescent="0.55000000000000004">
      <c r="A21" s="184"/>
      <c r="B21" s="7" t="s">
        <v>36</v>
      </c>
      <c r="C21" s="41"/>
      <c r="D21" s="41"/>
      <c r="E21" s="41"/>
      <c r="F21" s="41"/>
      <c r="G21" s="41"/>
      <c r="H21" s="41"/>
      <c r="I21" s="39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  <row r="22" spans="1:40" ht="30" customHeight="1" thickBot="1" x14ac:dyDescent="0.6">
      <c r="A22" s="187"/>
      <c r="B22" s="13" t="s">
        <v>20</v>
      </c>
      <c r="C22" s="42" t="s">
        <v>32</v>
      </c>
      <c r="D22" s="42"/>
      <c r="E22" s="42"/>
      <c r="F22" s="42"/>
      <c r="G22" s="42"/>
      <c r="H22" s="42"/>
      <c r="I22" s="44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</row>
    <row r="23" spans="1:40" ht="30" customHeight="1" thickTop="1" x14ac:dyDescent="0.55000000000000004">
      <c r="A23" s="189" t="s">
        <v>76</v>
      </c>
      <c r="B23" s="21" t="s">
        <v>34</v>
      </c>
      <c r="C23" s="43"/>
      <c r="D23" s="43"/>
      <c r="E23" s="43"/>
      <c r="F23" s="43"/>
      <c r="G23" s="43"/>
      <c r="H23" s="43"/>
      <c r="I23" s="39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1:40" ht="30" customHeight="1" x14ac:dyDescent="0.55000000000000004">
      <c r="A24" s="190"/>
      <c r="B24" s="22" t="s">
        <v>35</v>
      </c>
      <c r="C24" s="41"/>
      <c r="D24" s="41"/>
      <c r="E24" s="41"/>
      <c r="F24" s="41"/>
      <c r="G24" s="41"/>
      <c r="H24" s="41"/>
      <c r="I24" s="3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</row>
    <row r="25" spans="1:40" ht="30" customHeight="1" x14ac:dyDescent="0.55000000000000004">
      <c r="A25" s="190"/>
      <c r="B25" s="22" t="s">
        <v>16</v>
      </c>
      <c r="C25" s="41"/>
      <c r="D25" s="41"/>
      <c r="E25" s="41"/>
      <c r="F25" s="41"/>
      <c r="G25" s="41"/>
      <c r="H25" s="41"/>
      <c r="I25" s="39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ht="30" customHeight="1" x14ac:dyDescent="0.55000000000000004">
      <c r="A26" s="190"/>
      <c r="B26" s="22" t="s">
        <v>36</v>
      </c>
      <c r="C26" s="41"/>
      <c r="D26" s="41"/>
      <c r="E26" s="41"/>
      <c r="F26" s="41"/>
      <c r="G26" s="41"/>
      <c r="H26" s="41"/>
      <c r="I26" s="39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0" ht="30" customHeight="1" x14ac:dyDescent="0.55000000000000004">
      <c r="A27" s="191"/>
      <c r="B27" s="22" t="s">
        <v>20</v>
      </c>
      <c r="C27" s="41" t="s">
        <v>32</v>
      </c>
      <c r="D27" s="41"/>
      <c r="E27" s="41"/>
      <c r="F27" s="41"/>
      <c r="G27" s="41"/>
      <c r="H27" s="41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0" ht="30" customHeight="1" x14ac:dyDescent="0.55000000000000004">
      <c r="A28" s="184" t="s">
        <v>69</v>
      </c>
      <c r="B28" s="12" t="s">
        <v>34</v>
      </c>
      <c r="C28" s="45"/>
      <c r="D28" s="45"/>
      <c r="E28" s="45"/>
      <c r="F28" s="45"/>
      <c r="G28" s="45"/>
      <c r="H28" s="45"/>
      <c r="I28" s="39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</row>
    <row r="29" spans="1:40" ht="30" customHeight="1" x14ac:dyDescent="0.55000000000000004">
      <c r="A29" s="184"/>
      <c r="B29" s="7" t="s">
        <v>35</v>
      </c>
      <c r="C29" s="39"/>
      <c r="D29" s="39"/>
      <c r="E29" s="39"/>
      <c r="F29" s="39"/>
      <c r="G29" s="39"/>
      <c r="H29" s="39"/>
      <c r="I29" s="39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1:40" ht="30" customHeight="1" x14ac:dyDescent="0.55000000000000004">
      <c r="A30" s="184"/>
      <c r="B30" s="7" t="s">
        <v>16</v>
      </c>
      <c r="C30" s="39"/>
      <c r="D30" s="39"/>
      <c r="E30" s="39"/>
      <c r="F30" s="39"/>
      <c r="G30" s="39"/>
      <c r="H30" s="39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</row>
    <row r="31" spans="1:40" ht="30" customHeight="1" x14ac:dyDescent="0.55000000000000004">
      <c r="A31" s="184"/>
      <c r="B31" s="7" t="s">
        <v>36</v>
      </c>
      <c r="C31" s="39"/>
      <c r="D31" s="39"/>
      <c r="E31" s="39"/>
      <c r="F31" s="39"/>
      <c r="G31" s="39"/>
      <c r="H31" s="3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</row>
    <row r="32" spans="1:40" ht="30" customHeight="1" x14ac:dyDescent="0.55000000000000004">
      <c r="A32" s="185"/>
      <c r="B32" s="7" t="s">
        <v>20</v>
      </c>
      <c r="C32" s="39" t="s">
        <v>32</v>
      </c>
      <c r="D32" s="39"/>
      <c r="E32" s="39"/>
      <c r="F32" s="39"/>
      <c r="G32" s="39"/>
      <c r="H32" s="39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</row>
    <row r="33" spans="3:40" x14ac:dyDescent="0.55000000000000004"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</row>
    <row r="34" spans="3:40" x14ac:dyDescent="0.55000000000000004"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3:40" x14ac:dyDescent="0.55000000000000004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</row>
    <row r="36" spans="3:40" x14ac:dyDescent="0.55000000000000004"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</row>
    <row r="37" spans="3:40" x14ac:dyDescent="0.55000000000000004"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</row>
    <row r="38" spans="3:40" x14ac:dyDescent="0.55000000000000004"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3:40" x14ac:dyDescent="0.55000000000000004"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</row>
    <row r="40" spans="3:40" x14ac:dyDescent="0.55000000000000004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3:40" x14ac:dyDescent="0.55000000000000004"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3:40" x14ac:dyDescent="0.55000000000000004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3:40" x14ac:dyDescent="0.55000000000000004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</row>
    <row r="44" spans="3:40" x14ac:dyDescent="0.55000000000000004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</row>
    <row r="45" spans="3:40" x14ac:dyDescent="0.55000000000000004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</row>
    <row r="46" spans="3:40" x14ac:dyDescent="0.55000000000000004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</row>
    <row r="47" spans="3:40" x14ac:dyDescent="0.55000000000000004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</row>
    <row r="48" spans="3:40" x14ac:dyDescent="0.55000000000000004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spans="3:40" x14ac:dyDescent="0.55000000000000004"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spans="3:40" x14ac:dyDescent="0.55000000000000004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spans="3:40" x14ac:dyDescent="0.55000000000000004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</row>
    <row r="52" spans="3:40" x14ac:dyDescent="0.55000000000000004"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</row>
    <row r="53" spans="3:40" x14ac:dyDescent="0.55000000000000004"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</row>
    <row r="54" spans="3:40" x14ac:dyDescent="0.55000000000000004"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3:40" x14ac:dyDescent="0.55000000000000004"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</row>
    <row r="56" spans="3:40" x14ac:dyDescent="0.55000000000000004"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spans="3:40" x14ac:dyDescent="0.55000000000000004"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</row>
    <row r="58" spans="3:40" x14ac:dyDescent="0.55000000000000004"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3:40" x14ac:dyDescent="0.55000000000000004"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</row>
    <row r="60" spans="3:40" x14ac:dyDescent="0.55000000000000004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</row>
    <row r="61" spans="3:40" x14ac:dyDescent="0.55000000000000004"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</row>
    <row r="62" spans="3:40" x14ac:dyDescent="0.55000000000000004"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</row>
    <row r="63" spans="3:40" x14ac:dyDescent="0.55000000000000004"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</row>
    <row r="64" spans="3:40" x14ac:dyDescent="0.55000000000000004"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</row>
    <row r="65" spans="3:40" x14ac:dyDescent="0.55000000000000004"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3:40" x14ac:dyDescent="0.55000000000000004"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3:40" x14ac:dyDescent="0.55000000000000004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3:40" x14ac:dyDescent="0.55000000000000004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3:40" x14ac:dyDescent="0.55000000000000004"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3:40" x14ac:dyDescent="0.55000000000000004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3:40" x14ac:dyDescent="0.55000000000000004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</row>
    <row r="72" spans="3:40" x14ac:dyDescent="0.55000000000000004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</row>
    <row r="73" spans="3:40" x14ac:dyDescent="0.55000000000000004"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3:40" x14ac:dyDescent="0.55000000000000004"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3:40" x14ac:dyDescent="0.55000000000000004"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</row>
    <row r="76" spans="3:40" x14ac:dyDescent="0.55000000000000004"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3:40" x14ac:dyDescent="0.55000000000000004"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3:40" x14ac:dyDescent="0.55000000000000004"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3:40" x14ac:dyDescent="0.55000000000000004"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</row>
    <row r="80" spans="3:40" x14ac:dyDescent="0.55000000000000004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spans="3:40" x14ac:dyDescent="0.55000000000000004"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</row>
    <row r="82" spans="3:40" x14ac:dyDescent="0.55000000000000004"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3:40" x14ac:dyDescent="0.55000000000000004"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3:40" x14ac:dyDescent="0.55000000000000004"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3:40" x14ac:dyDescent="0.55000000000000004"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</row>
    <row r="86" spans="3:40" x14ac:dyDescent="0.55000000000000004"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3:40" x14ac:dyDescent="0.55000000000000004"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pans="3:40" x14ac:dyDescent="0.55000000000000004"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</row>
    <row r="89" spans="3:40" x14ac:dyDescent="0.55000000000000004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3:40" x14ac:dyDescent="0.55000000000000004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3:40" x14ac:dyDescent="0.55000000000000004"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3:40" x14ac:dyDescent="0.55000000000000004"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3:40" x14ac:dyDescent="0.55000000000000004"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3:40" x14ac:dyDescent="0.55000000000000004"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3:40" x14ac:dyDescent="0.55000000000000004"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3:40" x14ac:dyDescent="0.55000000000000004"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3:40" x14ac:dyDescent="0.55000000000000004"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3:40" x14ac:dyDescent="0.55000000000000004"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</row>
    <row r="99" spans="3:40" x14ac:dyDescent="0.55000000000000004"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</row>
    <row r="100" spans="3:40" x14ac:dyDescent="0.55000000000000004"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</row>
    <row r="101" spans="3:40" x14ac:dyDescent="0.55000000000000004"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</row>
    <row r="102" spans="3:40" x14ac:dyDescent="0.55000000000000004"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</row>
    <row r="103" spans="3:40" x14ac:dyDescent="0.55000000000000004"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</row>
    <row r="104" spans="3:40" x14ac:dyDescent="0.55000000000000004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</row>
    <row r="105" spans="3:40" x14ac:dyDescent="0.55000000000000004"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</row>
    <row r="106" spans="3:40" x14ac:dyDescent="0.55000000000000004"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</row>
    <row r="107" spans="3:40" x14ac:dyDescent="0.55000000000000004"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</row>
    <row r="108" spans="3:40" x14ac:dyDescent="0.55000000000000004"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</row>
    <row r="109" spans="3:40" x14ac:dyDescent="0.55000000000000004"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</row>
    <row r="110" spans="3:40" x14ac:dyDescent="0.55000000000000004"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</row>
    <row r="111" spans="3:40" x14ac:dyDescent="0.55000000000000004"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</row>
    <row r="112" spans="3:40" x14ac:dyDescent="0.55000000000000004"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</row>
    <row r="113" spans="3:40" x14ac:dyDescent="0.55000000000000004"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</row>
    <row r="114" spans="3:40" x14ac:dyDescent="0.55000000000000004"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</row>
    <row r="115" spans="3:40" x14ac:dyDescent="0.55000000000000004"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</row>
    <row r="116" spans="3:40" x14ac:dyDescent="0.55000000000000004"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</row>
    <row r="117" spans="3:40" x14ac:dyDescent="0.55000000000000004"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</row>
    <row r="118" spans="3:40" x14ac:dyDescent="0.55000000000000004"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</row>
    <row r="119" spans="3:40" x14ac:dyDescent="0.55000000000000004"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</row>
    <row r="120" spans="3:40" x14ac:dyDescent="0.55000000000000004"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</row>
    <row r="121" spans="3:40" x14ac:dyDescent="0.55000000000000004"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</row>
    <row r="122" spans="3:40" x14ac:dyDescent="0.55000000000000004"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</row>
    <row r="123" spans="3:40" x14ac:dyDescent="0.55000000000000004"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</row>
    <row r="124" spans="3:40" x14ac:dyDescent="0.55000000000000004"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</row>
    <row r="125" spans="3:40" x14ac:dyDescent="0.55000000000000004"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</row>
    <row r="126" spans="3:40" x14ac:dyDescent="0.55000000000000004"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</row>
    <row r="127" spans="3:40" x14ac:dyDescent="0.55000000000000004"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</row>
    <row r="128" spans="3:40" x14ac:dyDescent="0.55000000000000004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</row>
    <row r="129" spans="3:40" x14ac:dyDescent="0.55000000000000004"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</row>
    <row r="130" spans="3:40" x14ac:dyDescent="0.55000000000000004"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</row>
    <row r="131" spans="3:40" x14ac:dyDescent="0.55000000000000004"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</row>
    <row r="132" spans="3:40" x14ac:dyDescent="0.55000000000000004"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</row>
    <row r="133" spans="3:40" x14ac:dyDescent="0.55000000000000004"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</row>
    <row r="134" spans="3:40" x14ac:dyDescent="0.55000000000000004"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</row>
    <row r="135" spans="3:40" x14ac:dyDescent="0.55000000000000004"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</row>
    <row r="136" spans="3:40" x14ac:dyDescent="0.55000000000000004"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</row>
    <row r="137" spans="3:40" x14ac:dyDescent="0.55000000000000004"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</row>
    <row r="138" spans="3:40" x14ac:dyDescent="0.55000000000000004"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</row>
    <row r="139" spans="3:40" x14ac:dyDescent="0.55000000000000004"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</row>
    <row r="140" spans="3:40" x14ac:dyDescent="0.55000000000000004"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</row>
    <row r="141" spans="3:40" x14ac:dyDescent="0.55000000000000004"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</row>
    <row r="142" spans="3:40" x14ac:dyDescent="0.55000000000000004"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</row>
    <row r="143" spans="3:40" x14ac:dyDescent="0.55000000000000004"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</row>
    <row r="144" spans="3:40" x14ac:dyDescent="0.55000000000000004"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</row>
    <row r="145" spans="3:40" x14ac:dyDescent="0.55000000000000004"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</row>
    <row r="146" spans="3:40" x14ac:dyDescent="0.55000000000000004"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</row>
    <row r="147" spans="3:40" x14ac:dyDescent="0.55000000000000004"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</row>
    <row r="148" spans="3:40" x14ac:dyDescent="0.55000000000000004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</row>
    <row r="149" spans="3:40" x14ac:dyDescent="0.55000000000000004"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</row>
    <row r="150" spans="3:40" x14ac:dyDescent="0.55000000000000004"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</row>
    <row r="151" spans="3:40" x14ac:dyDescent="0.55000000000000004"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</row>
    <row r="152" spans="3:40" x14ac:dyDescent="0.55000000000000004"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</row>
    <row r="153" spans="3:40" x14ac:dyDescent="0.55000000000000004"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</row>
    <row r="154" spans="3:40" x14ac:dyDescent="0.55000000000000004"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</row>
    <row r="155" spans="3:40" x14ac:dyDescent="0.55000000000000004"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</row>
    <row r="156" spans="3:40" x14ac:dyDescent="0.55000000000000004"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</row>
    <row r="157" spans="3:40" x14ac:dyDescent="0.55000000000000004"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</row>
    <row r="158" spans="3:40" x14ac:dyDescent="0.55000000000000004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</row>
    <row r="159" spans="3:40" x14ac:dyDescent="0.55000000000000004"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</row>
    <row r="160" spans="3:40" x14ac:dyDescent="0.55000000000000004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</row>
    <row r="161" spans="3:40" x14ac:dyDescent="0.55000000000000004"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</row>
    <row r="162" spans="3:40" x14ac:dyDescent="0.55000000000000004"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</row>
    <row r="163" spans="3:40" x14ac:dyDescent="0.55000000000000004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</row>
    <row r="164" spans="3:40" x14ac:dyDescent="0.55000000000000004"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</row>
    <row r="165" spans="3:40" x14ac:dyDescent="0.55000000000000004"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</row>
    <row r="166" spans="3:40" x14ac:dyDescent="0.55000000000000004"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</row>
    <row r="167" spans="3:40" x14ac:dyDescent="0.55000000000000004"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</row>
    <row r="168" spans="3:40" x14ac:dyDescent="0.55000000000000004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</row>
    <row r="169" spans="3:40" x14ac:dyDescent="0.55000000000000004"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</row>
    <row r="170" spans="3:40" x14ac:dyDescent="0.55000000000000004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</row>
    <row r="171" spans="3:40" x14ac:dyDescent="0.55000000000000004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</row>
    <row r="172" spans="3:40" x14ac:dyDescent="0.55000000000000004"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3:40" x14ac:dyDescent="0.55000000000000004"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3:40" x14ac:dyDescent="0.55000000000000004"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3:40" x14ac:dyDescent="0.55000000000000004"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3:40" x14ac:dyDescent="0.55000000000000004"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3:40" x14ac:dyDescent="0.55000000000000004"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3:40" x14ac:dyDescent="0.55000000000000004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3:40" x14ac:dyDescent="0.55000000000000004"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3:40" x14ac:dyDescent="0.55000000000000004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3:40" x14ac:dyDescent="0.55000000000000004"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3:40" x14ac:dyDescent="0.55000000000000004"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</row>
    <row r="183" spans="3:40" x14ac:dyDescent="0.55000000000000004"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</row>
    <row r="184" spans="3:40" x14ac:dyDescent="0.55000000000000004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</row>
    <row r="185" spans="3:40" x14ac:dyDescent="0.55000000000000004"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</row>
    <row r="186" spans="3:40" x14ac:dyDescent="0.55000000000000004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</row>
    <row r="187" spans="3:40" x14ac:dyDescent="0.55000000000000004"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</row>
    <row r="188" spans="3:40" x14ac:dyDescent="0.55000000000000004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</row>
    <row r="189" spans="3:40" x14ac:dyDescent="0.55000000000000004"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</row>
    <row r="190" spans="3:40" x14ac:dyDescent="0.55000000000000004"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</row>
    <row r="191" spans="3:40" x14ac:dyDescent="0.55000000000000004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</row>
    <row r="192" spans="3:40" x14ac:dyDescent="0.55000000000000004"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</row>
    <row r="193" spans="3:40" x14ac:dyDescent="0.55000000000000004"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</row>
    <row r="194" spans="3:40" x14ac:dyDescent="0.55000000000000004"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</row>
    <row r="195" spans="3:40" x14ac:dyDescent="0.55000000000000004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</row>
    <row r="196" spans="3:40" x14ac:dyDescent="0.55000000000000004"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</row>
    <row r="197" spans="3:40" x14ac:dyDescent="0.55000000000000004"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</row>
    <row r="198" spans="3:40" x14ac:dyDescent="0.55000000000000004"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</row>
    <row r="199" spans="3:40" x14ac:dyDescent="0.55000000000000004"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</row>
    <row r="200" spans="3:40" x14ac:dyDescent="0.55000000000000004"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</row>
    <row r="201" spans="3:40" x14ac:dyDescent="0.55000000000000004"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</row>
    <row r="202" spans="3:40" x14ac:dyDescent="0.55000000000000004"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</row>
    <row r="203" spans="3:40" x14ac:dyDescent="0.55000000000000004"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</row>
    <row r="204" spans="3:40" x14ac:dyDescent="0.55000000000000004"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</row>
    <row r="205" spans="3:40" x14ac:dyDescent="0.55000000000000004"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</row>
    <row r="206" spans="3:40" x14ac:dyDescent="0.55000000000000004"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</row>
    <row r="207" spans="3:40" x14ac:dyDescent="0.55000000000000004"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</row>
    <row r="208" spans="3:40" x14ac:dyDescent="0.55000000000000004"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</row>
    <row r="209" spans="3:40" x14ac:dyDescent="0.55000000000000004"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</row>
    <row r="210" spans="3:40" x14ac:dyDescent="0.55000000000000004"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3:40" x14ac:dyDescent="0.55000000000000004"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</row>
    <row r="212" spans="3:40" x14ac:dyDescent="0.55000000000000004"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</row>
    <row r="213" spans="3:40" x14ac:dyDescent="0.55000000000000004"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</row>
    <row r="214" spans="3:40" x14ac:dyDescent="0.55000000000000004"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</row>
    <row r="215" spans="3:40" x14ac:dyDescent="0.55000000000000004"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</row>
    <row r="216" spans="3:40" x14ac:dyDescent="0.55000000000000004"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</row>
    <row r="217" spans="3:40" x14ac:dyDescent="0.55000000000000004"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</row>
    <row r="218" spans="3:40" x14ac:dyDescent="0.55000000000000004"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</row>
    <row r="219" spans="3:40" x14ac:dyDescent="0.55000000000000004"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</row>
    <row r="220" spans="3:40" x14ac:dyDescent="0.55000000000000004"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</row>
    <row r="221" spans="3:40" x14ac:dyDescent="0.55000000000000004"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</row>
    <row r="222" spans="3:40" x14ac:dyDescent="0.55000000000000004"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</row>
    <row r="223" spans="3:40" x14ac:dyDescent="0.55000000000000004"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</row>
    <row r="224" spans="3:40" x14ac:dyDescent="0.55000000000000004"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</row>
    <row r="225" spans="3:40" x14ac:dyDescent="0.55000000000000004"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</row>
    <row r="226" spans="3:40" x14ac:dyDescent="0.55000000000000004"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</row>
    <row r="227" spans="3:40" x14ac:dyDescent="0.55000000000000004"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</row>
    <row r="228" spans="3:40" x14ac:dyDescent="0.55000000000000004"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</row>
    <row r="229" spans="3:40" x14ac:dyDescent="0.55000000000000004"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</row>
    <row r="230" spans="3:40" x14ac:dyDescent="0.55000000000000004"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</row>
    <row r="231" spans="3:40" x14ac:dyDescent="0.55000000000000004"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</row>
    <row r="232" spans="3:40" x14ac:dyDescent="0.55000000000000004"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</row>
    <row r="233" spans="3:40" x14ac:dyDescent="0.55000000000000004"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</row>
    <row r="234" spans="3:40" x14ac:dyDescent="0.55000000000000004"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</row>
    <row r="235" spans="3:40" x14ac:dyDescent="0.55000000000000004"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</row>
    <row r="236" spans="3:40" x14ac:dyDescent="0.55000000000000004"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</row>
    <row r="237" spans="3:40" x14ac:dyDescent="0.55000000000000004"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</row>
    <row r="238" spans="3:40" x14ac:dyDescent="0.55000000000000004"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</row>
    <row r="239" spans="3:40" x14ac:dyDescent="0.55000000000000004"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</row>
    <row r="240" spans="3:40" x14ac:dyDescent="0.55000000000000004"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</row>
    <row r="241" spans="3:40" x14ac:dyDescent="0.55000000000000004"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</row>
    <row r="242" spans="3:40" x14ac:dyDescent="0.55000000000000004"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</row>
    <row r="243" spans="3:40" x14ac:dyDescent="0.55000000000000004"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</row>
    <row r="244" spans="3:40" x14ac:dyDescent="0.55000000000000004"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</row>
    <row r="245" spans="3:40" x14ac:dyDescent="0.55000000000000004"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</row>
    <row r="246" spans="3:40" x14ac:dyDescent="0.55000000000000004"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</row>
    <row r="247" spans="3:40" x14ac:dyDescent="0.55000000000000004"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</row>
    <row r="248" spans="3:40" x14ac:dyDescent="0.55000000000000004"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</row>
    <row r="249" spans="3:40" x14ac:dyDescent="0.55000000000000004"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</row>
    <row r="250" spans="3:40" x14ac:dyDescent="0.55000000000000004"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</row>
    <row r="251" spans="3:40" x14ac:dyDescent="0.55000000000000004"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</row>
    <row r="252" spans="3:40" x14ac:dyDescent="0.55000000000000004"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</row>
    <row r="253" spans="3:40" x14ac:dyDescent="0.55000000000000004"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</row>
    <row r="254" spans="3:40" x14ac:dyDescent="0.55000000000000004"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</row>
    <row r="255" spans="3:40" x14ac:dyDescent="0.55000000000000004"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</row>
    <row r="256" spans="3:40" x14ac:dyDescent="0.55000000000000004"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</row>
    <row r="257" spans="3:40" x14ac:dyDescent="0.55000000000000004"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</row>
    <row r="258" spans="3:40" x14ac:dyDescent="0.55000000000000004"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</row>
    <row r="259" spans="3:40" x14ac:dyDescent="0.55000000000000004"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</row>
    <row r="260" spans="3:40" x14ac:dyDescent="0.55000000000000004"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</row>
    <row r="261" spans="3:40" x14ac:dyDescent="0.55000000000000004"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</row>
    <row r="262" spans="3:40" x14ac:dyDescent="0.55000000000000004"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</row>
    <row r="263" spans="3:40" x14ac:dyDescent="0.55000000000000004"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</row>
    <row r="264" spans="3:40" x14ac:dyDescent="0.55000000000000004"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</row>
    <row r="265" spans="3:40" x14ac:dyDescent="0.55000000000000004"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</row>
    <row r="266" spans="3:40" x14ac:dyDescent="0.55000000000000004"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</row>
    <row r="267" spans="3:40" x14ac:dyDescent="0.55000000000000004"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</row>
    <row r="268" spans="3:40" x14ac:dyDescent="0.55000000000000004"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</row>
    <row r="269" spans="3:40" x14ac:dyDescent="0.55000000000000004"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</row>
    <row r="270" spans="3:40" x14ac:dyDescent="0.55000000000000004"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</row>
    <row r="271" spans="3:40" x14ac:dyDescent="0.55000000000000004"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</row>
    <row r="272" spans="3:40" x14ac:dyDescent="0.55000000000000004"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</row>
    <row r="273" spans="3:40" x14ac:dyDescent="0.55000000000000004"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</row>
    <row r="274" spans="3:40" x14ac:dyDescent="0.55000000000000004"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</row>
    <row r="275" spans="3:40" x14ac:dyDescent="0.55000000000000004"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</row>
    <row r="276" spans="3:40" x14ac:dyDescent="0.55000000000000004"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</row>
    <row r="277" spans="3:40" x14ac:dyDescent="0.55000000000000004"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</row>
    <row r="278" spans="3:40" x14ac:dyDescent="0.55000000000000004"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</row>
    <row r="279" spans="3:40" x14ac:dyDescent="0.55000000000000004"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</row>
    <row r="280" spans="3:40" x14ac:dyDescent="0.55000000000000004"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spans="3:40" x14ac:dyDescent="0.55000000000000004"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spans="3:40" x14ac:dyDescent="0.55000000000000004"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spans="3:40" x14ac:dyDescent="0.55000000000000004"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</row>
    <row r="284" spans="3:40" x14ac:dyDescent="0.55000000000000004"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</row>
    <row r="285" spans="3:40" x14ac:dyDescent="0.55000000000000004"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</row>
    <row r="286" spans="3:40" x14ac:dyDescent="0.55000000000000004"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</row>
    <row r="287" spans="3:40" x14ac:dyDescent="0.55000000000000004"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</row>
    <row r="288" spans="3:40" x14ac:dyDescent="0.55000000000000004"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</row>
    <row r="289" spans="3:40" x14ac:dyDescent="0.55000000000000004"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</row>
    <row r="290" spans="3:40" x14ac:dyDescent="0.55000000000000004"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</row>
    <row r="291" spans="3:40" x14ac:dyDescent="0.55000000000000004"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</row>
    <row r="292" spans="3:40" x14ac:dyDescent="0.55000000000000004"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</row>
    <row r="293" spans="3:40" x14ac:dyDescent="0.55000000000000004"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</row>
    <row r="294" spans="3:40" x14ac:dyDescent="0.55000000000000004"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</row>
    <row r="295" spans="3:40" x14ac:dyDescent="0.55000000000000004"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</row>
    <row r="296" spans="3:40" x14ac:dyDescent="0.55000000000000004"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</row>
    <row r="297" spans="3:40" x14ac:dyDescent="0.55000000000000004"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</row>
    <row r="298" spans="3:40" x14ac:dyDescent="0.55000000000000004"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</row>
    <row r="299" spans="3:40" x14ac:dyDescent="0.55000000000000004"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</row>
    <row r="300" spans="3:40" x14ac:dyDescent="0.55000000000000004"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</row>
    <row r="301" spans="3:40" x14ac:dyDescent="0.55000000000000004"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</row>
    <row r="302" spans="3:40" x14ac:dyDescent="0.55000000000000004"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</row>
    <row r="303" spans="3:40" x14ac:dyDescent="0.55000000000000004"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</row>
    <row r="304" spans="3:40" x14ac:dyDescent="0.55000000000000004"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</row>
    <row r="305" spans="3:40" x14ac:dyDescent="0.55000000000000004"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</row>
    <row r="306" spans="3:40" x14ac:dyDescent="0.55000000000000004"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</row>
    <row r="307" spans="3:40" x14ac:dyDescent="0.55000000000000004"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</row>
    <row r="308" spans="3:40" x14ac:dyDescent="0.55000000000000004"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</row>
    <row r="309" spans="3:40" x14ac:dyDescent="0.55000000000000004"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</row>
    <row r="310" spans="3:40" x14ac:dyDescent="0.55000000000000004"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</row>
    <row r="311" spans="3:40" x14ac:dyDescent="0.55000000000000004"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</row>
    <row r="312" spans="3:40" x14ac:dyDescent="0.55000000000000004"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</row>
    <row r="313" spans="3:40" x14ac:dyDescent="0.55000000000000004"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</row>
    <row r="314" spans="3:40" x14ac:dyDescent="0.55000000000000004"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</row>
    <row r="315" spans="3:40" x14ac:dyDescent="0.55000000000000004"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</row>
    <row r="316" spans="3:40" x14ac:dyDescent="0.55000000000000004"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</row>
    <row r="317" spans="3:40" x14ac:dyDescent="0.55000000000000004"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</row>
    <row r="318" spans="3:40" x14ac:dyDescent="0.55000000000000004"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</row>
    <row r="319" spans="3:40" x14ac:dyDescent="0.55000000000000004"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</row>
    <row r="320" spans="3:40" x14ac:dyDescent="0.55000000000000004"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</row>
    <row r="321" spans="3:40" x14ac:dyDescent="0.55000000000000004"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</row>
    <row r="322" spans="3:40" x14ac:dyDescent="0.55000000000000004"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</row>
    <row r="323" spans="3:40" x14ac:dyDescent="0.55000000000000004"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</row>
    <row r="324" spans="3:40" x14ac:dyDescent="0.55000000000000004"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</row>
    <row r="325" spans="3:40" x14ac:dyDescent="0.55000000000000004"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</row>
    <row r="326" spans="3:40" x14ac:dyDescent="0.55000000000000004"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</row>
    <row r="327" spans="3:40" x14ac:dyDescent="0.55000000000000004"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</row>
    <row r="328" spans="3:40" x14ac:dyDescent="0.55000000000000004"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</row>
    <row r="329" spans="3:40" x14ac:dyDescent="0.55000000000000004"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</row>
    <row r="330" spans="3:40" x14ac:dyDescent="0.55000000000000004"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</row>
    <row r="331" spans="3:40" x14ac:dyDescent="0.55000000000000004"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</row>
    <row r="332" spans="3:40" x14ac:dyDescent="0.55000000000000004"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</row>
    <row r="333" spans="3:40" x14ac:dyDescent="0.55000000000000004"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</row>
    <row r="334" spans="3:40" x14ac:dyDescent="0.55000000000000004"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</row>
    <row r="335" spans="3:40" x14ac:dyDescent="0.55000000000000004"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</row>
    <row r="336" spans="3:40" x14ac:dyDescent="0.55000000000000004"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</row>
    <row r="337" spans="3:40" x14ac:dyDescent="0.55000000000000004"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</row>
    <row r="338" spans="3:40" x14ac:dyDescent="0.55000000000000004"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</row>
    <row r="339" spans="3:40" x14ac:dyDescent="0.55000000000000004"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</row>
    <row r="340" spans="3:40" x14ac:dyDescent="0.55000000000000004"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</row>
    <row r="341" spans="3:40" x14ac:dyDescent="0.55000000000000004"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</row>
    <row r="342" spans="3:40" x14ac:dyDescent="0.55000000000000004"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</row>
    <row r="343" spans="3:40" x14ac:dyDescent="0.55000000000000004"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</row>
    <row r="344" spans="3:40" x14ac:dyDescent="0.55000000000000004"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</row>
    <row r="345" spans="3:40" x14ac:dyDescent="0.55000000000000004"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</row>
    <row r="346" spans="3:40" x14ac:dyDescent="0.55000000000000004"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</row>
    <row r="347" spans="3:40" x14ac:dyDescent="0.55000000000000004"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</row>
    <row r="348" spans="3:40" x14ac:dyDescent="0.55000000000000004"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</row>
    <row r="349" spans="3:40" x14ac:dyDescent="0.55000000000000004"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</row>
    <row r="350" spans="3:40" x14ac:dyDescent="0.55000000000000004"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</row>
    <row r="351" spans="3:40" x14ac:dyDescent="0.55000000000000004"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</row>
    <row r="352" spans="3:40" x14ac:dyDescent="0.55000000000000004"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</row>
    <row r="353" spans="3:40" x14ac:dyDescent="0.55000000000000004"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</row>
    <row r="354" spans="3:40" x14ac:dyDescent="0.55000000000000004"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</row>
    <row r="355" spans="3:40" x14ac:dyDescent="0.55000000000000004"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</row>
    <row r="356" spans="3:40" x14ac:dyDescent="0.55000000000000004"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</row>
    <row r="357" spans="3:40" x14ac:dyDescent="0.55000000000000004"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</row>
    <row r="358" spans="3:40" x14ac:dyDescent="0.55000000000000004"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</row>
    <row r="359" spans="3:40" x14ac:dyDescent="0.55000000000000004"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spans="3:40" x14ac:dyDescent="0.55000000000000004"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spans="3:40" x14ac:dyDescent="0.55000000000000004"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spans="3:40" x14ac:dyDescent="0.55000000000000004"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</row>
    <row r="363" spans="3:40" x14ac:dyDescent="0.55000000000000004"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</row>
    <row r="364" spans="3:40" x14ac:dyDescent="0.55000000000000004"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</row>
    <row r="365" spans="3:40" x14ac:dyDescent="0.55000000000000004"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</row>
    <row r="366" spans="3:40" x14ac:dyDescent="0.55000000000000004"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</row>
    <row r="367" spans="3:40" x14ac:dyDescent="0.55000000000000004"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</row>
    <row r="368" spans="3:40" x14ac:dyDescent="0.55000000000000004"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</row>
    <row r="369" spans="3:40" x14ac:dyDescent="0.55000000000000004"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</row>
    <row r="370" spans="3:40" x14ac:dyDescent="0.55000000000000004"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</row>
    <row r="371" spans="3:40" x14ac:dyDescent="0.55000000000000004"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</row>
    <row r="372" spans="3:40" x14ac:dyDescent="0.55000000000000004"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</row>
    <row r="373" spans="3:40" x14ac:dyDescent="0.55000000000000004"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</row>
    <row r="374" spans="3:40" x14ac:dyDescent="0.55000000000000004"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</row>
    <row r="375" spans="3:40" x14ac:dyDescent="0.55000000000000004"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</row>
    <row r="376" spans="3:40" x14ac:dyDescent="0.55000000000000004"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</row>
    <row r="377" spans="3:40" x14ac:dyDescent="0.55000000000000004"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</row>
    <row r="378" spans="3:40" x14ac:dyDescent="0.55000000000000004"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</row>
    <row r="379" spans="3:40" x14ac:dyDescent="0.55000000000000004"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</row>
    <row r="380" spans="3:40" x14ac:dyDescent="0.55000000000000004"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</row>
    <row r="381" spans="3:40" x14ac:dyDescent="0.55000000000000004"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</row>
    <row r="382" spans="3:40" x14ac:dyDescent="0.55000000000000004"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</row>
    <row r="383" spans="3:40" x14ac:dyDescent="0.55000000000000004"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</row>
    <row r="384" spans="3:40" x14ac:dyDescent="0.55000000000000004"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</row>
    <row r="385" spans="3:40" x14ac:dyDescent="0.55000000000000004"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</row>
    <row r="386" spans="3:40" x14ac:dyDescent="0.55000000000000004"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</row>
    <row r="387" spans="3:40" x14ac:dyDescent="0.55000000000000004"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</row>
    <row r="388" spans="3:40" x14ac:dyDescent="0.55000000000000004"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</row>
    <row r="389" spans="3:40" x14ac:dyDescent="0.55000000000000004"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</row>
    <row r="390" spans="3:40" x14ac:dyDescent="0.55000000000000004"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</row>
    <row r="391" spans="3:40" x14ac:dyDescent="0.55000000000000004"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</row>
    <row r="392" spans="3:40" x14ac:dyDescent="0.55000000000000004"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</row>
    <row r="393" spans="3:40" x14ac:dyDescent="0.55000000000000004"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</row>
    <row r="394" spans="3:40" x14ac:dyDescent="0.55000000000000004"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</row>
    <row r="395" spans="3:40" x14ac:dyDescent="0.55000000000000004"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</row>
    <row r="396" spans="3:40" x14ac:dyDescent="0.55000000000000004"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</row>
    <row r="397" spans="3:40" x14ac:dyDescent="0.55000000000000004"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</row>
    <row r="398" spans="3:40" x14ac:dyDescent="0.55000000000000004"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</row>
    <row r="399" spans="3:40" x14ac:dyDescent="0.55000000000000004"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</row>
    <row r="400" spans="3:40" x14ac:dyDescent="0.55000000000000004"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</row>
    <row r="401" spans="3:40" x14ac:dyDescent="0.55000000000000004"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</row>
    <row r="402" spans="3:40" x14ac:dyDescent="0.55000000000000004"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</row>
    <row r="403" spans="3:40" x14ac:dyDescent="0.55000000000000004"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</row>
    <row r="404" spans="3:40" x14ac:dyDescent="0.55000000000000004"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</row>
    <row r="405" spans="3:40" x14ac:dyDescent="0.55000000000000004"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</row>
    <row r="406" spans="3:40" x14ac:dyDescent="0.55000000000000004"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</row>
    <row r="407" spans="3:40" x14ac:dyDescent="0.55000000000000004"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</row>
    <row r="408" spans="3:40" x14ac:dyDescent="0.55000000000000004"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</row>
    <row r="409" spans="3:40" x14ac:dyDescent="0.55000000000000004"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</row>
    <row r="410" spans="3:40" x14ac:dyDescent="0.55000000000000004"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</row>
    <row r="411" spans="3:40" x14ac:dyDescent="0.55000000000000004"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</row>
    <row r="412" spans="3:40" x14ac:dyDescent="0.55000000000000004"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</row>
    <row r="413" spans="3:40" x14ac:dyDescent="0.55000000000000004"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  <c r="AN413" s="40"/>
    </row>
    <row r="414" spans="3:40" x14ac:dyDescent="0.55000000000000004"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</row>
    <row r="415" spans="3:40" x14ac:dyDescent="0.55000000000000004"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</row>
    <row r="416" spans="3:40" x14ac:dyDescent="0.55000000000000004"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</row>
    <row r="417" spans="3:40" x14ac:dyDescent="0.55000000000000004"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</row>
    <row r="418" spans="3:40" x14ac:dyDescent="0.55000000000000004"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</row>
    <row r="419" spans="3:40" x14ac:dyDescent="0.55000000000000004"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</row>
    <row r="420" spans="3:40" x14ac:dyDescent="0.55000000000000004"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</row>
    <row r="421" spans="3:40" x14ac:dyDescent="0.55000000000000004"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</row>
    <row r="422" spans="3:40" x14ac:dyDescent="0.55000000000000004"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</row>
    <row r="423" spans="3:40" x14ac:dyDescent="0.55000000000000004"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</row>
    <row r="424" spans="3:40" x14ac:dyDescent="0.55000000000000004"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</row>
    <row r="425" spans="3:40" x14ac:dyDescent="0.55000000000000004"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</row>
    <row r="426" spans="3:40" x14ac:dyDescent="0.55000000000000004"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</row>
    <row r="427" spans="3:40" x14ac:dyDescent="0.55000000000000004"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</row>
    <row r="428" spans="3:40" x14ac:dyDescent="0.55000000000000004"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</row>
    <row r="429" spans="3:40" x14ac:dyDescent="0.55000000000000004"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</row>
    <row r="430" spans="3:40" x14ac:dyDescent="0.55000000000000004"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</row>
    <row r="431" spans="3:40" x14ac:dyDescent="0.55000000000000004"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</row>
    <row r="432" spans="3:40" x14ac:dyDescent="0.55000000000000004"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</row>
    <row r="433" spans="3:40" x14ac:dyDescent="0.55000000000000004"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</row>
    <row r="434" spans="3:40" x14ac:dyDescent="0.55000000000000004"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</row>
    <row r="435" spans="3:40" x14ac:dyDescent="0.55000000000000004"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</row>
    <row r="436" spans="3:40" x14ac:dyDescent="0.55000000000000004"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</row>
    <row r="437" spans="3:40" x14ac:dyDescent="0.55000000000000004"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spans="3:40" x14ac:dyDescent="0.55000000000000004"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</row>
    <row r="439" spans="3:40" x14ac:dyDescent="0.55000000000000004"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  <c r="AM439" s="40"/>
      <c r="AN439" s="40"/>
    </row>
    <row r="440" spans="3:40" x14ac:dyDescent="0.55000000000000004"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</row>
    <row r="441" spans="3:40" x14ac:dyDescent="0.55000000000000004"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</row>
    <row r="442" spans="3:40" x14ac:dyDescent="0.55000000000000004"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</row>
    <row r="443" spans="3:40" x14ac:dyDescent="0.55000000000000004"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</row>
    <row r="444" spans="3:40" x14ac:dyDescent="0.55000000000000004"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</row>
    <row r="445" spans="3:40" x14ac:dyDescent="0.55000000000000004"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</row>
    <row r="446" spans="3:40" x14ac:dyDescent="0.55000000000000004"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</row>
    <row r="447" spans="3:40" x14ac:dyDescent="0.55000000000000004"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</row>
    <row r="448" spans="3:40" x14ac:dyDescent="0.55000000000000004"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  <c r="AM448" s="40"/>
      <c r="AN448" s="40"/>
    </row>
    <row r="449" spans="3:40" x14ac:dyDescent="0.55000000000000004"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</row>
    <row r="450" spans="3:40" x14ac:dyDescent="0.55000000000000004"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</row>
    <row r="451" spans="3:40" x14ac:dyDescent="0.55000000000000004"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</row>
    <row r="452" spans="3:40" x14ac:dyDescent="0.55000000000000004"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</row>
    <row r="453" spans="3:40" x14ac:dyDescent="0.55000000000000004"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</row>
    <row r="454" spans="3:40" x14ac:dyDescent="0.55000000000000004"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  <c r="AM454" s="40"/>
      <c r="AN454" s="40"/>
    </row>
    <row r="455" spans="3:40" x14ac:dyDescent="0.55000000000000004"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</row>
    <row r="456" spans="3:40" x14ac:dyDescent="0.55000000000000004"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</row>
    <row r="457" spans="3:40" x14ac:dyDescent="0.55000000000000004"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</row>
    <row r="458" spans="3:40" x14ac:dyDescent="0.55000000000000004"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</row>
    <row r="459" spans="3:40" x14ac:dyDescent="0.55000000000000004"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</row>
    <row r="460" spans="3:40" x14ac:dyDescent="0.55000000000000004"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</row>
    <row r="461" spans="3:40" x14ac:dyDescent="0.55000000000000004"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</row>
    <row r="462" spans="3:40" x14ac:dyDescent="0.55000000000000004"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</row>
    <row r="463" spans="3:40" x14ac:dyDescent="0.55000000000000004"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</row>
    <row r="464" spans="3:40" x14ac:dyDescent="0.55000000000000004"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</row>
    <row r="465" spans="3:40" x14ac:dyDescent="0.55000000000000004"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</row>
    <row r="466" spans="3:40" x14ac:dyDescent="0.55000000000000004"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</row>
    <row r="467" spans="3:40" x14ac:dyDescent="0.55000000000000004"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</row>
    <row r="468" spans="3:40" x14ac:dyDescent="0.55000000000000004"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</row>
    <row r="469" spans="3:40" x14ac:dyDescent="0.55000000000000004"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</row>
    <row r="470" spans="3:40" x14ac:dyDescent="0.55000000000000004"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  <c r="AM470" s="40"/>
      <c r="AN470" s="40"/>
    </row>
    <row r="471" spans="3:40" x14ac:dyDescent="0.55000000000000004"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</row>
    <row r="472" spans="3:40" x14ac:dyDescent="0.55000000000000004"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</row>
    <row r="473" spans="3:40" x14ac:dyDescent="0.55000000000000004"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</row>
    <row r="474" spans="3:40" x14ac:dyDescent="0.55000000000000004"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  <c r="AM474" s="40"/>
      <c r="AN474" s="40"/>
    </row>
    <row r="475" spans="3:40" x14ac:dyDescent="0.55000000000000004"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</row>
    <row r="476" spans="3:40" x14ac:dyDescent="0.55000000000000004"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  <c r="AM476" s="40"/>
      <c r="AN476" s="40"/>
    </row>
    <row r="477" spans="3:40" x14ac:dyDescent="0.55000000000000004"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</row>
    <row r="478" spans="3:40" x14ac:dyDescent="0.55000000000000004"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</row>
    <row r="479" spans="3:40" x14ac:dyDescent="0.55000000000000004"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</row>
    <row r="480" spans="3:40" x14ac:dyDescent="0.55000000000000004"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</row>
    <row r="481" spans="3:40" x14ac:dyDescent="0.55000000000000004"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</row>
    <row r="482" spans="3:40" x14ac:dyDescent="0.55000000000000004"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</row>
    <row r="483" spans="3:40" x14ac:dyDescent="0.55000000000000004"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</row>
    <row r="484" spans="3:40" x14ac:dyDescent="0.55000000000000004"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</row>
    <row r="485" spans="3:40" x14ac:dyDescent="0.55000000000000004"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</row>
    <row r="486" spans="3:40" x14ac:dyDescent="0.55000000000000004"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</row>
    <row r="487" spans="3:40" x14ac:dyDescent="0.55000000000000004"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</row>
    <row r="488" spans="3:40" x14ac:dyDescent="0.55000000000000004"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</row>
    <row r="489" spans="3:40" x14ac:dyDescent="0.55000000000000004"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</row>
    <row r="490" spans="3:40" x14ac:dyDescent="0.55000000000000004"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</row>
    <row r="491" spans="3:40" x14ac:dyDescent="0.55000000000000004"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</row>
    <row r="492" spans="3:40" x14ac:dyDescent="0.55000000000000004"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</row>
    <row r="493" spans="3:40" x14ac:dyDescent="0.55000000000000004"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</row>
    <row r="494" spans="3:40" x14ac:dyDescent="0.55000000000000004"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</row>
    <row r="495" spans="3:40" x14ac:dyDescent="0.55000000000000004"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</row>
    <row r="496" spans="3:40" x14ac:dyDescent="0.55000000000000004"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</row>
    <row r="497" spans="3:40" x14ac:dyDescent="0.55000000000000004"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</row>
    <row r="498" spans="3:40" x14ac:dyDescent="0.55000000000000004"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</row>
    <row r="499" spans="3:40" x14ac:dyDescent="0.55000000000000004"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</row>
    <row r="500" spans="3:40" x14ac:dyDescent="0.55000000000000004"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</row>
    <row r="501" spans="3:40" x14ac:dyDescent="0.55000000000000004"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</row>
    <row r="502" spans="3:40" x14ac:dyDescent="0.55000000000000004"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</row>
    <row r="503" spans="3:40" x14ac:dyDescent="0.55000000000000004"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</row>
    <row r="504" spans="3:40" x14ac:dyDescent="0.55000000000000004"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</row>
    <row r="505" spans="3:40" x14ac:dyDescent="0.55000000000000004"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</row>
    <row r="506" spans="3:40" x14ac:dyDescent="0.55000000000000004"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</row>
    <row r="507" spans="3:40" x14ac:dyDescent="0.55000000000000004"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</row>
    <row r="508" spans="3:40" x14ac:dyDescent="0.55000000000000004"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</row>
    <row r="509" spans="3:40" x14ac:dyDescent="0.55000000000000004"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</row>
    <row r="510" spans="3:40" x14ac:dyDescent="0.55000000000000004"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</row>
    <row r="511" spans="3:40" x14ac:dyDescent="0.55000000000000004"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</row>
    <row r="512" spans="3:40" x14ac:dyDescent="0.55000000000000004"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</row>
    <row r="513" spans="3:40" x14ac:dyDescent="0.55000000000000004"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</row>
    <row r="514" spans="3:40" x14ac:dyDescent="0.55000000000000004"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</row>
    <row r="515" spans="3:40" x14ac:dyDescent="0.55000000000000004"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</row>
    <row r="516" spans="3:40" x14ac:dyDescent="0.55000000000000004"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</row>
    <row r="517" spans="3:40" x14ac:dyDescent="0.55000000000000004"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</row>
    <row r="518" spans="3:40" x14ac:dyDescent="0.55000000000000004"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</row>
    <row r="519" spans="3:40" x14ac:dyDescent="0.55000000000000004"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</row>
    <row r="520" spans="3:40" x14ac:dyDescent="0.55000000000000004"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</row>
    <row r="521" spans="3:40" x14ac:dyDescent="0.55000000000000004"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</row>
    <row r="522" spans="3:40" x14ac:dyDescent="0.55000000000000004"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</row>
    <row r="523" spans="3:40" x14ac:dyDescent="0.55000000000000004"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</row>
    <row r="524" spans="3:40" x14ac:dyDescent="0.55000000000000004"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</row>
    <row r="525" spans="3:40" x14ac:dyDescent="0.55000000000000004"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</row>
    <row r="526" spans="3:40" x14ac:dyDescent="0.55000000000000004"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</row>
    <row r="527" spans="3:40" x14ac:dyDescent="0.55000000000000004"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</row>
    <row r="528" spans="3:40" x14ac:dyDescent="0.55000000000000004"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</row>
    <row r="529" spans="3:40" x14ac:dyDescent="0.55000000000000004"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</row>
    <row r="530" spans="3:40" x14ac:dyDescent="0.55000000000000004"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</row>
    <row r="531" spans="3:40" x14ac:dyDescent="0.55000000000000004"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</row>
    <row r="532" spans="3:40" x14ac:dyDescent="0.55000000000000004"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</row>
    <row r="533" spans="3:40" x14ac:dyDescent="0.55000000000000004"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</row>
    <row r="534" spans="3:40" x14ac:dyDescent="0.55000000000000004"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</row>
    <row r="535" spans="3:40" x14ac:dyDescent="0.55000000000000004"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</row>
    <row r="536" spans="3:40" x14ac:dyDescent="0.55000000000000004"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</row>
    <row r="537" spans="3:40" x14ac:dyDescent="0.55000000000000004"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</row>
    <row r="538" spans="3:40" x14ac:dyDescent="0.55000000000000004"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</row>
    <row r="539" spans="3:40" x14ac:dyDescent="0.55000000000000004"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</row>
    <row r="540" spans="3:40" x14ac:dyDescent="0.55000000000000004"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</row>
    <row r="541" spans="3:40" x14ac:dyDescent="0.55000000000000004"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</row>
    <row r="542" spans="3:40" x14ac:dyDescent="0.55000000000000004"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</row>
    <row r="543" spans="3:40" x14ac:dyDescent="0.55000000000000004"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</row>
    <row r="544" spans="3:40" x14ac:dyDescent="0.55000000000000004"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</row>
    <row r="545" spans="3:40" x14ac:dyDescent="0.55000000000000004"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</row>
    <row r="546" spans="3:40" x14ac:dyDescent="0.55000000000000004"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</row>
    <row r="547" spans="3:40" x14ac:dyDescent="0.55000000000000004"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</row>
    <row r="548" spans="3:40" x14ac:dyDescent="0.55000000000000004"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</row>
    <row r="549" spans="3:40" x14ac:dyDescent="0.55000000000000004"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</row>
    <row r="550" spans="3:40" x14ac:dyDescent="0.55000000000000004"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</row>
    <row r="551" spans="3:40" x14ac:dyDescent="0.55000000000000004"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</row>
    <row r="552" spans="3:40" x14ac:dyDescent="0.55000000000000004"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</row>
    <row r="553" spans="3:40" x14ac:dyDescent="0.55000000000000004"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</row>
    <row r="554" spans="3:40" x14ac:dyDescent="0.55000000000000004"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</row>
    <row r="555" spans="3:40" x14ac:dyDescent="0.55000000000000004"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</row>
    <row r="556" spans="3:40" x14ac:dyDescent="0.55000000000000004"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</row>
    <row r="557" spans="3:40" x14ac:dyDescent="0.55000000000000004"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</row>
    <row r="558" spans="3:40" x14ac:dyDescent="0.55000000000000004"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</row>
    <row r="559" spans="3:40" x14ac:dyDescent="0.55000000000000004"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</row>
    <row r="560" spans="3:40" x14ac:dyDescent="0.55000000000000004"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</row>
    <row r="561" spans="3:40" x14ac:dyDescent="0.55000000000000004"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</row>
    <row r="562" spans="3:40" x14ac:dyDescent="0.55000000000000004"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</row>
    <row r="563" spans="3:40" x14ac:dyDescent="0.55000000000000004"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</row>
    <row r="564" spans="3:40" x14ac:dyDescent="0.55000000000000004"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</row>
    <row r="565" spans="3:40" x14ac:dyDescent="0.55000000000000004"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</row>
    <row r="566" spans="3:40" x14ac:dyDescent="0.55000000000000004"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</row>
    <row r="567" spans="3:40" x14ac:dyDescent="0.55000000000000004"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</row>
    <row r="568" spans="3:40" x14ac:dyDescent="0.55000000000000004"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</row>
    <row r="569" spans="3:40" x14ac:dyDescent="0.55000000000000004"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</row>
    <row r="570" spans="3:40" x14ac:dyDescent="0.55000000000000004"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</row>
    <row r="571" spans="3:40" x14ac:dyDescent="0.55000000000000004"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</row>
    <row r="572" spans="3:40" x14ac:dyDescent="0.55000000000000004"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</row>
    <row r="573" spans="3:40" x14ac:dyDescent="0.55000000000000004"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</row>
  </sheetData>
  <mergeCells count="7">
    <mergeCell ref="A28:A32"/>
    <mergeCell ref="A3:B3"/>
    <mergeCell ref="A8:A12"/>
    <mergeCell ref="A13:A17"/>
    <mergeCell ref="A18:A22"/>
    <mergeCell ref="A23:A27"/>
    <mergeCell ref="A4:A7"/>
  </mergeCells>
  <phoneticPr fontId="2"/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1791-E2EB-4B99-86B6-682AD0D45052}">
  <sheetPr codeName="Sheet3">
    <pageSetUpPr fitToPage="1"/>
  </sheetPr>
  <dimension ref="A1:AH208"/>
  <sheetViews>
    <sheetView view="pageBreakPreview" zoomScale="56" zoomScaleNormal="78" zoomScaleSheetLayoutView="55" workbookViewId="0">
      <selection activeCell="A5" sqref="A5:A11"/>
    </sheetView>
  </sheetViews>
  <sheetFormatPr defaultRowHeight="18" x14ac:dyDescent="0.55000000000000004"/>
  <cols>
    <col min="1" max="10" width="3.58203125" style="6" customWidth="1"/>
    <col min="11" max="29" width="3.58203125" customWidth="1"/>
  </cols>
  <sheetData>
    <row r="1" spans="1:34" ht="24" customHeight="1" x14ac:dyDescent="0.55000000000000004">
      <c r="A1" s="49" t="s">
        <v>101</v>
      </c>
    </row>
    <row r="2" spans="1:34" ht="24" customHeight="1" x14ac:dyDescent="0.55000000000000004">
      <c r="AE2" s="50" t="s">
        <v>102</v>
      </c>
    </row>
    <row r="3" spans="1:34" ht="24" customHeight="1" thickBot="1" x14ac:dyDescent="0.6">
      <c r="A3" s="223" t="str">
        <f>"【"&amp;'別紙様式第２号（補足資料１_チーム情報）'!C4&amp;"】"</f>
        <v>【】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Z3" s="120" t="s">
        <v>43</v>
      </c>
      <c r="AA3" s="121"/>
      <c r="AB3" s="121"/>
      <c r="AC3" s="121"/>
      <c r="AE3" s="50" t="s">
        <v>103</v>
      </c>
    </row>
    <row r="4" spans="1:34" ht="24" customHeight="1" thickBot="1" x14ac:dyDescent="0.6">
      <c r="A4" s="11" t="s">
        <v>67</v>
      </c>
      <c r="B4" s="122" t="s">
        <v>66</v>
      </c>
      <c r="C4" s="122"/>
      <c r="D4" s="122"/>
      <c r="E4" s="122"/>
      <c r="F4" s="122" t="s">
        <v>68</v>
      </c>
      <c r="G4" s="122"/>
      <c r="H4" s="122"/>
      <c r="I4" s="122"/>
      <c r="J4" s="122"/>
      <c r="K4" s="122"/>
      <c r="L4" s="122"/>
      <c r="M4" s="122"/>
      <c r="N4" s="123" t="str">
        <f>'（記入例）別紙様式第2号（実施計画書）'!N38</f>
        <v>R</v>
      </c>
      <c r="O4" s="123"/>
      <c r="P4" s="123"/>
      <c r="Q4" s="123"/>
      <c r="R4" s="123" t="str">
        <f>'（記入例）別紙様式第2号（実施計画書）'!R38</f>
        <v>R1</v>
      </c>
      <c r="S4" s="123"/>
      <c r="T4" s="123"/>
      <c r="U4" s="123"/>
      <c r="V4" s="123" t="str">
        <f>'（記入例）別紙様式第2号（実施計画書）'!V38</f>
        <v>R2</v>
      </c>
      <c r="W4" s="123"/>
      <c r="X4" s="123"/>
      <c r="Y4" s="123"/>
      <c r="Z4" s="123" t="s">
        <v>46</v>
      </c>
      <c r="AA4" s="123"/>
      <c r="AB4" s="123"/>
      <c r="AC4" s="124"/>
    </row>
    <row r="5" spans="1:34" ht="24" customHeight="1" x14ac:dyDescent="0.55000000000000004">
      <c r="A5" s="125" t="s">
        <v>62</v>
      </c>
      <c r="B5" s="127" t="s">
        <v>61</v>
      </c>
      <c r="C5" s="130" t="s">
        <v>80</v>
      </c>
      <c r="D5" s="131"/>
      <c r="E5" s="131"/>
      <c r="F5" s="225" t="s">
        <v>86</v>
      </c>
      <c r="G5" s="133"/>
      <c r="H5" s="133"/>
      <c r="I5" s="133"/>
      <c r="J5" s="133"/>
      <c r="K5" s="133"/>
      <c r="L5" s="133"/>
      <c r="M5" s="134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135">
        <f>SUM(N5:Y5)</f>
        <v>0</v>
      </c>
      <c r="AA5" s="135"/>
      <c r="AB5" s="135"/>
      <c r="AC5" s="143"/>
    </row>
    <row r="6" spans="1:34" ht="24" customHeight="1" x14ac:dyDescent="0.55000000000000004">
      <c r="A6" s="125"/>
      <c r="B6" s="128"/>
      <c r="C6" s="91" t="s">
        <v>63</v>
      </c>
      <c r="D6" s="91"/>
      <c r="E6" s="91"/>
      <c r="F6" s="136" t="s">
        <v>83</v>
      </c>
      <c r="G6" s="136"/>
      <c r="H6" s="136"/>
      <c r="I6" s="136"/>
      <c r="J6" s="136"/>
      <c r="K6" s="136"/>
      <c r="L6" s="136"/>
      <c r="M6" s="136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135">
        <f t="shared" ref="Z6:Z10" si="0">SUM(N6:Y6)</f>
        <v>0</v>
      </c>
      <c r="AA6" s="135"/>
      <c r="AB6" s="135"/>
      <c r="AC6" s="143"/>
    </row>
    <row r="7" spans="1:34" ht="24" customHeight="1" x14ac:dyDescent="0.55000000000000004">
      <c r="A7" s="125"/>
      <c r="B7" s="128"/>
      <c r="C7" s="91" t="s">
        <v>79</v>
      </c>
      <c r="D7" s="91"/>
      <c r="E7" s="91"/>
      <c r="F7" s="136" t="s">
        <v>82</v>
      </c>
      <c r="G7" s="136"/>
      <c r="H7" s="136"/>
      <c r="I7" s="136"/>
      <c r="J7" s="136"/>
      <c r="K7" s="136"/>
      <c r="L7" s="136"/>
      <c r="M7" s="136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135">
        <f t="shared" si="0"/>
        <v>0</v>
      </c>
      <c r="AA7" s="135"/>
      <c r="AB7" s="135"/>
      <c r="AC7" s="143"/>
    </row>
    <row r="8" spans="1:34" ht="24" customHeight="1" x14ac:dyDescent="0.55000000000000004">
      <c r="A8" s="125"/>
      <c r="B8" s="128"/>
      <c r="C8" s="91" t="s">
        <v>81</v>
      </c>
      <c r="D8" s="91"/>
      <c r="E8" s="91"/>
      <c r="F8" s="136" t="s">
        <v>85</v>
      </c>
      <c r="G8" s="136"/>
      <c r="H8" s="136"/>
      <c r="I8" s="136"/>
      <c r="J8" s="136"/>
      <c r="K8" s="136"/>
      <c r="L8" s="136"/>
      <c r="M8" s="136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135">
        <f t="shared" si="0"/>
        <v>0</v>
      </c>
      <c r="AA8" s="135"/>
      <c r="AB8" s="135"/>
      <c r="AC8" s="143"/>
    </row>
    <row r="9" spans="1:34" ht="24" customHeight="1" x14ac:dyDescent="0.55000000000000004">
      <c r="A9" s="125"/>
      <c r="B9" s="129"/>
      <c r="C9" s="91" t="s">
        <v>78</v>
      </c>
      <c r="D9" s="91"/>
      <c r="E9" s="91"/>
      <c r="F9" s="224" t="s">
        <v>97</v>
      </c>
      <c r="G9" s="136"/>
      <c r="H9" s="136"/>
      <c r="I9" s="136"/>
      <c r="J9" s="136"/>
      <c r="K9" s="136"/>
      <c r="L9" s="136"/>
      <c r="M9" s="136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135">
        <f t="shared" si="0"/>
        <v>0</v>
      </c>
      <c r="AA9" s="135"/>
      <c r="AB9" s="135"/>
      <c r="AC9" s="143"/>
    </row>
    <row r="10" spans="1:34" ht="24" customHeight="1" thickBot="1" x14ac:dyDescent="0.6">
      <c r="A10" s="125"/>
      <c r="B10" s="137" t="s">
        <v>64</v>
      </c>
      <c r="C10" s="138"/>
      <c r="D10" s="138"/>
      <c r="E10" s="138"/>
      <c r="F10" s="139" t="s">
        <v>65</v>
      </c>
      <c r="G10" s="140"/>
      <c r="H10" s="140"/>
      <c r="I10" s="140"/>
      <c r="J10" s="140"/>
      <c r="K10" s="140"/>
      <c r="L10" s="140"/>
      <c r="M10" s="141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142">
        <f t="shared" si="0"/>
        <v>0</v>
      </c>
      <c r="AA10" s="142"/>
      <c r="AB10" s="142"/>
      <c r="AC10" s="144"/>
      <c r="AE10" t="str">
        <f>IF(N10&lt;=SUM(N5:Q9),"○","×")</f>
        <v>○</v>
      </c>
      <c r="AF10" t="str">
        <f>IF(O10&lt;=SUM(O5:R9),"○","×")</f>
        <v>○</v>
      </c>
      <c r="AG10" t="str">
        <f>IF(P10&lt;=SUM(P5:S9),"○","×")</f>
        <v>○</v>
      </c>
      <c r="AH10" t="str">
        <f>IF(Q10&lt;=SUM(Q5:T9),"○","×")</f>
        <v>○</v>
      </c>
    </row>
    <row r="11" spans="1:34" ht="24" customHeight="1" thickTop="1" thickBot="1" x14ac:dyDescent="0.6">
      <c r="A11" s="126"/>
      <c r="B11" s="147" t="s">
        <v>60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9"/>
      <c r="N11" s="150">
        <f>SUBTOTAL(9,N5:Q10)</f>
        <v>0</v>
      </c>
      <c r="O11" s="150"/>
      <c r="P11" s="150"/>
      <c r="Q11" s="150"/>
      <c r="R11" s="150">
        <f>SUBTOTAL(9,R5:U10)</f>
        <v>0</v>
      </c>
      <c r="S11" s="150"/>
      <c r="T11" s="150"/>
      <c r="U11" s="150"/>
      <c r="V11" s="150">
        <f>SUBTOTAL(9,V5:Y10)</f>
        <v>0</v>
      </c>
      <c r="W11" s="150"/>
      <c r="X11" s="150"/>
      <c r="Y11" s="150"/>
      <c r="Z11" s="150">
        <f>SUBTOTAL(9,Z5:AC10)</f>
        <v>0</v>
      </c>
      <c r="AA11" s="150"/>
      <c r="AB11" s="150"/>
      <c r="AC11" s="150"/>
    </row>
    <row r="12" spans="1:34" ht="24" customHeight="1" x14ac:dyDescent="0.55000000000000004">
      <c r="A12" s="175" t="s">
        <v>42</v>
      </c>
      <c r="B12" s="152" t="str">
        <f>A3</f>
        <v>【】</v>
      </c>
      <c r="C12" s="153"/>
      <c r="D12" s="153"/>
      <c r="E12" s="153"/>
      <c r="F12" s="218"/>
      <c r="G12" s="219"/>
      <c r="H12" s="219"/>
      <c r="I12" s="219"/>
      <c r="J12" s="219"/>
      <c r="K12" s="219"/>
      <c r="L12" s="219"/>
      <c r="M12" s="220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135">
        <f t="shared" ref="Z12" si="1">SUM(N12:Y12)</f>
        <v>0</v>
      </c>
      <c r="AA12" s="135"/>
      <c r="AB12" s="135"/>
      <c r="AC12" s="143"/>
    </row>
    <row r="13" spans="1:34" ht="24" customHeight="1" x14ac:dyDescent="0.55000000000000004">
      <c r="A13" s="176"/>
      <c r="B13" s="70" t="str">
        <f>A3</f>
        <v>【】</v>
      </c>
      <c r="C13" s="71"/>
      <c r="D13" s="71"/>
      <c r="E13" s="71"/>
      <c r="F13" s="209"/>
      <c r="G13" s="210"/>
      <c r="H13" s="210"/>
      <c r="I13" s="210"/>
      <c r="J13" s="210"/>
      <c r="K13" s="210"/>
      <c r="L13" s="210"/>
      <c r="M13" s="211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135">
        <f t="shared" ref="Z13:Z17" si="2">SUM(N13:Y13)</f>
        <v>0</v>
      </c>
      <c r="AA13" s="135"/>
      <c r="AB13" s="135"/>
      <c r="AC13" s="143"/>
    </row>
    <row r="14" spans="1:34" ht="24" customHeight="1" x14ac:dyDescent="0.55000000000000004">
      <c r="A14" s="176"/>
      <c r="B14" s="157" t="str">
        <f>A3</f>
        <v>【】</v>
      </c>
      <c r="C14" s="121"/>
      <c r="D14" s="121"/>
      <c r="E14" s="121"/>
      <c r="F14" s="205"/>
      <c r="G14" s="206"/>
      <c r="H14" s="206"/>
      <c r="I14" s="206"/>
      <c r="J14" s="206"/>
      <c r="K14" s="206"/>
      <c r="L14" s="206"/>
      <c r="M14" s="207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135">
        <f t="shared" si="2"/>
        <v>0</v>
      </c>
      <c r="AA14" s="135"/>
      <c r="AB14" s="135"/>
      <c r="AC14" s="143"/>
    </row>
    <row r="15" spans="1:34" ht="24" customHeight="1" x14ac:dyDescent="0.55000000000000004">
      <c r="A15" s="176"/>
      <c r="B15" s="70" t="str">
        <f>A3</f>
        <v>【】</v>
      </c>
      <c r="C15" s="71"/>
      <c r="D15" s="71"/>
      <c r="E15" s="71"/>
      <c r="F15" s="209"/>
      <c r="G15" s="210"/>
      <c r="H15" s="210"/>
      <c r="I15" s="210"/>
      <c r="J15" s="210"/>
      <c r="K15" s="210"/>
      <c r="L15" s="210"/>
      <c r="M15" s="211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135">
        <f t="shared" si="2"/>
        <v>0</v>
      </c>
      <c r="AA15" s="135"/>
      <c r="AB15" s="135"/>
      <c r="AC15" s="143"/>
    </row>
    <row r="16" spans="1:34" ht="24" customHeight="1" x14ac:dyDescent="0.55000000000000004">
      <c r="A16" s="176"/>
      <c r="B16" s="70" t="str">
        <f>A3</f>
        <v>【】</v>
      </c>
      <c r="C16" s="71"/>
      <c r="D16" s="71"/>
      <c r="E16" s="71"/>
      <c r="F16" s="209"/>
      <c r="G16" s="210"/>
      <c r="H16" s="210"/>
      <c r="I16" s="210"/>
      <c r="J16" s="210"/>
      <c r="K16" s="210"/>
      <c r="L16" s="210"/>
      <c r="M16" s="211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135">
        <f t="shared" si="2"/>
        <v>0</v>
      </c>
      <c r="AA16" s="135"/>
      <c r="AB16" s="135"/>
      <c r="AC16" s="143"/>
    </row>
    <row r="17" spans="1:34" ht="24" customHeight="1" thickBot="1" x14ac:dyDescent="0.6">
      <c r="A17" s="176"/>
      <c r="B17" s="212" t="str">
        <f>A3</f>
        <v>【】</v>
      </c>
      <c r="C17" s="213"/>
      <c r="D17" s="213"/>
      <c r="E17" s="213"/>
      <c r="F17" s="214"/>
      <c r="G17" s="215"/>
      <c r="H17" s="215"/>
      <c r="I17" s="215"/>
      <c r="J17" s="215"/>
      <c r="K17" s="215"/>
      <c r="L17" s="215"/>
      <c r="M17" s="216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142">
        <f t="shared" si="2"/>
        <v>0</v>
      </c>
      <c r="AA17" s="142"/>
      <c r="AB17" s="142"/>
      <c r="AC17" s="144"/>
    </row>
    <row r="18" spans="1:34" ht="24" customHeight="1" thickTop="1" thickBot="1" x14ac:dyDescent="0.6">
      <c r="A18" s="177"/>
      <c r="B18" s="147" t="s">
        <v>60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/>
      <c r="N18" s="150">
        <f>SUBTOTAL(9,N12:Q17)</f>
        <v>0</v>
      </c>
      <c r="O18" s="150"/>
      <c r="P18" s="150"/>
      <c r="Q18" s="150"/>
      <c r="R18" s="150">
        <f t="shared" ref="R18" si="3">SUBTOTAL(9,R12:U17)</f>
        <v>0</v>
      </c>
      <c r="S18" s="150"/>
      <c r="T18" s="150"/>
      <c r="U18" s="150"/>
      <c r="V18" s="150">
        <f t="shared" ref="V18" si="4">SUBTOTAL(9,V12:Y17)</f>
        <v>0</v>
      </c>
      <c r="W18" s="150"/>
      <c r="X18" s="150"/>
      <c r="Y18" s="150"/>
      <c r="Z18" s="150">
        <f t="shared" ref="Z18" si="5">SUBTOTAL(9,Z12:AC17)</f>
        <v>0</v>
      </c>
      <c r="AA18" s="150"/>
      <c r="AB18" s="150"/>
      <c r="AC18" s="150"/>
    </row>
    <row r="19" spans="1:34" ht="24" customHeight="1" thickBot="1" x14ac:dyDescent="0.6">
      <c r="A19" s="173" t="s">
        <v>45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50">
        <f>SUBTOTAL(9,N5:Q18)</f>
        <v>0</v>
      </c>
      <c r="O19" s="150"/>
      <c r="P19" s="150"/>
      <c r="Q19" s="150"/>
      <c r="R19" s="150">
        <f>SUBTOTAL(9,R5:U18)</f>
        <v>0</v>
      </c>
      <c r="S19" s="150"/>
      <c r="T19" s="150"/>
      <c r="U19" s="150"/>
      <c r="V19" s="150">
        <f>SUBTOTAL(9,V5:Y18)</f>
        <v>0</v>
      </c>
      <c r="W19" s="150"/>
      <c r="X19" s="150"/>
      <c r="Y19" s="150"/>
      <c r="Z19" s="150">
        <f>SUBTOTAL(9,Z5:AC18)</f>
        <v>0</v>
      </c>
      <c r="AA19" s="150"/>
      <c r="AB19" s="150"/>
      <c r="AC19" s="150"/>
    </row>
    <row r="20" spans="1:34" ht="24" customHeight="1" x14ac:dyDescent="0.55000000000000004"/>
    <row r="21" spans="1:34" ht="24" customHeight="1" thickBot="1" x14ac:dyDescent="0.6">
      <c r="A21" s="223" t="str">
        <f>"【"&amp;'別紙様式第２号（補足資料１_チーム情報）'!D4&amp;"】"</f>
        <v>【】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Z21" s="120" t="s">
        <v>43</v>
      </c>
      <c r="AA21" s="121"/>
      <c r="AB21" s="121"/>
      <c r="AC21" s="121"/>
    </row>
    <row r="22" spans="1:34" ht="24" customHeight="1" thickBot="1" x14ac:dyDescent="0.6">
      <c r="A22" s="11" t="s">
        <v>67</v>
      </c>
      <c r="B22" s="122" t="s">
        <v>66</v>
      </c>
      <c r="C22" s="122"/>
      <c r="D22" s="122"/>
      <c r="E22" s="122"/>
      <c r="F22" s="122" t="s">
        <v>68</v>
      </c>
      <c r="G22" s="122"/>
      <c r="H22" s="122"/>
      <c r="I22" s="122"/>
      <c r="J22" s="122"/>
      <c r="K22" s="122"/>
      <c r="L22" s="122"/>
      <c r="M22" s="122"/>
      <c r="N22" s="123">
        <f>'（記入例）別紙様式第2号（実施計画書）'!N56</f>
        <v>0</v>
      </c>
      <c r="O22" s="123"/>
      <c r="P22" s="123"/>
      <c r="Q22" s="123"/>
      <c r="R22" s="123">
        <f>'（記入例）別紙様式第2号（実施計画書）'!R56</f>
        <v>0</v>
      </c>
      <c r="S22" s="123"/>
      <c r="T22" s="123"/>
      <c r="U22" s="123"/>
      <c r="V22" s="123">
        <f>'（記入例）別紙様式第2号（実施計画書）'!V56</f>
        <v>0</v>
      </c>
      <c r="W22" s="123"/>
      <c r="X22" s="123"/>
      <c r="Y22" s="123"/>
      <c r="Z22" s="123" t="s">
        <v>46</v>
      </c>
      <c r="AA22" s="123"/>
      <c r="AB22" s="123"/>
      <c r="AC22" s="124"/>
    </row>
    <row r="23" spans="1:34" ht="24" customHeight="1" x14ac:dyDescent="0.55000000000000004">
      <c r="A23" s="125" t="s">
        <v>62</v>
      </c>
      <c r="B23" s="127" t="s">
        <v>61</v>
      </c>
      <c r="C23" s="130" t="s">
        <v>80</v>
      </c>
      <c r="D23" s="131"/>
      <c r="E23" s="131"/>
      <c r="F23" s="132" t="s">
        <v>98</v>
      </c>
      <c r="G23" s="133"/>
      <c r="H23" s="133"/>
      <c r="I23" s="133"/>
      <c r="J23" s="133"/>
      <c r="K23" s="133"/>
      <c r="L23" s="133"/>
      <c r="M23" s="134"/>
      <c r="N23" s="222">
        <v>0</v>
      </c>
      <c r="O23" s="222"/>
      <c r="P23" s="222"/>
      <c r="Q23" s="222"/>
      <c r="R23" s="222">
        <v>0</v>
      </c>
      <c r="S23" s="222"/>
      <c r="T23" s="222"/>
      <c r="U23" s="222"/>
      <c r="V23" s="222">
        <v>0</v>
      </c>
      <c r="W23" s="222"/>
      <c r="X23" s="222"/>
      <c r="Y23" s="222"/>
      <c r="Z23" s="135">
        <f>SUM(N23:Y23)</f>
        <v>0</v>
      </c>
      <c r="AA23" s="135"/>
      <c r="AB23" s="135"/>
      <c r="AC23" s="143"/>
    </row>
    <row r="24" spans="1:34" ht="24" customHeight="1" x14ac:dyDescent="0.55000000000000004">
      <c r="A24" s="125"/>
      <c r="B24" s="128"/>
      <c r="C24" s="91" t="s">
        <v>63</v>
      </c>
      <c r="D24" s="91"/>
      <c r="E24" s="91"/>
      <c r="F24" s="136" t="s">
        <v>98</v>
      </c>
      <c r="G24" s="136"/>
      <c r="H24" s="136"/>
      <c r="I24" s="136"/>
      <c r="J24" s="136"/>
      <c r="K24" s="136"/>
      <c r="L24" s="136"/>
      <c r="M24" s="136"/>
      <c r="N24" s="208">
        <v>0</v>
      </c>
      <c r="O24" s="208"/>
      <c r="P24" s="208"/>
      <c r="Q24" s="208"/>
      <c r="R24" s="208">
        <v>0</v>
      </c>
      <c r="S24" s="208"/>
      <c r="T24" s="208"/>
      <c r="U24" s="208"/>
      <c r="V24" s="208">
        <v>0</v>
      </c>
      <c r="W24" s="208"/>
      <c r="X24" s="208"/>
      <c r="Y24" s="208"/>
      <c r="Z24" s="135">
        <f t="shared" ref="Z24:Z28" si="6">SUM(N24:Y24)</f>
        <v>0</v>
      </c>
      <c r="AA24" s="135"/>
      <c r="AB24" s="135"/>
      <c r="AC24" s="143"/>
    </row>
    <row r="25" spans="1:34" ht="24" customHeight="1" x14ac:dyDescent="0.55000000000000004">
      <c r="A25" s="125"/>
      <c r="B25" s="128"/>
      <c r="C25" s="91" t="s">
        <v>79</v>
      </c>
      <c r="D25" s="91"/>
      <c r="E25" s="91"/>
      <c r="F25" s="136" t="s">
        <v>98</v>
      </c>
      <c r="G25" s="136"/>
      <c r="H25" s="136"/>
      <c r="I25" s="136"/>
      <c r="J25" s="136"/>
      <c r="K25" s="136"/>
      <c r="L25" s="136"/>
      <c r="M25" s="136"/>
      <c r="N25" s="208">
        <v>0</v>
      </c>
      <c r="O25" s="208"/>
      <c r="P25" s="208"/>
      <c r="Q25" s="208"/>
      <c r="R25" s="208">
        <v>0</v>
      </c>
      <c r="S25" s="208"/>
      <c r="T25" s="208"/>
      <c r="U25" s="208"/>
      <c r="V25" s="208">
        <v>0</v>
      </c>
      <c r="W25" s="208"/>
      <c r="X25" s="208"/>
      <c r="Y25" s="208"/>
      <c r="Z25" s="135">
        <f t="shared" si="6"/>
        <v>0</v>
      </c>
      <c r="AA25" s="135"/>
      <c r="AB25" s="135"/>
      <c r="AC25" s="143"/>
    </row>
    <row r="26" spans="1:34" ht="24" customHeight="1" x14ac:dyDescent="0.55000000000000004">
      <c r="A26" s="125"/>
      <c r="B26" s="128"/>
      <c r="C26" s="91" t="s">
        <v>81</v>
      </c>
      <c r="D26" s="91"/>
      <c r="E26" s="91"/>
      <c r="F26" s="136" t="s">
        <v>98</v>
      </c>
      <c r="G26" s="136"/>
      <c r="H26" s="136"/>
      <c r="I26" s="136"/>
      <c r="J26" s="136"/>
      <c r="K26" s="136"/>
      <c r="L26" s="136"/>
      <c r="M26" s="136"/>
      <c r="N26" s="208">
        <v>0</v>
      </c>
      <c r="O26" s="208"/>
      <c r="P26" s="208"/>
      <c r="Q26" s="208"/>
      <c r="R26" s="208">
        <v>0</v>
      </c>
      <c r="S26" s="208"/>
      <c r="T26" s="208"/>
      <c r="U26" s="208"/>
      <c r="V26" s="208">
        <v>0</v>
      </c>
      <c r="W26" s="208"/>
      <c r="X26" s="208"/>
      <c r="Y26" s="208"/>
      <c r="Z26" s="135">
        <f t="shared" si="6"/>
        <v>0</v>
      </c>
      <c r="AA26" s="135"/>
      <c r="AB26" s="135"/>
      <c r="AC26" s="143"/>
    </row>
    <row r="27" spans="1:34" ht="24" customHeight="1" x14ac:dyDescent="0.55000000000000004">
      <c r="A27" s="125"/>
      <c r="B27" s="129"/>
      <c r="C27" s="91" t="s">
        <v>78</v>
      </c>
      <c r="D27" s="91"/>
      <c r="E27" s="91"/>
      <c r="F27" s="136" t="s">
        <v>98</v>
      </c>
      <c r="G27" s="136"/>
      <c r="H27" s="136"/>
      <c r="I27" s="136"/>
      <c r="J27" s="136"/>
      <c r="K27" s="136"/>
      <c r="L27" s="136"/>
      <c r="M27" s="136"/>
      <c r="N27" s="208">
        <v>0</v>
      </c>
      <c r="O27" s="208"/>
      <c r="P27" s="208"/>
      <c r="Q27" s="208"/>
      <c r="R27" s="208">
        <v>0</v>
      </c>
      <c r="S27" s="208"/>
      <c r="T27" s="208"/>
      <c r="U27" s="208"/>
      <c r="V27" s="208">
        <v>0</v>
      </c>
      <c r="W27" s="208"/>
      <c r="X27" s="208"/>
      <c r="Y27" s="208"/>
      <c r="Z27" s="135">
        <f t="shared" si="6"/>
        <v>0</v>
      </c>
      <c r="AA27" s="135"/>
      <c r="AB27" s="135"/>
      <c r="AC27" s="143"/>
    </row>
    <row r="28" spans="1:34" ht="24" customHeight="1" thickBot="1" x14ac:dyDescent="0.6">
      <c r="A28" s="125"/>
      <c r="B28" s="137" t="s">
        <v>64</v>
      </c>
      <c r="C28" s="138"/>
      <c r="D28" s="138"/>
      <c r="E28" s="138"/>
      <c r="F28" s="139" t="s">
        <v>65</v>
      </c>
      <c r="G28" s="140"/>
      <c r="H28" s="140"/>
      <c r="I28" s="140"/>
      <c r="J28" s="140"/>
      <c r="K28" s="140"/>
      <c r="L28" s="140"/>
      <c r="M28" s="141"/>
      <c r="N28" s="217">
        <v>0</v>
      </c>
      <c r="O28" s="217"/>
      <c r="P28" s="217"/>
      <c r="Q28" s="217"/>
      <c r="R28" s="217">
        <v>0</v>
      </c>
      <c r="S28" s="217"/>
      <c r="T28" s="217"/>
      <c r="U28" s="217"/>
      <c r="V28" s="217">
        <v>0</v>
      </c>
      <c r="W28" s="217"/>
      <c r="X28" s="217"/>
      <c r="Y28" s="217"/>
      <c r="Z28" s="142">
        <f t="shared" si="6"/>
        <v>0</v>
      </c>
      <c r="AA28" s="142"/>
      <c r="AB28" s="142"/>
      <c r="AC28" s="144"/>
      <c r="AE28" t="str">
        <f>IF(N28&lt;=SUM(N23:Q27),"○","×")</f>
        <v>○</v>
      </c>
      <c r="AF28" t="str">
        <f>IF(O28&lt;=SUM(O23:R27),"○","×")</f>
        <v>○</v>
      </c>
      <c r="AG28" t="str">
        <f>IF(P28&lt;=SUM(P23:S27),"○","×")</f>
        <v>○</v>
      </c>
      <c r="AH28" t="str">
        <f>IF(Q28&lt;=SUM(Q23:T27),"○","×")</f>
        <v>○</v>
      </c>
    </row>
    <row r="29" spans="1:34" ht="24" customHeight="1" thickTop="1" thickBot="1" x14ac:dyDescent="0.6">
      <c r="A29" s="126"/>
      <c r="B29" s="147" t="s">
        <v>60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9"/>
      <c r="N29" s="150">
        <f>SUBTOTAL(9,N23:Q28)</f>
        <v>0</v>
      </c>
      <c r="O29" s="150"/>
      <c r="P29" s="150"/>
      <c r="Q29" s="150"/>
      <c r="R29" s="150">
        <f>SUBTOTAL(9,R23:U28)</f>
        <v>0</v>
      </c>
      <c r="S29" s="150"/>
      <c r="T29" s="150"/>
      <c r="U29" s="150"/>
      <c r="V29" s="150">
        <f>SUBTOTAL(9,V23:Y28)</f>
        <v>0</v>
      </c>
      <c r="W29" s="150"/>
      <c r="X29" s="150"/>
      <c r="Y29" s="150"/>
      <c r="Z29" s="150">
        <f>SUBTOTAL(9,Z23:AC28)</f>
        <v>0</v>
      </c>
      <c r="AA29" s="150"/>
      <c r="AB29" s="150"/>
      <c r="AC29" s="150"/>
    </row>
    <row r="30" spans="1:34" ht="24" customHeight="1" x14ac:dyDescent="0.55000000000000004">
      <c r="A30" s="175" t="s">
        <v>42</v>
      </c>
      <c r="B30" s="152" t="str">
        <f>A21</f>
        <v>【】</v>
      </c>
      <c r="C30" s="153"/>
      <c r="D30" s="153"/>
      <c r="E30" s="153"/>
      <c r="F30" s="218"/>
      <c r="G30" s="219"/>
      <c r="H30" s="219"/>
      <c r="I30" s="219"/>
      <c r="J30" s="219"/>
      <c r="K30" s="219"/>
      <c r="L30" s="219"/>
      <c r="M30" s="220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135">
        <f t="shared" ref="Z30:Z35" si="7">SUM(N30:Y30)</f>
        <v>0</v>
      </c>
      <c r="AA30" s="135"/>
      <c r="AB30" s="135"/>
      <c r="AC30" s="143"/>
    </row>
    <row r="31" spans="1:34" ht="24" customHeight="1" x14ac:dyDescent="0.55000000000000004">
      <c r="A31" s="176"/>
      <c r="B31" s="70" t="str">
        <f>A21</f>
        <v>【】</v>
      </c>
      <c r="C31" s="71"/>
      <c r="D31" s="71"/>
      <c r="E31" s="71"/>
      <c r="F31" s="209"/>
      <c r="G31" s="210"/>
      <c r="H31" s="210"/>
      <c r="I31" s="210"/>
      <c r="J31" s="210"/>
      <c r="K31" s="210"/>
      <c r="L31" s="210"/>
      <c r="M31" s="211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135">
        <f t="shared" si="7"/>
        <v>0</v>
      </c>
      <c r="AA31" s="135"/>
      <c r="AB31" s="135"/>
      <c r="AC31" s="143"/>
    </row>
    <row r="32" spans="1:34" ht="24" customHeight="1" x14ac:dyDescent="0.55000000000000004">
      <c r="A32" s="176"/>
      <c r="B32" s="157" t="str">
        <f>A21</f>
        <v>【】</v>
      </c>
      <c r="C32" s="121"/>
      <c r="D32" s="121"/>
      <c r="E32" s="121"/>
      <c r="F32" s="205"/>
      <c r="G32" s="206"/>
      <c r="H32" s="206"/>
      <c r="I32" s="206"/>
      <c r="J32" s="206"/>
      <c r="K32" s="206"/>
      <c r="L32" s="206"/>
      <c r="M32" s="207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135">
        <f t="shared" si="7"/>
        <v>0</v>
      </c>
      <c r="AA32" s="135"/>
      <c r="AB32" s="135"/>
      <c r="AC32" s="143"/>
    </row>
    <row r="33" spans="1:34" ht="24" customHeight="1" x14ac:dyDescent="0.55000000000000004">
      <c r="A33" s="176"/>
      <c r="B33" s="70" t="str">
        <f>A21</f>
        <v>【】</v>
      </c>
      <c r="C33" s="71"/>
      <c r="D33" s="71"/>
      <c r="E33" s="71"/>
      <c r="F33" s="209"/>
      <c r="G33" s="210"/>
      <c r="H33" s="210"/>
      <c r="I33" s="210"/>
      <c r="J33" s="210"/>
      <c r="K33" s="210"/>
      <c r="L33" s="210"/>
      <c r="M33" s="211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135">
        <f t="shared" si="7"/>
        <v>0</v>
      </c>
      <c r="AA33" s="135"/>
      <c r="AB33" s="135"/>
      <c r="AC33" s="143"/>
    </row>
    <row r="34" spans="1:34" ht="24" customHeight="1" x14ac:dyDescent="0.55000000000000004">
      <c r="A34" s="176"/>
      <c r="B34" s="70" t="str">
        <f>A21</f>
        <v>【】</v>
      </c>
      <c r="C34" s="71"/>
      <c r="D34" s="71"/>
      <c r="E34" s="71"/>
      <c r="F34" s="209"/>
      <c r="G34" s="210"/>
      <c r="H34" s="210"/>
      <c r="I34" s="210"/>
      <c r="J34" s="210"/>
      <c r="K34" s="210"/>
      <c r="L34" s="210"/>
      <c r="M34" s="211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135">
        <f t="shared" si="7"/>
        <v>0</v>
      </c>
      <c r="AA34" s="135"/>
      <c r="AB34" s="135"/>
      <c r="AC34" s="143"/>
    </row>
    <row r="35" spans="1:34" ht="24" customHeight="1" thickBot="1" x14ac:dyDescent="0.6">
      <c r="A35" s="176"/>
      <c r="B35" s="212" t="str">
        <f>A21</f>
        <v>【】</v>
      </c>
      <c r="C35" s="213"/>
      <c r="D35" s="213"/>
      <c r="E35" s="213"/>
      <c r="F35" s="214"/>
      <c r="G35" s="215"/>
      <c r="H35" s="215"/>
      <c r="I35" s="215"/>
      <c r="J35" s="215"/>
      <c r="K35" s="215"/>
      <c r="L35" s="215"/>
      <c r="M35" s="216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142">
        <f t="shared" si="7"/>
        <v>0</v>
      </c>
      <c r="AA35" s="142"/>
      <c r="AB35" s="142"/>
      <c r="AC35" s="144"/>
    </row>
    <row r="36" spans="1:34" ht="24" customHeight="1" thickTop="1" thickBot="1" x14ac:dyDescent="0.6">
      <c r="A36" s="177"/>
      <c r="B36" s="147" t="s">
        <v>60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9"/>
      <c r="N36" s="150">
        <f>SUBTOTAL(9,N30:Q35)</f>
        <v>0</v>
      </c>
      <c r="O36" s="150"/>
      <c r="P36" s="150"/>
      <c r="Q36" s="150"/>
      <c r="R36" s="150">
        <f t="shared" ref="R36" si="8">SUBTOTAL(9,R30:U35)</f>
        <v>0</v>
      </c>
      <c r="S36" s="150"/>
      <c r="T36" s="150"/>
      <c r="U36" s="150"/>
      <c r="V36" s="150">
        <f t="shared" ref="V36" si="9">SUBTOTAL(9,V30:Y35)</f>
        <v>0</v>
      </c>
      <c r="W36" s="150"/>
      <c r="X36" s="150"/>
      <c r="Y36" s="150"/>
      <c r="Z36" s="150">
        <f t="shared" ref="Z36" si="10">SUBTOTAL(9,Z30:AC35)</f>
        <v>0</v>
      </c>
      <c r="AA36" s="150"/>
      <c r="AB36" s="150"/>
      <c r="AC36" s="150"/>
    </row>
    <row r="37" spans="1:34" ht="24" customHeight="1" thickBot="1" x14ac:dyDescent="0.6">
      <c r="A37" s="173" t="s">
        <v>45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50">
        <f>SUBTOTAL(9,N23:Q36)</f>
        <v>0</v>
      </c>
      <c r="O37" s="150"/>
      <c r="P37" s="150"/>
      <c r="Q37" s="150"/>
      <c r="R37" s="150">
        <f>SUBTOTAL(9,R23:U36)</f>
        <v>0</v>
      </c>
      <c r="S37" s="150"/>
      <c r="T37" s="150"/>
      <c r="U37" s="150"/>
      <c r="V37" s="150">
        <f>SUBTOTAL(9,V23:Y36)</f>
        <v>0</v>
      </c>
      <c r="W37" s="150"/>
      <c r="X37" s="150"/>
      <c r="Y37" s="150"/>
      <c r="Z37" s="150">
        <f>SUBTOTAL(9,Z23:AC36)</f>
        <v>0</v>
      </c>
      <c r="AA37" s="150"/>
      <c r="AB37" s="150"/>
      <c r="AC37" s="150"/>
    </row>
    <row r="38" spans="1:34" ht="24" customHeight="1" x14ac:dyDescent="0.55000000000000004"/>
    <row r="39" spans="1:34" ht="24" customHeight="1" thickBot="1" x14ac:dyDescent="0.6">
      <c r="A39" s="223" t="str">
        <f>"【"&amp;'別紙様式第２号（補足資料１_チーム情報）'!E4&amp;"】"</f>
        <v>【】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Z39" s="120" t="s">
        <v>43</v>
      </c>
      <c r="AA39" s="121"/>
      <c r="AB39" s="121"/>
      <c r="AC39" s="121"/>
    </row>
    <row r="40" spans="1:34" ht="24" customHeight="1" thickBot="1" x14ac:dyDescent="0.6">
      <c r="A40" s="11" t="s">
        <v>67</v>
      </c>
      <c r="B40" s="122" t="s">
        <v>66</v>
      </c>
      <c r="C40" s="122"/>
      <c r="D40" s="122"/>
      <c r="E40" s="122"/>
      <c r="F40" s="122" t="s">
        <v>68</v>
      </c>
      <c r="G40" s="122"/>
      <c r="H40" s="122"/>
      <c r="I40" s="122"/>
      <c r="J40" s="122"/>
      <c r="K40" s="122"/>
      <c r="L40" s="122"/>
      <c r="M40" s="122"/>
      <c r="N40" s="123">
        <f>'（記入例）別紙様式第2号（実施計画書）'!N80</f>
        <v>0</v>
      </c>
      <c r="O40" s="123"/>
      <c r="P40" s="123"/>
      <c r="Q40" s="123"/>
      <c r="R40" s="123">
        <f>'（記入例）別紙様式第2号（実施計画書）'!R80</f>
        <v>0</v>
      </c>
      <c r="S40" s="123"/>
      <c r="T40" s="123"/>
      <c r="U40" s="123"/>
      <c r="V40" s="123">
        <f>'（記入例）別紙様式第2号（実施計画書）'!V80</f>
        <v>0</v>
      </c>
      <c r="W40" s="123"/>
      <c r="X40" s="123"/>
      <c r="Y40" s="123"/>
      <c r="Z40" s="123" t="s">
        <v>46</v>
      </c>
      <c r="AA40" s="123"/>
      <c r="AB40" s="123"/>
      <c r="AC40" s="124"/>
    </row>
    <row r="41" spans="1:34" ht="24" customHeight="1" x14ac:dyDescent="0.55000000000000004">
      <c r="A41" s="125" t="s">
        <v>62</v>
      </c>
      <c r="B41" s="127" t="s">
        <v>61</v>
      </c>
      <c r="C41" s="130" t="s">
        <v>80</v>
      </c>
      <c r="D41" s="131"/>
      <c r="E41" s="131"/>
      <c r="F41" s="132"/>
      <c r="G41" s="133"/>
      <c r="H41" s="133"/>
      <c r="I41" s="133"/>
      <c r="J41" s="133"/>
      <c r="K41" s="133"/>
      <c r="L41" s="133"/>
      <c r="M41" s="134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135">
        <f>SUM(N41:Y41)</f>
        <v>0</v>
      </c>
      <c r="AA41" s="135"/>
      <c r="AB41" s="135"/>
      <c r="AC41" s="143"/>
    </row>
    <row r="42" spans="1:34" ht="24" customHeight="1" x14ac:dyDescent="0.55000000000000004">
      <c r="A42" s="125"/>
      <c r="B42" s="128"/>
      <c r="C42" s="91" t="s">
        <v>63</v>
      </c>
      <c r="D42" s="91"/>
      <c r="E42" s="91"/>
      <c r="F42" s="136"/>
      <c r="G42" s="136"/>
      <c r="H42" s="136"/>
      <c r="I42" s="136"/>
      <c r="J42" s="136"/>
      <c r="K42" s="136"/>
      <c r="L42" s="136"/>
      <c r="M42" s="136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135">
        <f t="shared" ref="Z42:Z46" si="11">SUM(N42:Y42)</f>
        <v>0</v>
      </c>
      <c r="AA42" s="135"/>
      <c r="AB42" s="135"/>
      <c r="AC42" s="143"/>
    </row>
    <row r="43" spans="1:34" ht="24" customHeight="1" x14ac:dyDescent="0.55000000000000004">
      <c r="A43" s="125"/>
      <c r="B43" s="128"/>
      <c r="C43" s="91" t="s">
        <v>79</v>
      </c>
      <c r="D43" s="91"/>
      <c r="E43" s="91"/>
      <c r="F43" s="136"/>
      <c r="G43" s="136"/>
      <c r="H43" s="136"/>
      <c r="I43" s="136"/>
      <c r="J43" s="136"/>
      <c r="K43" s="136"/>
      <c r="L43" s="136"/>
      <c r="M43" s="136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135">
        <f t="shared" si="11"/>
        <v>0</v>
      </c>
      <c r="AA43" s="135"/>
      <c r="AB43" s="135"/>
      <c r="AC43" s="143"/>
    </row>
    <row r="44" spans="1:34" ht="24" customHeight="1" x14ac:dyDescent="0.55000000000000004">
      <c r="A44" s="125"/>
      <c r="B44" s="128"/>
      <c r="C44" s="91" t="s">
        <v>81</v>
      </c>
      <c r="D44" s="91"/>
      <c r="E44" s="91"/>
      <c r="F44" s="136"/>
      <c r="G44" s="136"/>
      <c r="H44" s="136"/>
      <c r="I44" s="136"/>
      <c r="J44" s="136"/>
      <c r="K44" s="136"/>
      <c r="L44" s="136"/>
      <c r="M44" s="136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135">
        <f t="shared" si="11"/>
        <v>0</v>
      </c>
      <c r="AA44" s="135"/>
      <c r="AB44" s="135"/>
      <c r="AC44" s="143"/>
    </row>
    <row r="45" spans="1:34" ht="24" customHeight="1" x14ac:dyDescent="0.55000000000000004">
      <c r="A45" s="125"/>
      <c r="B45" s="129"/>
      <c r="C45" s="91" t="s">
        <v>78</v>
      </c>
      <c r="D45" s="91"/>
      <c r="E45" s="91"/>
      <c r="F45" s="136"/>
      <c r="G45" s="136"/>
      <c r="H45" s="136"/>
      <c r="I45" s="136"/>
      <c r="J45" s="136"/>
      <c r="K45" s="136"/>
      <c r="L45" s="136"/>
      <c r="M45" s="136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135">
        <f t="shared" si="11"/>
        <v>0</v>
      </c>
      <c r="AA45" s="135"/>
      <c r="AB45" s="135"/>
      <c r="AC45" s="143"/>
    </row>
    <row r="46" spans="1:34" ht="24" customHeight="1" thickBot="1" x14ac:dyDescent="0.6">
      <c r="A46" s="125"/>
      <c r="B46" s="137" t="s">
        <v>64</v>
      </c>
      <c r="C46" s="138"/>
      <c r="D46" s="138"/>
      <c r="E46" s="138"/>
      <c r="F46" s="139" t="s">
        <v>65</v>
      </c>
      <c r="G46" s="140"/>
      <c r="H46" s="140"/>
      <c r="I46" s="140"/>
      <c r="J46" s="140"/>
      <c r="K46" s="140"/>
      <c r="L46" s="140"/>
      <c r="M46" s="141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142">
        <f t="shared" si="11"/>
        <v>0</v>
      </c>
      <c r="AA46" s="142"/>
      <c r="AB46" s="142"/>
      <c r="AC46" s="144"/>
      <c r="AE46" t="str">
        <f>IF(N46&lt;=SUM(N41:Q45),"○","×")</f>
        <v>○</v>
      </c>
      <c r="AF46" t="str">
        <f>IF(O46&lt;=SUM(O41:R45),"○","×")</f>
        <v>○</v>
      </c>
      <c r="AG46" t="str">
        <f>IF(P46&lt;=SUM(P41:S45),"○","×")</f>
        <v>○</v>
      </c>
      <c r="AH46" t="str">
        <f>IF(Q46&lt;=SUM(Q41:T45),"○","×")</f>
        <v>○</v>
      </c>
    </row>
    <row r="47" spans="1:34" ht="24" customHeight="1" thickTop="1" thickBot="1" x14ac:dyDescent="0.6">
      <c r="A47" s="126"/>
      <c r="B47" s="147" t="s">
        <v>60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9"/>
      <c r="N47" s="150">
        <f>SUBTOTAL(9,N41:Q46)</f>
        <v>0</v>
      </c>
      <c r="O47" s="150"/>
      <c r="P47" s="150"/>
      <c r="Q47" s="150"/>
      <c r="R47" s="150">
        <f>SUBTOTAL(9,R41:U46)</f>
        <v>0</v>
      </c>
      <c r="S47" s="150"/>
      <c r="T47" s="150"/>
      <c r="U47" s="150"/>
      <c r="V47" s="150">
        <f>SUBTOTAL(9,V41:Y46)</f>
        <v>0</v>
      </c>
      <c r="W47" s="150"/>
      <c r="X47" s="150"/>
      <c r="Y47" s="150"/>
      <c r="Z47" s="150">
        <f>SUBTOTAL(9,Z41:AC46)</f>
        <v>0</v>
      </c>
      <c r="AA47" s="150"/>
      <c r="AB47" s="150"/>
      <c r="AC47" s="150"/>
    </row>
    <row r="48" spans="1:34" ht="24" customHeight="1" x14ac:dyDescent="0.55000000000000004">
      <c r="A48" s="175" t="s">
        <v>42</v>
      </c>
      <c r="B48" s="152" t="str">
        <f>A39</f>
        <v>【】</v>
      </c>
      <c r="C48" s="153"/>
      <c r="D48" s="153"/>
      <c r="E48" s="153"/>
      <c r="F48" s="218"/>
      <c r="G48" s="219"/>
      <c r="H48" s="219"/>
      <c r="I48" s="219"/>
      <c r="J48" s="219"/>
      <c r="K48" s="219"/>
      <c r="L48" s="219"/>
      <c r="M48" s="220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135">
        <f t="shared" ref="Z48:Z53" si="12">SUM(N48:Y48)</f>
        <v>0</v>
      </c>
      <c r="AA48" s="135"/>
      <c r="AB48" s="135"/>
      <c r="AC48" s="143"/>
    </row>
    <row r="49" spans="1:29" ht="24" customHeight="1" x14ac:dyDescent="0.55000000000000004">
      <c r="A49" s="176"/>
      <c r="B49" s="70" t="str">
        <f>A39</f>
        <v>【】</v>
      </c>
      <c r="C49" s="71"/>
      <c r="D49" s="71"/>
      <c r="E49" s="71"/>
      <c r="F49" s="209"/>
      <c r="G49" s="210"/>
      <c r="H49" s="210"/>
      <c r="I49" s="210"/>
      <c r="J49" s="210"/>
      <c r="K49" s="210"/>
      <c r="L49" s="210"/>
      <c r="M49" s="211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135">
        <f t="shared" si="12"/>
        <v>0</v>
      </c>
      <c r="AA49" s="135"/>
      <c r="AB49" s="135"/>
      <c r="AC49" s="143"/>
    </row>
    <row r="50" spans="1:29" ht="24" customHeight="1" x14ac:dyDescent="0.55000000000000004">
      <c r="A50" s="176"/>
      <c r="B50" s="157" t="str">
        <f>A39</f>
        <v>【】</v>
      </c>
      <c r="C50" s="121"/>
      <c r="D50" s="121"/>
      <c r="E50" s="121"/>
      <c r="F50" s="205"/>
      <c r="G50" s="206"/>
      <c r="H50" s="206"/>
      <c r="I50" s="206"/>
      <c r="J50" s="206"/>
      <c r="K50" s="206"/>
      <c r="L50" s="206"/>
      <c r="M50" s="207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135">
        <f t="shared" si="12"/>
        <v>0</v>
      </c>
      <c r="AA50" s="135"/>
      <c r="AB50" s="135"/>
      <c r="AC50" s="143"/>
    </row>
    <row r="51" spans="1:29" ht="24" customHeight="1" x14ac:dyDescent="0.55000000000000004">
      <c r="A51" s="176"/>
      <c r="B51" s="70" t="str">
        <f>A39</f>
        <v>【】</v>
      </c>
      <c r="C51" s="71"/>
      <c r="D51" s="71"/>
      <c r="E51" s="71"/>
      <c r="F51" s="209"/>
      <c r="G51" s="210"/>
      <c r="H51" s="210"/>
      <c r="I51" s="210"/>
      <c r="J51" s="210"/>
      <c r="K51" s="210"/>
      <c r="L51" s="210"/>
      <c r="M51" s="211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135">
        <f t="shared" si="12"/>
        <v>0</v>
      </c>
      <c r="AA51" s="135"/>
      <c r="AB51" s="135"/>
      <c r="AC51" s="143"/>
    </row>
    <row r="52" spans="1:29" ht="24" customHeight="1" x14ac:dyDescent="0.55000000000000004">
      <c r="A52" s="176"/>
      <c r="B52" s="70" t="str">
        <f>A39</f>
        <v>【】</v>
      </c>
      <c r="C52" s="71"/>
      <c r="D52" s="71"/>
      <c r="E52" s="71"/>
      <c r="F52" s="209"/>
      <c r="G52" s="210"/>
      <c r="H52" s="210"/>
      <c r="I52" s="210"/>
      <c r="J52" s="210"/>
      <c r="K52" s="210"/>
      <c r="L52" s="210"/>
      <c r="M52" s="211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135">
        <f t="shared" si="12"/>
        <v>0</v>
      </c>
      <c r="AA52" s="135"/>
      <c r="AB52" s="135"/>
      <c r="AC52" s="143"/>
    </row>
    <row r="53" spans="1:29" ht="24" customHeight="1" thickBot="1" x14ac:dyDescent="0.6">
      <c r="A53" s="176"/>
      <c r="B53" s="212" t="str">
        <f>A39</f>
        <v>【】</v>
      </c>
      <c r="C53" s="213"/>
      <c r="D53" s="213"/>
      <c r="E53" s="213"/>
      <c r="F53" s="214"/>
      <c r="G53" s="215"/>
      <c r="H53" s="215"/>
      <c r="I53" s="215"/>
      <c r="J53" s="215"/>
      <c r="K53" s="215"/>
      <c r="L53" s="215"/>
      <c r="M53" s="216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142">
        <f t="shared" si="12"/>
        <v>0</v>
      </c>
      <c r="AA53" s="142"/>
      <c r="AB53" s="142"/>
      <c r="AC53" s="144"/>
    </row>
    <row r="54" spans="1:29" ht="24" customHeight="1" thickTop="1" thickBot="1" x14ac:dyDescent="0.6">
      <c r="A54" s="177"/>
      <c r="B54" s="147" t="s">
        <v>60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9"/>
      <c r="N54" s="150">
        <f>SUBTOTAL(9,N48:Q53)</f>
        <v>0</v>
      </c>
      <c r="O54" s="150"/>
      <c r="P54" s="150"/>
      <c r="Q54" s="150"/>
      <c r="R54" s="150">
        <f t="shared" ref="R54" si="13">SUBTOTAL(9,R48:U53)</f>
        <v>0</v>
      </c>
      <c r="S54" s="150"/>
      <c r="T54" s="150"/>
      <c r="U54" s="150"/>
      <c r="V54" s="150">
        <f t="shared" ref="V54" si="14">SUBTOTAL(9,V48:Y53)</f>
        <v>0</v>
      </c>
      <c r="W54" s="150"/>
      <c r="X54" s="150"/>
      <c r="Y54" s="150"/>
      <c r="Z54" s="150">
        <f t="shared" ref="Z54" si="15">SUBTOTAL(9,Z48:AC53)</f>
        <v>0</v>
      </c>
      <c r="AA54" s="150"/>
      <c r="AB54" s="150"/>
      <c r="AC54" s="150"/>
    </row>
    <row r="55" spans="1:29" ht="24" customHeight="1" thickBot="1" x14ac:dyDescent="0.6">
      <c r="A55" s="173" t="s">
        <v>45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50">
        <f>SUBTOTAL(9,N41:Q54)</f>
        <v>0</v>
      </c>
      <c r="O55" s="150"/>
      <c r="P55" s="150"/>
      <c r="Q55" s="150"/>
      <c r="R55" s="150">
        <f>SUBTOTAL(9,R41:U54)</f>
        <v>0</v>
      </c>
      <c r="S55" s="150"/>
      <c r="T55" s="150"/>
      <c r="U55" s="150"/>
      <c r="V55" s="150">
        <f>SUBTOTAL(9,V41:Y54)</f>
        <v>0</v>
      </c>
      <c r="W55" s="150"/>
      <c r="X55" s="150"/>
      <c r="Y55" s="150"/>
      <c r="Z55" s="150">
        <f>SUBTOTAL(9,Z41:AC54)</f>
        <v>0</v>
      </c>
      <c r="AA55" s="150"/>
      <c r="AB55" s="150"/>
      <c r="AC55" s="150"/>
    </row>
    <row r="56" spans="1:29" ht="24" customHeight="1" x14ac:dyDescent="0.55000000000000004"/>
    <row r="57" spans="1:29" ht="24" customHeight="1" x14ac:dyDescent="0.55000000000000004"/>
    <row r="58" spans="1:29" ht="24" customHeight="1" thickBot="1" x14ac:dyDescent="0.6">
      <c r="A58" s="223" t="str">
        <f>"【"&amp;'別紙様式第２号（補足資料１_チーム情報）'!F4&amp;"】"</f>
        <v>【】</v>
      </c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Z58" s="120" t="s">
        <v>43</v>
      </c>
      <c r="AA58" s="121"/>
      <c r="AB58" s="121"/>
      <c r="AC58" s="121"/>
    </row>
    <row r="59" spans="1:29" ht="24" customHeight="1" thickBot="1" x14ac:dyDescent="0.6">
      <c r="A59" s="11" t="s">
        <v>67</v>
      </c>
      <c r="B59" s="122" t="s">
        <v>66</v>
      </c>
      <c r="C59" s="122"/>
      <c r="D59" s="122"/>
      <c r="E59" s="122"/>
      <c r="F59" s="122" t="s">
        <v>68</v>
      </c>
      <c r="G59" s="122"/>
      <c r="H59" s="122"/>
      <c r="I59" s="122"/>
      <c r="J59" s="122"/>
      <c r="K59" s="122"/>
      <c r="L59" s="122"/>
      <c r="M59" s="122"/>
      <c r="N59" s="123">
        <f>'（記入例）別紙様式第2号（実施計画書）'!N105</f>
        <v>0</v>
      </c>
      <c r="O59" s="123"/>
      <c r="P59" s="123"/>
      <c r="Q59" s="123"/>
      <c r="R59" s="123">
        <f>'（記入例）別紙様式第2号（実施計画書）'!R105</f>
        <v>0</v>
      </c>
      <c r="S59" s="123"/>
      <c r="T59" s="123"/>
      <c r="U59" s="123"/>
      <c r="V59" s="123">
        <f>'（記入例）別紙様式第2号（実施計画書）'!V105</f>
        <v>0</v>
      </c>
      <c r="W59" s="123"/>
      <c r="X59" s="123"/>
      <c r="Y59" s="123"/>
      <c r="Z59" s="123" t="s">
        <v>46</v>
      </c>
      <c r="AA59" s="123"/>
      <c r="AB59" s="123"/>
      <c r="AC59" s="124"/>
    </row>
    <row r="60" spans="1:29" ht="24" customHeight="1" x14ac:dyDescent="0.55000000000000004">
      <c r="A60" s="125" t="s">
        <v>62</v>
      </c>
      <c r="B60" s="127" t="s">
        <v>61</v>
      </c>
      <c r="C60" s="130" t="s">
        <v>80</v>
      </c>
      <c r="D60" s="131"/>
      <c r="E60" s="131"/>
      <c r="F60" s="132"/>
      <c r="G60" s="133"/>
      <c r="H60" s="133"/>
      <c r="I60" s="133"/>
      <c r="J60" s="133"/>
      <c r="K60" s="133"/>
      <c r="L60" s="133"/>
      <c r="M60" s="134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135">
        <f>SUM(N60:Y60)</f>
        <v>0</v>
      </c>
      <c r="AA60" s="135"/>
      <c r="AB60" s="135"/>
      <c r="AC60" s="143"/>
    </row>
    <row r="61" spans="1:29" ht="24" customHeight="1" x14ac:dyDescent="0.55000000000000004">
      <c r="A61" s="125"/>
      <c r="B61" s="128"/>
      <c r="C61" s="91" t="s">
        <v>63</v>
      </c>
      <c r="D61" s="91"/>
      <c r="E61" s="91"/>
      <c r="F61" s="136"/>
      <c r="G61" s="136"/>
      <c r="H61" s="136"/>
      <c r="I61" s="136"/>
      <c r="J61" s="136"/>
      <c r="K61" s="136"/>
      <c r="L61" s="136"/>
      <c r="M61" s="136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135">
        <f t="shared" ref="Z61:Z65" si="16">SUM(N61:Y61)</f>
        <v>0</v>
      </c>
      <c r="AA61" s="135"/>
      <c r="AB61" s="135"/>
      <c r="AC61" s="143"/>
    </row>
    <row r="62" spans="1:29" ht="24" customHeight="1" x14ac:dyDescent="0.55000000000000004">
      <c r="A62" s="125"/>
      <c r="B62" s="128"/>
      <c r="C62" s="91" t="s">
        <v>79</v>
      </c>
      <c r="D62" s="91"/>
      <c r="E62" s="91"/>
      <c r="F62" s="136"/>
      <c r="G62" s="136"/>
      <c r="H62" s="136"/>
      <c r="I62" s="136"/>
      <c r="J62" s="136"/>
      <c r="K62" s="136"/>
      <c r="L62" s="136"/>
      <c r="M62" s="136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135">
        <f t="shared" si="16"/>
        <v>0</v>
      </c>
      <c r="AA62" s="135"/>
      <c r="AB62" s="135"/>
      <c r="AC62" s="143"/>
    </row>
    <row r="63" spans="1:29" ht="24" customHeight="1" x14ac:dyDescent="0.55000000000000004">
      <c r="A63" s="125"/>
      <c r="B63" s="128"/>
      <c r="C63" s="91" t="s">
        <v>81</v>
      </c>
      <c r="D63" s="91"/>
      <c r="E63" s="91"/>
      <c r="F63" s="136"/>
      <c r="G63" s="136"/>
      <c r="H63" s="136"/>
      <c r="I63" s="136"/>
      <c r="J63" s="136"/>
      <c r="K63" s="136"/>
      <c r="L63" s="136"/>
      <c r="M63" s="136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135">
        <f t="shared" si="16"/>
        <v>0</v>
      </c>
      <c r="AA63" s="135"/>
      <c r="AB63" s="135"/>
      <c r="AC63" s="143"/>
    </row>
    <row r="64" spans="1:29" ht="24" customHeight="1" x14ac:dyDescent="0.55000000000000004">
      <c r="A64" s="125"/>
      <c r="B64" s="129"/>
      <c r="C64" s="91" t="s">
        <v>78</v>
      </c>
      <c r="D64" s="91"/>
      <c r="E64" s="91"/>
      <c r="F64" s="136"/>
      <c r="G64" s="136"/>
      <c r="H64" s="136"/>
      <c r="I64" s="136"/>
      <c r="J64" s="136"/>
      <c r="K64" s="136"/>
      <c r="L64" s="136"/>
      <c r="M64" s="136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135">
        <f t="shared" si="16"/>
        <v>0</v>
      </c>
      <c r="AA64" s="135"/>
      <c r="AB64" s="135"/>
      <c r="AC64" s="143"/>
    </row>
    <row r="65" spans="1:34" ht="24" customHeight="1" thickBot="1" x14ac:dyDescent="0.6">
      <c r="A65" s="125"/>
      <c r="B65" s="137" t="s">
        <v>64</v>
      </c>
      <c r="C65" s="138"/>
      <c r="D65" s="138"/>
      <c r="E65" s="138"/>
      <c r="F65" s="139" t="s">
        <v>65</v>
      </c>
      <c r="G65" s="140"/>
      <c r="H65" s="140"/>
      <c r="I65" s="140"/>
      <c r="J65" s="140"/>
      <c r="K65" s="140"/>
      <c r="L65" s="140"/>
      <c r="M65" s="141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142">
        <f t="shared" si="16"/>
        <v>0</v>
      </c>
      <c r="AA65" s="142"/>
      <c r="AB65" s="142"/>
      <c r="AC65" s="144"/>
      <c r="AE65" t="str">
        <f>IF(N65&lt;=SUM(N60:Q64),"○","×")</f>
        <v>○</v>
      </c>
      <c r="AF65" t="str">
        <f>IF(O65&lt;=SUM(O60:R64),"○","×")</f>
        <v>○</v>
      </c>
      <c r="AG65" t="str">
        <f>IF(P65&lt;=SUM(P60:S64),"○","×")</f>
        <v>○</v>
      </c>
      <c r="AH65" t="str">
        <f>IF(Q65&lt;=SUM(Q60:T64),"○","×")</f>
        <v>○</v>
      </c>
    </row>
    <row r="66" spans="1:34" ht="24" customHeight="1" thickTop="1" thickBot="1" x14ac:dyDescent="0.6">
      <c r="A66" s="126"/>
      <c r="B66" s="147" t="s">
        <v>60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9"/>
      <c r="N66" s="150">
        <f>SUBTOTAL(9,N60:Q65)</f>
        <v>0</v>
      </c>
      <c r="O66" s="150"/>
      <c r="P66" s="150"/>
      <c r="Q66" s="150"/>
      <c r="R66" s="150">
        <f>SUBTOTAL(9,R60:U65)</f>
        <v>0</v>
      </c>
      <c r="S66" s="150"/>
      <c r="T66" s="150"/>
      <c r="U66" s="150"/>
      <c r="V66" s="150">
        <f>SUBTOTAL(9,V60:Y65)</f>
        <v>0</v>
      </c>
      <c r="W66" s="150"/>
      <c r="X66" s="150"/>
      <c r="Y66" s="150"/>
      <c r="Z66" s="150">
        <f>SUBTOTAL(9,Z60:AC65)</f>
        <v>0</v>
      </c>
      <c r="AA66" s="150"/>
      <c r="AB66" s="150"/>
      <c r="AC66" s="150"/>
    </row>
    <row r="67" spans="1:34" ht="24" customHeight="1" x14ac:dyDescent="0.55000000000000004">
      <c r="A67" s="175" t="s">
        <v>42</v>
      </c>
      <c r="B67" s="152" t="str">
        <f>A58</f>
        <v>【】</v>
      </c>
      <c r="C67" s="153"/>
      <c r="D67" s="153"/>
      <c r="E67" s="153"/>
      <c r="F67" s="218"/>
      <c r="G67" s="219"/>
      <c r="H67" s="219"/>
      <c r="I67" s="219"/>
      <c r="J67" s="219"/>
      <c r="K67" s="219"/>
      <c r="L67" s="219"/>
      <c r="M67" s="220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135">
        <f t="shared" ref="Z67:Z72" si="17">SUM(N67:Y67)</f>
        <v>0</v>
      </c>
      <c r="AA67" s="135"/>
      <c r="AB67" s="135"/>
      <c r="AC67" s="143"/>
    </row>
    <row r="68" spans="1:34" ht="24" customHeight="1" x14ac:dyDescent="0.55000000000000004">
      <c r="A68" s="176"/>
      <c r="B68" s="70" t="str">
        <f>A58</f>
        <v>【】</v>
      </c>
      <c r="C68" s="71"/>
      <c r="D68" s="71"/>
      <c r="E68" s="71"/>
      <c r="F68" s="209"/>
      <c r="G68" s="210"/>
      <c r="H68" s="210"/>
      <c r="I68" s="210"/>
      <c r="J68" s="210"/>
      <c r="K68" s="210"/>
      <c r="L68" s="210"/>
      <c r="M68" s="211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135">
        <f t="shared" si="17"/>
        <v>0</v>
      </c>
      <c r="AA68" s="135"/>
      <c r="AB68" s="135"/>
      <c r="AC68" s="143"/>
    </row>
    <row r="69" spans="1:34" ht="24" customHeight="1" x14ac:dyDescent="0.55000000000000004">
      <c r="A69" s="176"/>
      <c r="B69" s="157" t="str">
        <f>A58</f>
        <v>【】</v>
      </c>
      <c r="C69" s="121"/>
      <c r="D69" s="121"/>
      <c r="E69" s="121"/>
      <c r="F69" s="205"/>
      <c r="G69" s="206"/>
      <c r="H69" s="206"/>
      <c r="I69" s="206"/>
      <c r="J69" s="206"/>
      <c r="K69" s="206"/>
      <c r="L69" s="206"/>
      <c r="M69" s="207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135">
        <f t="shared" si="17"/>
        <v>0</v>
      </c>
      <c r="AA69" s="135"/>
      <c r="AB69" s="135"/>
      <c r="AC69" s="143"/>
    </row>
    <row r="70" spans="1:34" ht="24" customHeight="1" x14ac:dyDescent="0.55000000000000004">
      <c r="A70" s="176"/>
      <c r="B70" s="70" t="str">
        <f>A58</f>
        <v>【】</v>
      </c>
      <c r="C70" s="71"/>
      <c r="D70" s="71"/>
      <c r="E70" s="71"/>
      <c r="F70" s="209"/>
      <c r="G70" s="210"/>
      <c r="H70" s="210"/>
      <c r="I70" s="210"/>
      <c r="J70" s="210"/>
      <c r="K70" s="210"/>
      <c r="L70" s="210"/>
      <c r="M70" s="211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135">
        <f t="shared" si="17"/>
        <v>0</v>
      </c>
      <c r="AA70" s="135"/>
      <c r="AB70" s="135"/>
      <c r="AC70" s="143"/>
    </row>
    <row r="71" spans="1:34" ht="24" customHeight="1" x14ac:dyDescent="0.55000000000000004">
      <c r="A71" s="176"/>
      <c r="B71" s="70" t="str">
        <f>A58</f>
        <v>【】</v>
      </c>
      <c r="C71" s="71"/>
      <c r="D71" s="71"/>
      <c r="E71" s="71"/>
      <c r="F71" s="209"/>
      <c r="G71" s="210"/>
      <c r="H71" s="210"/>
      <c r="I71" s="210"/>
      <c r="J71" s="210"/>
      <c r="K71" s="210"/>
      <c r="L71" s="210"/>
      <c r="M71" s="211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135">
        <f t="shared" si="17"/>
        <v>0</v>
      </c>
      <c r="AA71" s="135"/>
      <c r="AB71" s="135"/>
      <c r="AC71" s="143"/>
    </row>
    <row r="72" spans="1:34" ht="24" customHeight="1" thickBot="1" x14ac:dyDescent="0.6">
      <c r="A72" s="176"/>
      <c r="B72" s="212" t="str">
        <f>A58</f>
        <v>【】</v>
      </c>
      <c r="C72" s="213"/>
      <c r="D72" s="213"/>
      <c r="E72" s="213"/>
      <c r="F72" s="214"/>
      <c r="G72" s="215"/>
      <c r="H72" s="215"/>
      <c r="I72" s="215"/>
      <c r="J72" s="215"/>
      <c r="K72" s="215"/>
      <c r="L72" s="215"/>
      <c r="M72" s="216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142">
        <f t="shared" si="17"/>
        <v>0</v>
      </c>
      <c r="AA72" s="142"/>
      <c r="AB72" s="142"/>
      <c r="AC72" s="144"/>
    </row>
    <row r="73" spans="1:34" ht="24" customHeight="1" thickTop="1" thickBot="1" x14ac:dyDescent="0.6">
      <c r="A73" s="177"/>
      <c r="B73" s="147" t="s">
        <v>60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>
        <f>SUBTOTAL(9,N67:Q72)</f>
        <v>0</v>
      </c>
      <c r="O73" s="150"/>
      <c r="P73" s="150"/>
      <c r="Q73" s="150"/>
      <c r="R73" s="150">
        <f t="shared" ref="R73" si="18">SUBTOTAL(9,R67:U72)</f>
        <v>0</v>
      </c>
      <c r="S73" s="150"/>
      <c r="T73" s="150"/>
      <c r="U73" s="150"/>
      <c r="V73" s="150">
        <f t="shared" ref="V73" si="19">SUBTOTAL(9,V67:Y72)</f>
        <v>0</v>
      </c>
      <c r="W73" s="150"/>
      <c r="X73" s="150"/>
      <c r="Y73" s="150"/>
      <c r="Z73" s="150">
        <f t="shared" ref="Z73" si="20">SUBTOTAL(9,Z67:AC72)</f>
        <v>0</v>
      </c>
      <c r="AA73" s="150"/>
      <c r="AB73" s="150"/>
      <c r="AC73" s="150"/>
    </row>
    <row r="74" spans="1:34" ht="24" customHeight="1" thickBot="1" x14ac:dyDescent="0.6">
      <c r="A74" s="173" t="s">
        <v>45</v>
      </c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50">
        <f>SUBTOTAL(9,N60:Q73)</f>
        <v>0</v>
      </c>
      <c r="O74" s="150"/>
      <c r="P74" s="150"/>
      <c r="Q74" s="150"/>
      <c r="R74" s="150">
        <f>SUBTOTAL(9,R60:U73)</f>
        <v>0</v>
      </c>
      <c r="S74" s="150"/>
      <c r="T74" s="150"/>
      <c r="U74" s="150"/>
      <c r="V74" s="150">
        <f>SUBTOTAL(9,V60:Y73)</f>
        <v>0</v>
      </c>
      <c r="W74" s="150"/>
      <c r="X74" s="150"/>
      <c r="Y74" s="150"/>
      <c r="Z74" s="150">
        <f>SUBTOTAL(9,Z60:AC73)</f>
        <v>0</v>
      </c>
      <c r="AA74" s="150"/>
      <c r="AB74" s="150"/>
      <c r="AC74" s="150"/>
    </row>
    <row r="75" spans="1:34" ht="24" customHeight="1" x14ac:dyDescent="0.55000000000000004"/>
    <row r="76" spans="1:34" ht="24" customHeight="1" thickBot="1" x14ac:dyDescent="0.6">
      <c r="A76" s="223" t="str">
        <f>"【"&amp;'別紙様式第２号（補足資料１_チーム情報）'!G4&amp;"】"</f>
        <v>【】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Z76" s="120" t="s">
        <v>43</v>
      </c>
      <c r="AA76" s="121"/>
      <c r="AB76" s="121"/>
      <c r="AC76" s="121"/>
    </row>
    <row r="77" spans="1:34" ht="24" customHeight="1" thickBot="1" x14ac:dyDescent="0.6">
      <c r="A77" s="11" t="s">
        <v>67</v>
      </c>
      <c r="B77" s="122" t="s">
        <v>66</v>
      </c>
      <c r="C77" s="122"/>
      <c r="D77" s="122"/>
      <c r="E77" s="122"/>
      <c r="F77" s="122" t="s">
        <v>68</v>
      </c>
      <c r="G77" s="122"/>
      <c r="H77" s="122"/>
      <c r="I77" s="122"/>
      <c r="J77" s="122"/>
      <c r="K77" s="122"/>
      <c r="L77" s="122"/>
      <c r="M77" s="122"/>
      <c r="N77" s="123">
        <f>'（記入例）別紙様式第2号（実施計画書）'!N129</f>
        <v>0</v>
      </c>
      <c r="O77" s="123"/>
      <c r="P77" s="123"/>
      <c r="Q77" s="123"/>
      <c r="R77" s="123">
        <f>'（記入例）別紙様式第2号（実施計画書）'!R129</f>
        <v>0</v>
      </c>
      <c r="S77" s="123"/>
      <c r="T77" s="123"/>
      <c r="U77" s="123"/>
      <c r="V77" s="123">
        <f>'（記入例）別紙様式第2号（実施計画書）'!V129</f>
        <v>0</v>
      </c>
      <c r="W77" s="123"/>
      <c r="X77" s="123"/>
      <c r="Y77" s="123"/>
      <c r="Z77" s="123" t="s">
        <v>46</v>
      </c>
      <c r="AA77" s="123"/>
      <c r="AB77" s="123"/>
      <c r="AC77" s="124"/>
    </row>
    <row r="78" spans="1:34" ht="24" customHeight="1" x14ac:dyDescent="0.55000000000000004">
      <c r="A78" s="125" t="s">
        <v>62</v>
      </c>
      <c r="B78" s="127" t="s">
        <v>61</v>
      </c>
      <c r="C78" s="130" t="s">
        <v>80</v>
      </c>
      <c r="D78" s="131"/>
      <c r="E78" s="131"/>
      <c r="F78" s="132"/>
      <c r="G78" s="133"/>
      <c r="H78" s="133"/>
      <c r="I78" s="133"/>
      <c r="J78" s="133"/>
      <c r="K78" s="133"/>
      <c r="L78" s="133"/>
      <c r="M78" s="134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135">
        <f>SUM(N78:Y78)</f>
        <v>0</v>
      </c>
      <c r="AA78" s="135"/>
      <c r="AB78" s="135"/>
      <c r="AC78" s="143"/>
    </row>
    <row r="79" spans="1:34" ht="24" customHeight="1" x14ac:dyDescent="0.55000000000000004">
      <c r="A79" s="125"/>
      <c r="B79" s="128"/>
      <c r="C79" s="91" t="s">
        <v>63</v>
      </c>
      <c r="D79" s="91"/>
      <c r="E79" s="91"/>
      <c r="F79" s="136"/>
      <c r="G79" s="136"/>
      <c r="H79" s="136"/>
      <c r="I79" s="136"/>
      <c r="J79" s="136"/>
      <c r="K79" s="136"/>
      <c r="L79" s="136"/>
      <c r="M79" s="136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135">
        <f t="shared" ref="Z79:Z83" si="21">SUM(N79:Y79)</f>
        <v>0</v>
      </c>
      <c r="AA79" s="135"/>
      <c r="AB79" s="135"/>
      <c r="AC79" s="143"/>
    </row>
    <row r="80" spans="1:34" ht="24" customHeight="1" x14ac:dyDescent="0.55000000000000004">
      <c r="A80" s="125"/>
      <c r="B80" s="128"/>
      <c r="C80" s="91" t="s">
        <v>79</v>
      </c>
      <c r="D80" s="91"/>
      <c r="E80" s="91"/>
      <c r="F80" s="136"/>
      <c r="G80" s="136"/>
      <c r="H80" s="136"/>
      <c r="I80" s="136"/>
      <c r="J80" s="136"/>
      <c r="K80" s="136"/>
      <c r="L80" s="136"/>
      <c r="M80" s="136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135">
        <f t="shared" si="21"/>
        <v>0</v>
      </c>
      <c r="AA80" s="135"/>
      <c r="AB80" s="135"/>
      <c r="AC80" s="143"/>
    </row>
    <row r="81" spans="1:34" ht="24" customHeight="1" x14ac:dyDescent="0.55000000000000004">
      <c r="A81" s="125"/>
      <c r="B81" s="128"/>
      <c r="C81" s="202" t="s">
        <v>81</v>
      </c>
      <c r="D81" s="203"/>
      <c r="E81" s="204"/>
      <c r="F81" s="199"/>
      <c r="G81" s="200"/>
      <c r="H81" s="200"/>
      <c r="I81" s="200"/>
      <c r="J81" s="200"/>
      <c r="K81" s="200"/>
      <c r="L81" s="200"/>
      <c r="M81" s="201"/>
      <c r="N81" s="196"/>
      <c r="O81" s="197"/>
      <c r="P81" s="197"/>
      <c r="Q81" s="198"/>
      <c r="R81" s="196"/>
      <c r="S81" s="197"/>
      <c r="T81" s="197"/>
      <c r="U81" s="198"/>
      <c r="V81" s="196"/>
      <c r="W81" s="197"/>
      <c r="X81" s="197"/>
      <c r="Y81" s="198"/>
      <c r="Z81" s="193">
        <f t="shared" si="21"/>
        <v>0</v>
      </c>
      <c r="AA81" s="194"/>
      <c r="AB81" s="194"/>
      <c r="AC81" s="195"/>
    </row>
    <row r="82" spans="1:34" ht="24" customHeight="1" x14ac:dyDescent="0.55000000000000004">
      <c r="A82" s="125"/>
      <c r="B82" s="129"/>
      <c r="C82" s="91" t="s">
        <v>78</v>
      </c>
      <c r="D82" s="91"/>
      <c r="E82" s="91"/>
      <c r="F82" s="136"/>
      <c r="G82" s="136"/>
      <c r="H82" s="136"/>
      <c r="I82" s="136"/>
      <c r="J82" s="136"/>
      <c r="K82" s="136"/>
      <c r="L82" s="136"/>
      <c r="M82" s="136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135">
        <f t="shared" si="21"/>
        <v>0</v>
      </c>
      <c r="AA82" s="135"/>
      <c r="AB82" s="135"/>
      <c r="AC82" s="143"/>
    </row>
    <row r="83" spans="1:34" ht="24" customHeight="1" thickBot="1" x14ac:dyDescent="0.6">
      <c r="A83" s="125"/>
      <c r="B83" s="137" t="s">
        <v>64</v>
      </c>
      <c r="C83" s="138"/>
      <c r="D83" s="138"/>
      <c r="E83" s="138"/>
      <c r="F83" s="139" t="s">
        <v>65</v>
      </c>
      <c r="G83" s="140"/>
      <c r="H83" s="140"/>
      <c r="I83" s="140"/>
      <c r="J83" s="140"/>
      <c r="K83" s="140"/>
      <c r="L83" s="140"/>
      <c r="M83" s="141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142">
        <f t="shared" si="21"/>
        <v>0</v>
      </c>
      <c r="AA83" s="142"/>
      <c r="AB83" s="142"/>
      <c r="AC83" s="144"/>
      <c r="AE83" t="str">
        <f>IF(N83&lt;=SUM(N78:Q82),"○","×")</f>
        <v>○</v>
      </c>
      <c r="AF83" t="str">
        <f>IF(O83&lt;=SUM(O78:R82),"○","×")</f>
        <v>○</v>
      </c>
      <c r="AG83" t="str">
        <f>IF(P83&lt;=SUM(P78:S82),"○","×")</f>
        <v>○</v>
      </c>
      <c r="AH83" t="str">
        <f>IF(Q83&lt;=SUM(Q78:T82),"○","×")</f>
        <v>○</v>
      </c>
    </row>
    <row r="84" spans="1:34" ht="24" customHeight="1" thickTop="1" thickBot="1" x14ac:dyDescent="0.6">
      <c r="A84" s="126"/>
      <c r="B84" s="147" t="s">
        <v>60</v>
      </c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9"/>
      <c r="N84" s="150">
        <f>SUBTOTAL(9,N78:Q83)</f>
        <v>0</v>
      </c>
      <c r="O84" s="150"/>
      <c r="P84" s="150"/>
      <c r="Q84" s="150"/>
      <c r="R84" s="150">
        <f>SUBTOTAL(9,R78:U83)</f>
        <v>0</v>
      </c>
      <c r="S84" s="150"/>
      <c r="T84" s="150"/>
      <c r="U84" s="150"/>
      <c r="V84" s="150">
        <f>SUBTOTAL(9,V78:Y83)</f>
        <v>0</v>
      </c>
      <c r="W84" s="150"/>
      <c r="X84" s="150"/>
      <c r="Y84" s="150"/>
      <c r="Z84" s="150">
        <f>SUBTOTAL(9,Z78:AC83)</f>
        <v>0</v>
      </c>
      <c r="AA84" s="150"/>
      <c r="AB84" s="150"/>
      <c r="AC84" s="150"/>
    </row>
    <row r="85" spans="1:34" ht="24" customHeight="1" x14ac:dyDescent="0.55000000000000004">
      <c r="A85" s="175" t="s">
        <v>42</v>
      </c>
      <c r="B85" s="152" t="str">
        <f>A76</f>
        <v>【】</v>
      </c>
      <c r="C85" s="153"/>
      <c r="D85" s="153"/>
      <c r="E85" s="153"/>
      <c r="F85" s="218"/>
      <c r="G85" s="219"/>
      <c r="H85" s="219"/>
      <c r="I85" s="219"/>
      <c r="J85" s="219"/>
      <c r="K85" s="219"/>
      <c r="L85" s="219"/>
      <c r="M85" s="220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135">
        <f t="shared" ref="Z85:Z90" si="22">SUM(N85:Y85)</f>
        <v>0</v>
      </c>
      <c r="AA85" s="135"/>
      <c r="AB85" s="135"/>
      <c r="AC85" s="143"/>
    </row>
    <row r="86" spans="1:34" ht="24" customHeight="1" x14ac:dyDescent="0.55000000000000004">
      <c r="A86" s="176"/>
      <c r="B86" s="70" t="str">
        <f>A76</f>
        <v>【】</v>
      </c>
      <c r="C86" s="71"/>
      <c r="D86" s="71"/>
      <c r="E86" s="71"/>
      <c r="F86" s="209"/>
      <c r="G86" s="210"/>
      <c r="H86" s="210"/>
      <c r="I86" s="210"/>
      <c r="J86" s="210"/>
      <c r="K86" s="210"/>
      <c r="L86" s="210"/>
      <c r="M86" s="211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135">
        <f t="shared" si="22"/>
        <v>0</v>
      </c>
      <c r="AA86" s="135"/>
      <c r="AB86" s="135"/>
      <c r="AC86" s="143"/>
    </row>
    <row r="87" spans="1:34" ht="24" customHeight="1" x14ac:dyDescent="0.55000000000000004">
      <c r="A87" s="176"/>
      <c r="B87" s="157" t="str">
        <f>A76</f>
        <v>【】</v>
      </c>
      <c r="C87" s="121"/>
      <c r="D87" s="121"/>
      <c r="E87" s="121"/>
      <c r="F87" s="205"/>
      <c r="G87" s="206"/>
      <c r="H87" s="206"/>
      <c r="I87" s="206"/>
      <c r="J87" s="206"/>
      <c r="K87" s="206"/>
      <c r="L87" s="206"/>
      <c r="M87" s="207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135">
        <f t="shared" si="22"/>
        <v>0</v>
      </c>
      <c r="AA87" s="135"/>
      <c r="AB87" s="135"/>
      <c r="AC87" s="143"/>
    </row>
    <row r="88" spans="1:34" ht="24" customHeight="1" x14ac:dyDescent="0.55000000000000004">
      <c r="A88" s="176"/>
      <c r="B88" s="70" t="str">
        <f>A76</f>
        <v>【】</v>
      </c>
      <c r="C88" s="71"/>
      <c r="D88" s="71"/>
      <c r="E88" s="71"/>
      <c r="F88" s="209"/>
      <c r="G88" s="210"/>
      <c r="H88" s="210"/>
      <c r="I88" s="210"/>
      <c r="J88" s="210"/>
      <c r="K88" s="210"/>
      <c r="L88" s="210"/>
      <c r="M88" s="211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135">
        <f t="shared" si="22"/>
        <v>0</v>
      </c>
      <c r="AA88" s="135"/>
      <c r="AB88" s="135"/>
      <c r="AC88" s="143"/>
    </row>
    <row r="89" spans="1:34" ht="24" customHeight="1" x14ac:dyDescent="0.55000000000000004">
      <c r="A89" s="176"/>
      <c r="B89" s="70" t="str">
        <f>A76</f>
        <v>【】</v>
      </c>
      <c r="C89" s="71"/>
      <c r="D89" s="71"/>
      <c r="E89" s="71"/>
      <c r="F89" s="209"/>
      <c r="G89" s="210"/>
      <c r="H89" s="210"/>
      <c r="I89" s="210"/>
      <c r="J89" s="210"/>
      <c r="K89" s="210"/>
      <c r="L89" s="210"/>
      <c r="M89" s="211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135">
        <f t="shared" si="22"/>
        <v>0</v>
      </c>
      <c r="AA89" s="135"/>
      <c r="AB89" s="135"/>
      <c r="AC89" s="143"/>
    </row>
    <row r="90" spans="1:34" ht="24" customHeight="1" thickBot="1" x14ac:dyDescent="0.6">
      <c r="A90" s="176"/>
      <c r="B90" s="212" t="str">
        <f>A76</f>
        <v>【】</v>
      </c>
      <c r="C90" s="213"/>
      <c r="D90" s="213"/>
      <c r="E90" s="213"/>
      <c r="F90" s="214"/>
      <c r="G90" s="215"/>
      <c r="H90" s="215"/>
      <c r="I90" s="215"/>
      <c r="J90" s="215"/>
      <c r="K90" s="215"/>
      <c r="L90" s="215"/>
      <c r="M90" s="216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142">
        <f t="shared" si="22"/>
        <v>0</v>
      </c>
      <c r="AA90" s="142"/>
      <c r="AB90" s="142"/>
      <c r="AC90" s="144"/>
    </row>
    <row r="91" spans="1:34" ht="24" customHeight="1" thickTop="1" thickBot="1" x14ac:dyDescent="0.6">
      <c r="A91" s="177"/>
      <c r="B91" s="147" t="s">
        <v>60</v>
      </c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9"/>
      <c r="N91" s="150">
        <f>SUBTOTAL(9,N85:Q90)</f>
        <v>0</v>
      </c>
      <c r="O91" s="150"/>
      <c r="P91" s="150"/>
      <c r="Q91" s="150"/>
      <c r="R91" s="150">
        <f t="shared" ref="R91" si="23">SUBTOTAL(9,R85:U90)</f>
        <v>0</v>
      </c>
      <c r="S91" s="150"/>
      <c r="T91" s="150"/>
      <c r="U91" s="150"/>
      <c r="V91" s="150">
        <f t="shared" ref="V91" si="24">SUBTOTAL(9,V85:Y90)</f>
        <v>0</v>
      </c>
      <c r="W91" s="150"/>
      <c r="X91" s="150"/>
      <c r="Y91" s="150"/>
      <c r="Z91" s="150">
        <f t="shared" ref="Z91" si="25">SUBTOTAL(9,Z85:AC90)</f>
        <v>0</v>
      </c>
      <c r="AA91" s="150"/>
      <c r="AB91" s="150"/>
      <c r="AC91" s="150"/>
    </row>
    <row r="92" spans="1:34" ht="24" customHeight="1" thickBot="1" x14ac:dyDescent="0.6">
      <c r="A92" s="173" t="s">
        <v>45</v>
      </c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50">
        <f>SUBTOTAL(9,N78:Q91)</f>
        <v>0</v>
      </c>
      <c r="O92" s="150"/>
      <c r="P92" s="150"/>
      <c r="Q92" s="150"/>
      <c r="R92" s="150">
        <f>SUBTOTAL(9,R78:U91)</f>
        <v>0</v>
      </c>
      <c r="S92" s="150"/>
      <c r="T92" s="150"/>
      <c r="U92" s="150"/>
      <c r="V92" s="150">
        <f>SUBTOTAL(9,V78:Y91)</f>
        <v>0</v>
      </c>
      <c r="W92" s="150"/>
      <c r="X92" s="150"/>
      <c r="Y92" s="150"/>
      <c r="Z92" s="150">
        <f>SUBTOTAL(9,Z78:AC91)</f>
        <v>0</v>
      </c>
      <c r="AA92" s="150"/>
      <c r="AB92" s="150"/>
      <c r="AC92" s="150"/>
    </row>
    <row r="93" spans="1:34" ht="24" customHeight="1" x14ac:dyDescent="0.55000000000000004"/>
    <row r="94" spans="1:34" ht="24" customHeight="1" thickBot="1" x14ac:dyDescent="0.6">
      <c r="A94" s="223" t="str">
        <f>"【"&amp;'別紙様式第２号（補足資料１_チーム情報）'!H4&amp;"】"</f>
        <v>【】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Z94" s="120" t="s">
        <v>43</v>
      </c>
      <c r="AA94" s="121"/>
      <c r="AB94" s="121"/>
      <c r="AC94" s="121"/>
    </row>
    <row r="95" spans="1:34" ht="24" customHeight="1" thickBot="1" x14ac:dyDescent="0.6">
      <c r="A95" s="11" t="s">
        <v>67</v>
      </c>
      <c r="B95" s="122" t="s">
        <v>66</v>
      </c>
      <c r="C95" s="122"/>
      <c r="D95" s="122"/>
      <c r="E95" s="122"/>
      <c r="F95" s="122" t="s">
        <v>68</v>
      </c>
      <c r="G95" s="122"/>
      <c r="H95" s="122"/>
      <c r="I95" s="122"/>
      <c r="J95" s="122"/>
      <c r="K95" s="122"/>
      <c r="L95" s="122"/>
      <c r="M95" s="122"/>
      <c r="N95" s="123">
        <f>'（記入例）別紙様式第2号（実施計画書）'!N153</f>
        <v>0</v>
      </c>
      <c r="O95" s="123"/>
      <c r="P95" s="123"/>
      <c r="Q95" s="123"/>
      <c r="R95" s="123">
        <f>'（記入例）別紙様式第2号（実施計画書）'!R153</f>
        <v>0</v>
      </c>
      <c r="S95" s="123"/>
      <c r="T95" s="123"/>
      <c r="U95" s="123"/>
      <c r="V95" s="123">
        <f>'（記入例）別紙様式第2号（実施計画書）'!V153</f>
        <v>0</v>
      </c>
      <c r="W95" s="123"/>
      <c r="X95" s="123"/>
      <c r="Y95" s="123"/>
      <c r="Z95" s="123" t="s">
        <v>46</v>
      </c>
      <c r="AA95" s="123"/>
      <c r="AB95" s="123"/>
      <c r="AC95" s="124"/>
    </row>
    <row r="96" spans="1:34" ht="24" customHeight="1" x14ac:dyDescent="0.55000000000000004">
      <c r="A96" s="125" t="s">
        <v>62</v>
      </c>
      <c r="B96" s="127" t="s">
        <v>61</v>
      </c>
      <c r="C96" s="130" t="s">
        <v>80</v>
      </c>
      <c r="D96" s="131"/>
      <c r="E96" s="131"/>
      <c r="F96" s="132"/>
      <c r="G96" s="133"/>
      <c r="H96" s="133"/>
      <c r="I96" s="133"/>
      <c r="J96" s="133"/>
      <c r="K96" s="133"/>
      <c r="L96" s="133"/>
      <c r="M96" s="134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135">
        <f>SUM(N96:Y96)</f>
        <v>0</v>
      </c>
      <c r="AA96" s="135"/>
      <c r="AB96" s="135"/>
      <c r="AC96" s="143"/>
    </row>
    <row r="97" spans="1:34" ht="24" customHeight="1" x14ac:dyDescent="0.55000000000000004">
      <c r="A97" s="125"/>
      <c r="B97" s="128"/>
      <c r="C97" s="91" t="s">
        <v>63</v>
      </c>
      <c r="D97" s="91"/>
      <c r="E97" s="91"/>
      <c r="F97" s="136"/>
      <c r="G97" s="136"/>
      <c r="H97" s="136"/>
      <c r="I97" s="136"/>
      <c r="J97" s="136"/>
      <c r="K97" s="136"/>
      <c r="L97" s="136"/>
      <c r="M97" s="136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135">
        <f t="shared" ref="Z97:Z101" si="26">SUM(N97:Y97)</f>
        <v>0</v>
      </c>
      <c r="AA97" s="135"/>
      <c r="AB97" s="135"/>
      <c r="AC97" s="143"/>
    </row>
    <row r="98" spans="1:34" ht="24" customHeight="1" x14ac:dyDescent="0.55000000000000004">
      <c r="A98" s="125"/>
      <c r="B98" s="128"/>
      <c r="C98" s="91" t="s">
        <v>79</v>
      </c>
      <c r="D98" s="91"/>
      <c r="E98" s="91"/>
      <c r="F98" s="136"/>
      <c r="G98" s="136"/>
      <c r="H98" s="136"/>
      <c r="I98" s="136"/>
      <c r="J98" s="136"/>
      <c r="K98" s="136"/>
      <c r="L98" s="136"/>
      <c r="M98" s="136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135">
        <f t="shared" si="26"/>
        <v>0</v>
      </c>
      <c r="AA98" s="135"/>
      <c r="AB98" s="135"/>
      <c r="AC98" s="143"/>
    </row>
    <row r="99" spans="1:34" ht="24" customHeight="1" x14ac:dyDescent="0.55000000000000004">
      <c r="A99" s="125"/>
      <c r="B99" s="128"/>
      <c r="C99" s="91" t="s">
        <v>81</v>
      </c>
      <c r="D99" s="91"/>
      <c r="E99" s="91"/>
      <c r="F99" s="136"/>
      <c r="G99" s="136"/>
      <c r="H99" s="136"/>
      <c r="I99" s="136"/>
      <c r="J99" s="136"/>
      <c r="K99" s="136"/>
      <c r="L99" s="136"/>
      <c r="M99" s="136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135">
        <f t="shared" si="26"/>
        <v>0</v>
      </c>
      <c r="AA99" s="135"/>
      <c r="AB99" s="135"/>
      <c r="AC99" s="143"/>
    </row>
    <row r="100" spans="1:34" ht="24" customHeight="1" x14ac:dyDescent="0.55000000000000004">
      <c r="A100" s="125"/>
      <c r="B100" s="129"/>
      <c r="C100" s="91" t="s">
        <v>78</v>
      </c>
      <c r="D100" s="91"/>
      <c r="E100" s="91"/>
      <c r="F100" s="136"/>
      <c r="G100" s="136"/>
      <c r="H100" s="136"/>
      <c r="I100" s="136"/>
      <c r="J100" s="136"/>
      <c r="K100" s="136"/>
      <c r="L100" s="136"/>
      <c r="M100" s="136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135">
        <f t="shared" si="26"/>
        <v>0</v>
      </c>
      <c r="AA100" s="135"/>
      <c r="AB100" s="135"/>
      <c r="AC100" s="143"/>
    </row>
    <row r="101" spans="1:34" ht="24" customHeight="1" thickBot="1" x14ac:dyDescent="0.6">
      <c r="A101" s="125"/>
      <c r="B101" s="137" t="s">
        <v>64</v>
      </c>
      <c r="C101" s="138"/>
      <c r="D101" s="138"/>
      <c r="E101" s="138"/>
      <c r="F101" s="139" t="s">
        <v>65</v>
      </c>
      <c r="G101" s="140"/>
      <c r="H101" s="140"/>
      <c r="I101" s="140"/>
      <c r="J101" s="140"/>
      <c r="K101" s="140"/>
      <c r="L101" s="140"/>
      <c r="M101" s="141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142">
        <f t="shared" si="26"/>
        <v>0</v>
      </c>
      <c r="AA101" s="142"/>
      <c r="AB101" s="142"/>
      <c r="AC101" s="144"/>
      <c r="AE101" t="str">
        <f>IF(N101&lt;=SUM(N96:Q100),"○","×")</f>
        <v>○</v>
      </c>
      <c r="AF101" t="str">
        <f>IF(O101&lt;=SUM(O96:R100),"○","×")</f>
        <v>○</v>
      </c>
      <c r="AG101" t="str">
        <f>IF(P101&lt;=SUM(P96:S100),"○","×")</f>
        <v>○</v>
      </c>
      <c r="AH101" t="str">
        <f>IF(Q101&lt;=SUM(Q96:T100),"○","×")</f>
        <v>○</v>
      </c>
    </row>
    <row r="102" spans="1:34" ht="24" customHeight="1" thickTop="1" thickBot="1" x14ac:dyDescent="0.6">
      <c r="A102" s="126"/>
      <c r="B102" s="147" t="s">
        <v>60</v>
      </c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9"/>
      <c r="N102" s="150">
        <f>SUBTOTAL(9,N96:Q101)</f>
        <v>0</v>
      </c>
      <c r="O102" s="150"/>
      <c r="P102" s="150"/>
      <c r="Q102" s="150"/>
      <c r="R102" s="150">
        <f>SUBTOTAL(9,R96:U101)</f>
        <v>0</v>
      </c>
      <c r="S102" s="150"/>
      <c r="T102" s="150"/>
      <c r="U102" s="150"/>
      <c r="V102" s="150">
        <f>SUBTOTAL(9,V96:Y101)</f>
        <v>0</v>
      </c>
      <c r="W102" s="150"/>
      <c r="X102" s="150"/>
      <c r="Y102" s="150"/>
      <c r="Z102" s="150">
        <f>SUBTOTAL(9,Z96:AC101)</f>
        <v>0</v>
      </c>
      <c r="AA102" s="150"/>
      <c r="AB102" s="150"/>
      <c r="AC102" s="150"/>
    </row>
    <row r="103" spans="1:34" ht="24" customHeight="1" x14ac:dyDescent="0.55000000000000004">
      <c r="A103" s="175" t="s">
        <v>42</v>
      </c>
      <c r="B103" s="152" t="str">
        <f>A94</f>
        <v>【】</v>
      </c>
      <c r="C103" s="153"/>
      <c r="D103" s="153"/>
      <c r="E103" s="153"/>
      <c r="F103" s="218"/>
      <c r="G103" s="219"/>
      <c r="H103" s="219"/>
      <c r="I103" s="219"/>
      <c r="J103" s="219"/>
      <c r="K103" s="219"/>
      <c r="L103" s="219"/>
      <c r="M103" s="220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135">
        <f t="shared" ref="Z103:Z108" si="27">SUM(N103:Y103)</f>
        <v>0</v>
      </c>
      <c r="AA103" s="135"/>
      <c r="AB103" s="135"/>
      <c r="AC103" s="143"/>
    </row>
    <row r="104" spans="1:34" ht="24" customHeight="1" x14ac:dyDescent="0.55000000000000004">
      <c r="A104" s="176"/>
      <c r="B104" s="70" t="str">
        <f>A94</f>
        <v>【】</v>
      </c>
      <c r="C104" s="71"/>
      <c r="D104" s="71"/>
      <c r="E104" s="71"/>
      <c r="F104" s="209"/>
      <c r="G104" s="210"/>
      <c r="H104" s="210"/>
      <c r="I104" s="210"/>
      <c r="J104" s="210"/>
      <c r="K104" s="210"/>
      <c r="L104" s="210"/>
      <c r="M104" s="211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135">
        <f t="shared" si="27"/>
        <v>0</v>
      </c>
      <c r="AA104" s="135"/>
      <c r="AB104" s="135"/>
      <c r="AC104" s="143"/>
    </row>
    <row r="105" spans="1:34" ht="24" customHeight="1" x14ac:dyDescent="0.55000000000000004">
      <c r="A105" s="176"/>
      <c r="B105" s="157" t="str">
        <f>A94</f>
        <v>【】</v>
      </c>
      <c r="C105" s="121"/>
      <c r="D105" s="121"/>
      <c r="E105" s="121"/>
      <c r="F105" s="205"/>
      <c r="G105" s="206"/>
      <c r="H105" s="206"/>
      <c r="I105" s="206"/>
      <c r="J105" s="206"/>
      <c r="K105" s="206"/>
      <c r="L105" s="206"/>
      <c r="M105" s="207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135">
        <f t="shared" si="27"/>
        <v>0</v>
      </c>
      <c r="AA105" s="135"/>
      <c r="AB105" s="135"/>
      <c r="AC105" s="143"/>
    </row>
    <row r="106" spans="1:34" ht="24" customHeight="1" x14ac:dyDescent="0.55000000000000004">
      <c r="A106" s="176"/>
      <c r="B106" s="70" t="str">
        <f>A94</f>
        <v>【】</v>
      </c>
      <c r="C106" s="71"/>
      <c r="D106" s="71"/>
      <c r="E106" s="71"/>
      <c r="F106" s="209"/>
      <c r="G106" s="210"/>
      <c r="H106" s="210"/>
      <c r="I106" s="210"/>
      <c r="J106" s="210"/>
      <c r="K106" s="210"/>
      <c r="L106" s="210"/>
      <c r="M106" s="211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135">
        <f t="shared" si="27"/>
        <v>0</v>
      </c>
      <c r="AA106" s="135"/>
      <c r="AB106" s="135"/>
      <c r="AC106" s="143"/>
    </row>
    <row r="107" spans="1:34" ht="24" customHeight="1" x14ac:dyDescent="0.55000000000000004">
      <c r="A107" s="176"/>
      <c r="B107" s="70" t="str">
        <f>A94</f>
        <v>【】</v>
      </c>
      <c r="C107" s="71"/>
      <c r="D107" s="71"/>
      <c r="E107" s="71"/>
      <c r="F107" s="209"/>
      <c r="G107" s="210"/>
      <c r="H107" s="210"/>
      <c r="I107" s="210"/>
      <c r="J107" s="210"/>
      <c r="K107" s="210"/>
      <c r="L107" s="210"/>
      <c r="M107" s="211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135">
        <f t="shared" si="27"/>
        <v>0</v>
      </c>
      <c r="AA107" s="135"/>
      <c r="AB107" s="135"/>
      <c r="AC107" s="143"/>
    </row>
    <row r="108" spans="1:34" ht="24" customHeight="1" thickBot="1" x14ac:dyDescent="0.6">
      <c r="A108" s="176"/>
      <c r="B108" s="212" t="str">
        <f>A94</f>
        <v>【】</v>
      </c>
      <c r="C108" s="213"/>
      <c r="D108" s="213"/>
      <c r="E108" s="213"/>
      <c r="F108" s="214"/>
      <c r="G108" s="215"/>
      <c r="H108" s="215"/>
      <c r="I108" s="215"/>
      <c r="J108" s="215"/>
      <c r="K108" s="215"/>
      <c r="L108" s="215"/>
      <c r="M108" s="216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142">
        <f t="shared" si="27"/>
        <v>0</v>
      </c>
      <c r="AA108" s="142"/>
      <c r="AB108" s="142"/>
      <c r="AC108" s="144"/>
    </row>
    <row r="109" spans="1:34" ht="24" customHeight="1" thickTop="1" thickBot="1" x14ac:dyDescent="0.6">
      <c r="A109" s="177"/>
      <c r="B109" s="147" t="s">
        <v>60</v>
      </c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9"/>
      <c r="N109" s="150">
        <f>SUBTOTAL(9,N103:Q108)</f>
        <v>0</v>
      </c>
      <c r="O109" s="150"/>
      <c r="P109" s="150"/>
      <c r="Q109" s="150"/>
      <c r="R109" s="150">
        <f t="shared" ref="R109" si="28">SUBTOTAL(9,R103:U108)</f>
        <v>0</v>
      </c>
      <c r="S109" s="150"/>
      <c r="T109" s="150"/>
      <c r="U109" s="150"/>
      <c r="V109" s="150">
        <f t="shared" ref="V109" si="29">SUBTOTAL(9,V103:Y108)</f>
        <v>0</v>
      </c>
      <c r="W109" s="150"/>
      <c r="X109" s="150"/>
      <c r="Y109" s="150"/>
      <c r="Z109" s="150">
        <f t="shared" ref="Z109" si="30">SUBTOTAL(9,Z103:AC108)</f>
        <v>0</v>
      </c>
      <c r="AA109" s="150"/>
      <c r="AB109" s="150"/>
      <c r="AC109" s="150"/>
    </row>
    <row r="110" spans="1:34" ht="24" customHeight="1" thickBot="1" x14ac:dyDescent="0.6">
      <c r="A110" s="173" t="s">
        <v>45</v>
      </c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50">
        <f>SUBTOTAL(9,N96:Q109)</f>
        <v>0</v>
      </c>
      <c r="O110" s="150"/>
      <c r="P110" s="150"/>
      <c r="Q110" s="150"/>
      <c r="R110" s="150">
        <f>SUBTOTAL(9,R96:U109)</f>
        <v>0</v>
      </c>
      <c r="S110" s="150"/>
      <c r="T110" s="150"/>
      <c r="U110" s="150"/>
      <c r="V110" s="150">
        <f>SUBTOTAL(9,V96:Y109)</f>
        <v>0</v>
      </c>
      <c r="W110" s="150"/>
      <c r="X110" s="150"/>
      <c r="Y110" s="150"/>
      <c r="Z110" s="150">
        <f t="shared" ref="Z110" si="31">SUBTOTAL(9,Z96:AC109)</f>
        <v>0</v>
      </c>
      <c r="AA110" s="150"/>
      <c r="AB110" s="150"/>
      <c r="AC110" s="150"/>
    </row>
    <row r="111" spans="1:34" ht="24" customHeight="1" x14ac:dyDescent="0.55000000000000004"/>
    <row r="112" spans="1:34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18" customHeight="1" x14ac:dyDescent="0.55000000000000004"/>
    <row r="184" ht="18" customHeight="1" x14ac:dyDescent="0.55000000000000004"/>
    <row r="185" ht="18" customHeight="1" x14ac:dyDescent="0.55000000000000004"/>
    <row r="186" ht="18" customHeight="1" x14ac:dyDescent="0.55000000000000004"/>
    <row r="187" ht="18" customHeight="1" x14ac:dyDescent="0.55000000000000004"/>
    <row r="188" ht="18" customHeight="1" x14ac:dyDescent="0.55000000000000004"/>
    <row r="189" ht="18" customHeight="1" x14ac:dyDescent="0.55000000000000004"/>
    <row r="190" ht="18" customHeight="1" x14ac:dyDescent="0.55000000000000004"/>
    <row r="191" ht="18" customHeight="1" x14ac:dyDescent="0.55000000000000004"/>
    <row r="192" ht="18" customHeight="1" x14ac:dyDescent="0.55000000000000004"/>
    <row r="193" ht="18" customHeight="1" x14ac:dyDescent="0.55000000000000004"/>
    <row r="194" ht="18" customHeight="1" x14ac:dyDescent="0.55000000000000004"/>
    <row r="195" ht="18" customHeight="1" x14ac:dyDescent="0.55000000000000004"/>
    <row r="196" ht="18" customHeight="1" x14ac:dyDescent="0.55000000000000004"/>
    <row r="197" ht="18" customHeight="1" x14ac:dyDescent="0.55000000000000004"/>
    <row r="198" ht="18" customHeight="1" x14ac:dyDescent="0.55000000000000004"/>
    <row r="199" ht="18" customHeight="1" x14ac:dyDescent="0.55000000000000004"/>
    <row r="200" ht="18" customHeight="1" x14ac:dyDescent="0.55000000000000004"/>
    <row r="201" ht="18" customHeight="1" x14ac:dyDescent="0.55000000000000004"/>
    <row r="202" ht="18" customHeight="1" x14ac:dyDescent="0.55000000000000004"/>
    <row r="203" ht="18" customHeight="1" x14ac:dyDescent="0.55000000000000004"/>
    <row r="204" ht="18" customHeight="1" x14ac:dyDescent="0.55000000000000004"/>
    <row r="205" ht="18" customHeight="1" x14ac:dyDescent="0.55000000000000004"/>
    <row r="206" ht="18" customHeight="1" x14ac:dyDescent="0.55000000000000004"/>
    <row r="207" ht="18" customHeight="1" x14ac:dyDescent="0.55000000000000004"/>
    <row r="208" ht="18" customHeight="1" x14ac:dyDescent="0.55000000000000004"/>
  </sheetData>
  <mergeCells count="588">
    <mergeCell ref="B4:E4"/>
    <mergeCell ref="F4:M4"/>
    <mergeCell ref="N4:Q4"/>
    <mergeCell ref="R5:U5"/>
    <mergeCell ref="V5:Y5"/>
    <mergeCell ref="Z5:AC5"/>
    <mergeCell ref="C6:E6"/>
    <mergeCell ref="F6:M6"/>
    <mergeCell ref="N6:Q6"/>
    <mergeCell ref="R6:U6"/>
    <mergeCell ref="V6:Y6"/>
    <mergeCell ref="F5:M5"/>
    <mergeCell ref="N5:Q5"/>
    <mergeCell ref="R8:U8"/>
    <mergeCell ref="V8:Y8"/>
    <mergeCell ref="Z8:AC8"/>
    <mergeCell ref="Z6:AC6"/>
    <mergeCell ref="C7:E7"/>
    <mergeCell ref="F7:M7"/>
    <mergeCell ref="N7:Q7"/>
    <mergeCell ref="R7:U7"/>
    <mergeCell ref="V7:Y7"/>
    <mergeCell ref="Z7:AC7"/>
    <mergeCell ref="N12:Q12"/>
    <mergeCell ref="R12:U12"/>
    <mergeCell ref="V12:Y12"/>
    <mergeCell ref="Z12:AC12"/>
    <mergeCell ref="B13:E13"/>
    <mergeCell ref="F13:M13"/>
    <mergeCell ref="N13:Q13"/>
    <mergeCell ref="R13:U13"/>
    <mergeCell ref="N11:Q11"/>
    <mergeCell ref="R11:U11"/>
    <mergeCell ref="V11:Y11"/>
    <mergeCell ref="Z11:AC11"/>
    <mergeCell ref="B15:E15"/>
    <mergeCell ref="F15:M15"/>
    <mergeCell ref="N15:Q15"/>
    <mergeCell ref="R15:U15"/>
    <mergeCell ref="V15:Y15"/>
    <mergeCell ref="Z15:AC15"/>
    <mergeCell ref="V13:Y13"/>
    <mergeCell ref="Z13:AC13"/>
    <mergeCell ref="B14:E14"/>
    <mergeCell ref="F14:M14"/>
    <mergeCell ref="N14:Q14"/>
    <mergeCell ref="R14:U14"/>
    <mergeCell ref="V14:Y14"/>
    <mergeCell ref="Z14:AC14"/>
    <mergeCell ref="R17:U17"/>
    <mergeCell ref="V17:Y17"/>
    <mergeCell ref="Z17:AC17"/>
    <mergeCell ref="B16:E16"/>
    <mergeCell ref="F16:M16"/>
    <mergeCell ref="N16:Q16"/>
    <mergeCell ref="R16:U16"/>
    <mergeCell ref="V16:Y16"/>
    <mergeCell ref="Z16:AC16"/>
    <mergeCell ref="Z3:AC3"/>
    <mergeCell ref="A3:M3"/>
    <mergeCell ref="R4:U4"/>
    <mergeCell ref="V4:Y4"/>
    <mergeCell ref="Z4:AC4"/>
    <mergeCell ref="A5:A11"/>
    <mergeCell ref="B5:B9"/>
    <mergeCell ref="C5:E5"/>
    <mergeCell ref="B10:E10"/>
    <mergeCell ref="B11:M11"/>
    <mergeCell ref="F10:M10"/>
    <mergeCell ref="N10:Q10"/>
    <mergeCell ref="R10:U10"/>
    <mergeCell ref="V10:Y10"/>
    <mergeCell ref="Z10:AC10"/>
    <mergeCell ref="C9:E9"/>
    <mergeCell ref="F9:M9"/>
    <mergeCell ref="N9:Q9"/>
    <mergeCell ref="R9:U9"/>
    <mergeCell ref="V9:Y9"/>
    <mergeCell ref="Z9:AC9"/>
    <mergeCell ref="C8:E8"/>
    <mergeCell ref="F8:M8"/>
    <mergeCell ref="N8:Q8"/>
    <mergeCell ref="A21:M21"/>
    <mergeCell ref="Z21:AC21"/>
    <mergeCell ref="B22:E22"/>
    <mergeCell ref="F22:M22"/>
    <mergeCell ref="N22:Q22"/>
    <mergeCell ref="R22:U22"/>
    <mergeCell ref="V22:Y22"/>
    <mergeCell ref="Z22:AC22"/>
    <mergeCell ref="A12:A18"/>
    <mergeCell ref="B12:E12"/>
    <mergeCell ref="F12:M12"/>
    <mergeCell ref="B18:M18"/>
    <mergeCell ref="A19:M19"/>
    <mergeCell ref="N19:Q19"/>
    <mergeCell ref="R19:U19"/>
    <mergeCell ref="V19:Y19"/>
    <mergeCell ref="Z19:AC19"/>
    <mergeCell ref="N18:Q18"/>
    <mergeCell ref="R18:U18"/>
    <mergeCell ref="V18:Y18"/>
    <mergeCell ref="Z18:AC18"/>
    <mergeCell ref="B17:E17"/>
    <mergeCell ref="F17:M17"/>
    <mergeCell ref="N17:Q17"/>
    <mergeCell ref="A23:A29"/>
    <mergeCell ref="B23:B27"/>
    <mergeCell ref="C23:E23"/>
    <mergeCell ref="F23:M23"/>
    <mergeCell ref="N23:Q23"/>
    <mergeCell ref="R23:U23"/>
    <mergeCell ref="C25:E25"/>
    <mergeCell ref="F25:M25"/>
    <mergeCell ref="N25:Q25"/>
    <mergeCell ref="R25:U25"/>
    <mergeCell ref="C27:E27"/>
    <mergeCell ref="F27:M27"/>
    <mergeCell ref="N27:Q27"/>
    <mergeCell ref="R27:U27"/>
    <mergeCell ref="V25:Y25"/>
    <mergeCell ref="Z25:AC25"/>
    <mergeCell ref="C26:E26"/>
    <mergeCell ref="F26:M26"/>
    <mergeCell ref="N26:Q26"/>
    <mergeCell ref="R26:U26"/>
    <mergeCell ref="V26:Y26"/>
    <mergeCell ref="Z26:AC26"/>
    <mergeCell ref="V23:Y23"/>
    <mergeCell ref="Z23:AC23"/>
    <mergeCell ref="C24:E24"/>
    <mergeCell ref="F24:M24"/>
    <mergeCell ref="N24:Q24"/>
    <mergeCell ref="R24:U24"/>
    <mergeCell ref="V24:Y24"/>
    <mergeCell ref="Z24:AC24"/>
    <mergeCell ref="V27:Y27"/>
    <mergeCell ref="Z27:AC27"/>
    <mergeCell ref="B28:E28"/>
    <mergeCell ref="F28:M28"/>
    <mergeCell ref="N28:Q28"/>
    <mergeCell ref="R28:U28"/>
    <mergeCell ref="V28:Y28"/>
    <mergeCell ref="Z28:AC28"/>
    <mergeCell ref="V30:Y30"/>
    <mergeCell ref="Z30:AC30"/>
    <mergeCell ref="B31:E31"/>
    <mergeCell ref="F31:M31"/>
    <mergeCell ref="N31:Q31"/>
    <mergeCell ref="R31:U31"/>
    <mergeCell ref="V31:Y31"/>
    <mergeCell ref="Z31:AC31"/>
    <mergeCell ref="B29:M29"/>
    <mergeCell ref="N29:Q29"/>
    <mergeCell ref="R29:U29"/>
    <mergeCell ref="V29:Y29"/>
    <mergeCell ref="Z29:AC29"/>
    <mergeCell ref="B30:E30"/>
    <mergeCell ref="F30:M30"/>
    <mergeCell ref="N30:Q30"/>
    <mergeCell ref="R30:U30"/>
    <mergeCell ref="F33:M33"/>
    <mergeCell ref="N33:Q33"/>
    <mergeCell ref="R33:U33"/>
    <mergeCell ref="V33:Y33"/>
    <mergeCell ref="Z33:AC33"/>
    <mergeCell ref="B32:E32"/>
    <mergeCell ref="F32:M32"/>
    <mergeCell ref="N32:Q32"/>
    <mergeCell ref="R32:U32"/>
    <mergeCell ref="V32:Y32"/>
    <mergeCell ref="Z32:AC32"/>
    <mergeCell ref="B36:M36"/>
    <mergeCell ref="N36:Q36"/>
    <mergeCell ref="R36:U36"/>
    <mergeCell ref="V36:Y36"/>
    <mergeCell ref="Z36:AC36"/>
    <mergeCell ref="A37:M37"/>
    <mergeCell ref="N37:Q37"/>
    <mergeCell ref="R37:U37"/>
    <mergeCell ref="V37:Y37"/>
    <mergeCell ref="Z37:AC37"/>
    <mergeCell ref="A30:A36"/>
    <mergeCell ref="B35:E35"/>
    <mergeCell ref="F35:M35"/>
    <mergeCell ref="N35:Q35"/>
    <mergeCell ref="R35:U35"/>
    <mergeCell ref="V35:Y35"/>
    <mergeCell ref="Z35:AC35"/>
    <mergeCell ref="B34:E34"/>
    <mergeCell ref="F34:M34"/>
    <mergeCell ref="N34:Q34"/>
    <mergeCell ref="R34:U34"/>
    <mergeCell ref="V34:Y34"/>
    <mergeCell ref="Z34:AC34"/>
    <mergeCell ref="B33:E33"/>
    <mergeCell ref="Z55:AC55"/>
    <mergeCell ref="V55:Y55"/>
    <mergeCell ref="R55:U55"/>
    <mergeCell ref="N55:Q55"/>
    <mergeCell ref="A55:M55"/>
    <mergeCell ref="Z54:AC54"/>
    <mergeCell ref="V54:Y54"/>
    <mergeCell ref="R54:U54"/>
    <mergeCell ref="N54:Q54"/>
    <mergeCell ref="B54:M54"/>
    <mergeCell ref="A48:A54"/>
    <mergeCell ref="Z53:AC53"/>
    <mergeCell ref="V53:Y53"/>
    <mergeCell ref="R53:U53"/>
    <mergeCell ref="N53:Q53"/>
    <mergeCell ref="F53:M53"/>
    <mergeCell ref="B53:E53"/>
    <mergeCell ref="Z52:AC52"/>
    <mergeCell ref="V52:Y52"/>
    <mergeCell ref="R52:U52"/>
    <mergeCell ref="Z50:AC50"/>
    <mergeCell ref="V50:Y50"/>
    <mergeCell ref="R50:U50"/>
    <mergeCell ref="N50:Q50"/>
    <mergeCell ref="F50:M50"/>
    <mergeCell ref="B50:E50"/>
    <mergeCell ref="N52:Q52"/>
    <mergeCell ref="F52:M52"/>
    <mergeCell ref="B52:E52"/>
    <mergeCell ref="Z51:AC51"/>
    <mergeCell ref="V51:Y51"/>
    <mergeCell ref="R51:U51"/>
    <mergeCell ref="N51:Q51"/>
    <mergeCell ref="F51:M51"/>
    <mergeCell ref="B51:E51"/>
    <mergeCell ref="Z48:AC48"/>
    <mergeCell ref="V48:Y48"/>
    <mergeCell ref="R48:U48"/>
    <mergeCell ref="N48:Q48"/>
    <mergeCell ref="F48:M48"/>
    <mergeCell ref="B48:E48"/>
    <mergeCell ref="Z49:AC49"/>
    <mergeCell ref="V49:Y49"/>
    <mergeCell ref="R49:U49"/>
    <mergeCell ref="N49:Q49"/>
    <mergeCell ref="F49:M49"/>
    <mergeCell ref="B49:E49"/>
    <mergeCell ref="A41:A47"/>
    <mergeCell ref="Z46:AC46"/>
    <mergeCell ref="V46:Y46"/>
    <mergeCell ref="R46:U46"/>
    <mergeCell ref="N46:Q46"/>
    <mergeCell ref="F46:M46"/>
    <mergeCell ref="B46:E46"/>
    <mergeCell ref="B41:B45"/>
    <mergeCell ref="C45:E45"/>
    <mergeCell ref="Z44:AC44"/>
    <mergeCell ref="V44:Y44"/>
    <mergeCell ref="R44:U44"/>
    <mergeCell ref="N44:Q44"/>
    <mergeCell ref="F44:M44"/>
    <mergeCell ref="C44:E44"/>
    <mergeCell ref="Z45:AC45"/>
    <mergeCell ref="V45:Y45"/>
    <mergeCell ref="R45:U45"/>
    <mergeCell ref="N45:Q45"/>
    <mergeCell ref="F45:M45"/>
    <mergeCell ref="Z47:AC47"/>
    <mergeCell ref="V47:Y47"/>
    <mergeCell ref="R47:U47"/>
    <mergeCell ref="N47:Q47"/>
    <mergeCell ref="B47:M47"/>
    <mergeCell ref="R42:U42"/>
    <mergeCell ref="N42:Q42"/>
    <mergeCell ref="F42:M42"/>
    <mergeCell ref="C42:E42"/>
    <mergeCell ref="Z43:AC43"/>
    <mergeCell ref="V43:Y43"/>
    <mergeCell ref="R43:U43"/>
    <mergeCell ref="N43:Q43"/>
    <mergeCell ref="F43:M43"/>
    <mergeCell ref="C43:E43"/>
    <mergeCell ref="Z39:AC39"/>
    <mergeCell ref="A39:M39"/>
    <mergeCell ref="A58:M58"/>
    <mergeCell ref="Z58:AC58"/>
    <mergeCell ref="B59:E59"/>
    <mergeCell ref="F59:M59"/>
    <mergeCell ref="N59:Q59"/>
    <mergeCell ref="R59:U59"/>
    <mergeCell ref="V59:Y59"/>
    <mergeCell ref="Z59:AC59"/>
    <mergeCell ref="Z40:AC40"/>
    <mergeCell ref="V40:Y40"/>
    <mergeCell ref="R40:U40"/>
    <mergeCell ref="N40:Q40"/>
    <mergeCell ref="F40:M40"/>
    <mergeCell ref="B40:E40"/>
    <mergeCell ref="Z41:AC41"/>
    <mergeCell ref="V41:Y41"/>
    <mergeCell ref="R41:U41"/>
    <mergeCell ref="N41:Q41"/>
    <mergeCell ref="F41:M41"/>
    <mergeCell ref="C41:E41"/>
    <mergeCell ref="Z42:AC42"/>
    <mergeCell ref="V42:Y42"/>
    <mergeCell ref="A60:A66"/>
    <mergeCell ref="B60:B64"/>
    <mergeCell ref="C60:E60"/>
    <mergeCell ref="F60:M60"/>
    <mergeCell ref="N60:Q60"/>
    <mergeCell ref="R60:U60"/>
    <mergeCell ref="C62:E62"/>
    <mergeCell ref="F62:M62"/>
    <mergeCell ref="N62:Q62"/>
    <mergeCell ref="R62:U62"/>
    <mergeCell ref="B66:M66"/>
    <mergeCell ref="N66:Q66"/>
    <mergeCell ref="R66:U66"/>
    <mergeCell ref="C64:E64"/>
    <mergeCell ref="F64:M64"/>
    <mergeCell ref="N64:Q64"/>
    <mergeCell ref="R64:U64"/>
    <mergeCell ref="V62:Y62"/>
    <mergeCell ref="Z62:AC62"/>
    <mergeCell ref="C63:E63"/>
    <mergeCell ref="F63:M63"/>
    <mergeCell ref="N63:Q63"/>
    <mergeCell ref="R63:U63"/>
    <mergeCell ref="V63:Y63"/>
    <mergeCell ref="Z63:AC63"/>
    <mergeCell ref="V60:Y60"/>
    <mergeCell ref="Z60:AC60"/>
    <mergeCell ref="C61:E61"/>
    <mergeCell ref="F61:M61"/>
    <mergeCell ref="N61:Q61"/>
    <mergeCell ref="R61:U61"/>
    <mergeCell ref="V61:Y61"/>
    <mergeCell ref="Z61:AC61"/>
    <mergeCell ref="V64:Y64"/>
    <mergeCell ref="Z64:AC64"/>
    <mergeCell ref="B65:E65"/>
    <mergeCell ref="F65:M65"/>
    <mergeCell ref="N65:Q65"/>
    <mergeCell ref="R65:U65"/>
    <mergeCell ref="V65:Y65"/>
    <mergeCell ref="Z65:AC65"/>
    <mergeCell ref="V66:Y66"/>
    <mergeCell ref="Z66:AC66"/>
    <mergeCell ref="Z69:AC69"/>
    <mergeCell ref="V67:Y67"/>
    <mergeCell ref="Z67:AC67"/>
    <mergeCell ref="B68:E68"/>
    <mergeCell ref="F68:M68"/>
    <mergeCell ref="N68:Q68"/>
    <mergeCell ref="R68:U68"/>
    <mergeCell ref="V68:Y68"/>
    <mergeCell ref="Z68:AC68"/>
    <mergeCell ref="B67:E67"/>
    <mergeCell ref="F67:M67"/>
    <mergeCell ref="N67:Q67"/>
    <mergeCell ref="R67:U67"/>
    <mergeCell ref="B69:E69"/>
    <mergeCell ref="F69:M69"/>
    <mergeCell ref="N69:Q69"/>
    <mergeCell ref="R69:U69"/>
    <mergeCell ref="V69:Y69"/>
    <mergeCell ref="Z72:AC72"/>
    <mergeCell ref="B71:E71"/>
    <mergeCell ref="F71:M71"/>
    <mergeCell ref="N71:Q71"/>
    <mergeCell ref="R71:U71"/>
    <mergeCell ref="V71:Y71"/>
    <mergeCell ref="Z71:AC71"/>
    <mergeCell ref="B70:E70"/>
    <mergeCell ref="F70:M70"/>
    <mergeCell ref="N70:Q70"/>
    <mergeCell ref="R70:U70"/>
    <mergeCell ref="V70:Y70"/>
    <mergeCell ref="Z70:AC70"/>
    <mergeCell ref="A76:M76"/>
    <mergeCell ref="Z76:AC76"/>
    <mergeCell ref="B77:E77"/>
    <mergeCell ref="F77:M77"/>
    <mergeCell ref="N77:Q77"/>
    <mergeCell ref="R77:U77"/>
    <mergeCell ref="V77:Y77"/>
    <mergeCell ref="Z77:AC77"/>
    <mergeCell ref="B73:M73"/>
    <mergeCell ref="N73:Q73"/>
    <mergeCell ref="R73:U73"/>
    <mergeCell ref="V73:Y73"/>
    <mergeCell ref="Z73:AC73"/>
    <mergeCell ref="A74:M74"/>
    <mergeCell ref="N74:Q74"/>
    <mergeCell ref="R74:U74"/>
    <mergeCell ref="V74:Y74"/>
    <mergeCell ref="Z74:AC74"/>
    <mergeCell ref="A67:A73"/>
    <mergeCell ref="B72:E72"/>
    <mergeCell ref="F72:M72"/>
    <mergeCell ref="N72:Q72"/>
    <mergeCell ref="R72:U72"/>
    <mergeCell ref="V72:Y72"/>
    <mergeCell ref="A78:A84"/>
    <mergeCell ref="B78:B82"/>
    <mergeCell ref="C78:E78"/>
    <mergeCell ref="F78:M78"/>
    <mergeCell ref="N78:Q78"/>
    <mergeCell ref="R78:U78"/>
    <mergeCell ref="C80:E80"/>
    <mergeCell ref="F80:M80"/>
    <mergeCell ref="N80:Q80"/>
    <mergeCell ref="R80:U80"/>
    <mergeCell ref="B84:M84"/>
    <mergeCell ref="N84:Q84"/>
    <mergeCell ref="R84:U84"/>
    <mergeCell ref="C82:E82"/>
    <mergeCell ref="F82:M82"/>
    <mergeCell ref="N82:Q82"/>
    <mergeCell ref="R82:U82"/>
    <mergeCell ref="V80:Y80"/>
    <mergeCell ref="Z80:AC80"/>
    <mergeCell ref="V78:Y78"/>
    <mergeCell ref="Z78:AC78"/>
    <mergeCell ref="C79:E79"/>
    <mergeCell ref="F79:M79"/>
    <mergeCell ref="N79:Q79"/>
    <mergeCell ref="R79:U79"/>
    <mergeCell ref="V79:Y79"/>
    <mergeCell ref="Z79:AC79"/>
    <mergeCell ref="V82:Y82"/>
    <mergeCell ref="Z82:AC82"/>
    <mergeCell ref="B83:E83"/>
    <mergeCell ref="F83:M83"/>
    <mergeCell ref="N83:Q83"/>
    <mergeCell ref="R83:U83"/>
    <mergeCell ref="V83:Y83"/>
    <mergeCell ref="Z83:AC83"/>
    <mergeCell ref="V84:Y84"/>
    <mergeCell ref="Z84:AC84"/>
    <mergeCell ref="Z87:AC87"/>
    <mergeCell ref="V85:Y85"/>
    <mergeCell ref="Z85:AC85"/>
    <mergeCell ref="B86:E86"/>
    <mergeCell ref="F86:M86"/>
    <mergeCell ref="N86:Q86"/>
    <mergeCell ref="R86:U86"/>
    <mergeCell ref="V86:Y86"/>
    <mergeCell ref="Z86:AC86"/>
    <mergeCell ref="B85:E85"/>
    <mergeCell ref="F85:M85"/>
    <mergeCell ref="N85:Q85"/>
    <mergeCell ref="R85:U85"/>
    <mergeCell ref="B87:E87"/>
    <mergeCell ref="F87:M87"/>
    <mergeCell ref="N87:Q87"/>
    <mergeCell ref="R87:U87"/>
    <mergeCell ref="V87:Y87"/>
    <mergeCell ref="Z90:AC90"/>
    <mergeCell ref="B89:E89"/>
    <mergeCell ref="F89:M89"/>
    <mergeCell ref="N89:Q89"/>
    <mergeCell ref="R89:U89"/>
    <mergeCell ref="V89:Y89"/>
    <mergeCell ref="Z89:AC89"/>
    <mergeCell ref="B88:E88"/>
    <mergeCell ref="F88:M88"/>
    <mergeCell ref="N88:Q88"/>
    <mergeCell ref="R88:U88"/>
    <mergeCell ref="V88:Y88"/>
    <mergeCell ref="Z88:AC88"/>
    <mergeCell ref="A94:M94"/>
    <mergeCell ref="Z94:AC94"/>
    <mergeCell ref="B95:E95"/>
    <mergeCell ref="F95:M95"/>
    <mergeCell ref="N95:Q95"/>
    <mergeCell ref="R95:U95"/>
    <mergeCell ref="V95:Y95"/>
    <mergeCell ref="Z95:AC95"/>
    <mergeCell ref="B91:M91"/>
    <mergeCell ref="N91:Q91"/>
    <mergeCell ref="R91:U91"/>
    <mergeCell ref="V91:Y91"/>
    <mergeCell ref="Z91:AC91"/>
    <mergeCell ref="A92:M92"/>
    <mergeCell ref="N92:Q92"/>
    <mergeCell ref="R92:U92"/>
    <mergeCell ref="V92:Y92"/>
    <mergeCell ref="Z92:AC92"/>
    <mergeCell ref="A85:A91"/>
    <mergeCell ref="B90:E90"/>
    <mergeCell ref="F90:M90"/>
    <mergeCell ref="N90:Q90"/>
    <mergeCell ref="R90:U90"/>
    <mergeCell ref="V90:Y90"/>
    <mergeCell ref="A96:A102"/>
    <mergeCell ref="B96:B100"/>
    <mergeCell ref="C96:E96"/>
    <mergeCell ref="F96:M96"/>
    <mergeCell ref="N96:Q96"/>
    <mergeCell ref="R96:U96"/>
    <mergeCell ref="C98:E98"/>
    <mergeCell ref="F98:M98"/>
    <mergeCell ref="N98:Q98"/>
    <mergeCell ref="R98:U98"/>
    <mergeCell ref="C100:E100"/>
    <mergeCell ref="F100:M100"/>
    <mergeCell ref="N100:Q100"/>
    <mergeCell ref="R100:U100"/>
    <mergeCell ref="N102:Q102"/>
    <mergeCell ref="R102:U102"/>
    <mergeCell ref="V98:Y98"/>
    <mergeCell ref="Z98:AC98"/>
    <mergeCell ref="C99:E99"/>
    <mergeCell ref="F99:M99"/>
    <mergeCell ref="N99:Q99"/>
    <mergeCell ref="R99:U99"/>
    <mergeCell ref="V99:Y99"/>
    <mergeCell ref="Z99:AC99"/>
    <mergeCell ref="V96:Y96"/>
    <mergeCell ref="Z96:AC96"/>
    <mergeCell ref="C97:E97"/>
    <mergeCell ref="F97:M97"/>
    <mergeCell ref="N97:Q97"/>
    <mergeCell ref="R97:U97"/>
    <mergeCell ref="V97:Y97"/>
    <mergeCell ref="Z97:AC97"/>
    <mergeCell ref="V102:Y102"/>
    <mergeCell ref="Z102:AC102"/>
    <mergeCell ref="B103:E103"/>
    <mergeCell ref="F103:M103"/>
    <mergeCell ref="N103:Q103"/>
    <mergeCell ref="R103:U103"/>
    <mergeCell ref="V100:Y100"/>
    <mergeCell ref="Z100:AC100"/>
    <mergeCell ref="B101:E101"/>
    <mergeCell ref="F101:M101"/>
    <mergeCell ref="N101:Q101"/>
    <mergeCell ref="R101:U101"/>
    <mergeCell ref="V101:Y101"/>
    <mergeCell ref="Z101:AC101"/>
    <mergeCell ref="V103:Y103"/>
    <mergeCell ref="Z103:AC103"/>
    <mergeCell ref="A110:M110"/>
    <mergeCell ref="N110:Q110"/>
    <mergeCell ref="R110:U110"/>
    <mergeCell ref="V110:Y110"/>
    <mergeCell ref="Z110:AC110"/>
    <mergeCell ref="A103:A109"/>
    <mergeCell ref="B108:E108"/>
    <mergeCell ref="F108:M108"/>
    <mergeCell ref="N108:Q108"/>
    <mergeCell ref="R108:U108"/>
    <mergeCell ref="V108:Y108"/>
    <mergeCell ref="Z108:AC108"/>
    <mergeCell ref="B107:E107"/>
    <mergeCell ref="F107:M107"/>
    <mergeCell ref="N107:Q107"/>
    <mergeCell ref="R107:U107"/>
    <mergeCell ref="V107:Y107"/>
    <mergeCell ref="Z107:AC107"/>
    <mergeCell ref="B106:E106"/>
    <mergeCell ref="F106:M106"/>
    <mergeCell ref="N106:Q106"/>
    <mergeCell ref="R106:U106"/>
    <mergeCell ref="V106:Y106"/>
    <mergeCell ref="Z106:AC106"/>
    <mergeCell ref="Z81:AC81"/>
    <mergeCell ref="V81:Y81"/>
    <mergeCell ref="R81:U81"/>
    <mergeCell ref="N81:Q81"/>
    <mergeCell ref="F81:M81"/>
    <mergeCell ref="C81:E81"/>
    <mergeCell ref="B109:M109"/>
    <mergeCell ref="N109:Q109"/>
    <mergeCell ref="R109:U109"/>
    <mergeCell ref="V109:Y109"/>
    <mergeCell ref="Z109:AC109"/>
    <mergeCell ref="B105:E105"/>
    <mergeCell ref="F105:M105"/>
    <mergeCell ref="N105:Q105"/>
    <mergeCell ref="R105:U105"/>
    <mergeCell ref="V105:Y105"/>
    <mergeCell ref="Z105:AC105"/>
    <mergeCell ref="B104:E104"/>
    <mergeCell ref="F104:M104"/>
    <mergeCell ref="N104:Q104"/>
    <mergeCell ref="R104:U104"/>
    <mergeCell ref="V104:Y104"/>
    <mergeCell ref="Z104:AC104"/>
    <mergeCell ref="B102:M102"/>
  </mergeCells>
  <phoneticPr fontId="2"/>
  <pageMargins left="0.7" right="0.7" top="0.75" bottom="0.75" header="0.3" footer="0.3"/>
  <pageSetup paperSize="9" scale="77" fitToHeight="0" orientation="portrait" r:id="rId1"/>
  <rowBreaks count="2" manualBreakCount="2">
    <brk id="37" max="28" man="1"/>
    <brk id="74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B1E53-939A-478F-B62E-B67335612698}">
  <sheetPr codeName="Sheet1"/>
  <dimension ref="A1:AM65"/>
  <sheetViews>
    <sheetView view="pageBreakPreview" topLeftCell="A6" zoomScale="53" zoomScaleNormal="85" zoomScaleSheetLayoutView="100" workbookViewId="0">
      <selection activeCell="AD15" sqref="AD15"/>
    </sheetView>
  </sheetViews>
  <sheetFormatPr defaultRowHeight="18" x14ac:dyDescent="0.55000000000000004"/>
  <cols>
    <col min="1" max="29" width="3.58203125" style="1" customWidth="1"/>
  </cols>
  <sheetData>
    <row r="1" spans="1:29" ht="20.149999999999999" customHeight="1" x14ac:dyDescent="0.55000000000000004">
      <c r="A1" s="1" t="s">
        <v>41</v>
      </c>
    </row>
    <row r="2" spans="1:29" ht="28.5" customHeight="1" x14ac:dyDescent="0.55000000000000004">
      <c r="A2" s="51" t="s">
        <v>87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30" customHeight="1" x14ac:dyDescent="0.55000000000000004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30" customHeight="1" x14ac:dyDescent="0.55000000000000004">
      <c r="A4" s="53" t="s">
        <v>0</v>
      </c>
      <c r="B4" s="53"/>
      <c r="C4" s="53"/>
      <c r="D4" s="53"/>
      <c r="E4" s="54" t="s">
        <v>22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ht="30" customHeight="1" x14ac:dyDescent="0.55000000000000004">
      <c r="A5" s="53" t="s">
        <v>1</v>
      </c>
      <c r="B5" s="53"/>
      <c r="C5" s="53"/>
      <c r="D5" s="53"/>
      <c r="E5" s="55">
        <f>AA5-Q5+1</f>
        <v>1</v>
      </c>
      <c r="F5" s="56"/>
      <c r="G5" s="56"/>
      <c r="H5" s="56"/>
      <c r="I5" s="56"/>
      <c r="J5" s="57" t="s">
        <v>31</v>
      </c>
      <c r="K5" s="57"/>
      <c r="L5" s="57"/>
      <c r="M5" s="57"/>
      <c r="N5" s="57"/>
      <c r="O5" s="55" t="s">
        <v>2</v>
      </c>
      <c r="P5" s="56"/>
      <c r="Q5" s="37"/>
      <c r="R5" s="56" t="s">
        <v>3</v>
      </c>
      <c r="S5" s="56"/>
      <c r="T5" s="56" t="s">
        <v>4</v>
      </c>
      <c r="U5" s="56"/>
      <c r="V5" s="56"/>
      <c r="W5" s="56"/>
      <c r="X5" s="56"/>
      <c r="Y5" s="55" t="s">
        <v>2</v>
      </c>
      <c r="Z5" s="56"/>
      <c r="AA5" s="37"/>
      <c r="AB5" s="56" t="s">
        <v>3</v>
      </c>
      <c r="AC5" s="61"/>
    </row>
    <row r="6" spans="1:29" ht="30" customHeight="1" x14ac:dyDescent="0.55000000000000004">
      <c r="A6" s="62" t="s">
        <v>5</v>
      </c>
      <c r="B6" s="62"/>
      <c r="C6" s="62"/>
      <c r="D6" s="62"/>
      <c r="E6" s="63">
        <f>'別紙様式第２号（補足資料１_チーム情報）'!C4</f>
        <v>0</v>
      </c>
      <c r="F6" s="64"/>
      <c r="G6" s="64"/>
      <c r="H6" s="64"/>
      <c r="I6" s="64"/>
      <c r="J6" s="64"/>
      <c r="K6" s="64"/>
      <c r="L6" s="64"/>
      <c r="M6" s="64"/>
      <c r="N6" s="65"/>
      <c r="O6" s="63" t="s">
        <v>17</v>
      </c>
      <c r="P6" s="64"/>
      <c r="Q6" s="64"/>
      <c r="R6" s="64"/>
      <c r="S6" s="65"/>
      <c r="T6" s="63">
        <f>'別紙様式第２号（補足資料１_チーム情報）'!C9</f>
        <v>0</v>
      </c>
      <c r="U6" s="64"/>
      <c r="V6" s="64"/>
      <c r="W6" s="64"/>
      <c r="X6" s="64"/>
      <c r="Y6" s="64"/>
      <c r="Z6" s="64"/>
      <c r="AA6" s="64"/>
      <c r="AB6" s="64"/>
      <c r="AC6" s="65"/>
    </row>
    <row r="7" spans="1:29" ht="30" customHeight="1" x14ac:dyDescent="0.55000000000000004">
      <c r="A7" s="53" t="s">
        <v>6</v>
      </c>
      <c r="B7" s="53"/>
      <c r="C7" s="53"/>
      <c r="D7" s="53"/>
      <c r="E7" s="58">
        <f>'別紙様式第２号（補足資料１_チーム情報）'!D4</f>
        <v>0</v>
      </c>
      <c r="F7" s="59"/>
      <c r="G7" s="59"/>
      <c r="H7" s="59"/>
      <c r="I7" s="60"/>
      <c r="J7" s="58">
        <f>'別紙様式第２号（補足資料１_チーム情報）'!E4</f>
        <v>0</v>
      </c>
      <c r="K7" s="59"/>
      <c r="L7" s="59"/>
      <c r="M7" s="59"/>
      <c r="N7" s="60"/>
      <c r="O7" s="58">
        <f>'別紙様式第２号（補足資料１_チーム情報）'!F4</f>
        <v>0</v>
      </c>
      <c r="P7" s="59"/>
      <c r="Q7" s="59"/>
      <c r="R7" s="59"/>
      <c r="S7" s="60"/>
      <c r="T7" s="58">
        <f>'別紙様式第２号（補足資料１_チーム情報）'!G4</f>
        <v>0</v>
      </c>
      <c r="U7" s="59"/>
      <c r="V7" s="59"/>
      <c r="W7" s="59"/>
      <c r="X7" s="60"/>
      <c r="Y7" s="58">
        <f>'別紙様式第２号（補足資料１_チーム情報）'!H4</f>
        <v>0</v>
      </c>
      <c r="Z7" s="59"/>
      <c r="AA7" s="59"/>
      <c r="AB7" s="59"/>
      <c r="AC7" s="60"/>
    </row>
    <row r="8" spans="1:29" ht="112" customHeight="1" x14ac:dyDescent="0.55000000000000004">
      <c r="A8" s="62" t="s">
        <v>7</v>
      </c>
      <c r="B8" s="62"/>
      <c r="C8" s="62"/>
      <c r="D8" s="62"/>
      <c r="E8" s="75" t="s">
        <v>74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1:29" ht="174.65" customHeight="1" x14ac:dyDescent="0.55000000000000004">
      <c r="A9" s="62" t="s">
        <v>21</v>
      </c>
      <c r="B9" s="62"/>
      <c r="C9" s="62"/>
      <c r="D9" s="62"/>
      <c r="E9" s="76" t="s">
        <v>92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8"/>
    </row>
    <row r="10" spans="1:29" ht="31.5" customHeight="1" x14ac:dyDescent="0.55000000000000004">
      <c r="A10" s="79" t="s">
        <v>75</v>
      </c>
      <c r="B10" s="80"/>
      <c r="C10" s="80"/>
      <c r="D10" s="81"/>
      <c r="E10" s="88" t="s">
        <v>27</v>
      </c>
      <c r="F10" s="88"/>
      <c r="G10" s="88"/>
      <c r="H10" s="88"/>
      <c r="I10" s="89" t="s">
        <v>93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ht="31.5" customHeight="1" x14ac:dyDescent="0.55000000000000004">
      <c r="A11" s="82"/>
      <c r="B11" s="83"/>
      <c r="C11" s="83"/>
      <c r="D11" s="84"/>
      <c r="E11" s="88" t="s">
        <v>95</v>
      </c>
      <c r="F11" s="88"/>
      <c r="G11" s="88"/>
      <c r="H11" s="88"/>
      <c r="I11" s="90" t="s">
        <v>26</v>
      </c>
      <c r="J11" s="90"/>
      <c r="K11" s="90"/>
      <c r="L11" s="90"/>
      <c r="M11" s="90"/>
      <c r="N11" s="90"/>
      <c r="O11" s="88" t="s">
        <v>25</v>
      </c>
      <c r="P11" s="88"/>
      <c r="Q11" s="88"/>
      <c r="R11" s="88"/>
      <c r="S11" s="56" t="s">
        <v>2</v>
      </c>
      <c r="T11" s="56"/>
      <c r="U11" s="66"/>
      <c r="V11" s="66"/>
      <c r="W11" s="2" t="s">
        <v>28</v>
      </c>
      <c r="X11" s="66"/>
      <c r="Y11" s="66"/>
      <c r="Z11" s="2" t="s">
        <v>29</v>
      </c>
      <c r="AA11" s="67" t="s">
        <v>30</v>
      </c>
      <c r="AB11" s="68"/>
      <c r="AC11" s="69"/>
    </row>
    <row r="12" spans="1:29" ht="53.5" customHeight="1" x14ac:dyDescent="0.55000000000000004">
      <c r="A12" s="85"/>
      <c r="B12" s="86"/>
      <c r="C12" s="86"/>
      <c r="D12" s="87"/>
      <c r="E12" s="70" t="s">
        <v>94</v>
      </c>
      <c r="F12" s="71"/>
      <c r="G12" s="71"/>
      <c r="H12" s="71"/>
      <c r="I12" s="72" t="s">
        <v>73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4"/>
    </row>
    <row r="13" spans="1:29" ht="20.149999999999999" customHeight="1" x14ac:dyDescent="0.55000000000000004">
      <c r="A13" s="80"/>
      <c r="B13" s="80"/>
      <c r="C13" s="80"/>
      <c r="D13" s="80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</row>
    <row r="14" spans="1:29" ht="20.149999999999999" customHeight="1" x14ac:dyDescent="0.55000000000000004">
      <c r="A14" s="52" t="s">
        <v>77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45" customHeight="1" x14ac:dyDescent="0.55000000000000004">
      <c r="A15" s="93">
        <f>'別紙様式第２号（補足資料１_チーム情報）'!C4</f>
        <v>0</v>
      </c>
      <c r="B15" s="93"/>
      <c r="C15" s="93"/>
      <c r="D15" s="93"/>
      <c r="E15" s="94" t="s">
        <v>23</v>
      </c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6"/>
    </row>
    <row r="16" spans="1:29" ht="34.5" customHeight="1" x14ac:dyDescent="0.55000000000000004">
      <c r="A16" s="91">
        <f>'別紙様式第２号（補足資料１_チーム情報）'!D4</f>
        <v>0</v>
      </c>
      <c r="B16" s="91"/>
      <c r="C16" s="91"/>
      <c r="D16" s="91"/>
      <c r="E16" s="72" t="s">
        <v>44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4"/>
    </row>
    <row r="17" spans="1:29" ht="34.5" customHeight="1" x14ac:dyDescent="0.55000000000000004">
      <c r="A17" s="91">
        <f>'別紙様式第２号（補足資料１_チーム情報）'!E4</f>
        <v>0</v>
      </c>
      <c r="B17" s="91"/>
      <c r="C17" s="91"/>
      <c r="D17" s="91"/>
      <c r="E17" s="72" t="s">
        <v>44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4"/>
    </row>
    <row r="18" spans="1:29" ht="34.5" customHeight="1" x14ac:dyDescent="0.55000000000000004">
      <c r="A18" s="91">
        <f>'別紙様式第２号（補足資料１_チーム情報）'!F4</f>
        <v>0</v>
      </c>
      <c r="B18" s="91"/>
      <c r="C18" s="91"/>
      <c r="D18" s="91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4"/>
    </row>
    <row r="19" spans="1:29" ht="34.5" customHeight="1" x14ac:dyDescent="0.55000000000000004">
      <c r="A19" s="91">
        <f>'別紙様式第２号（補足資料１_チーム情報）'!G4</f>
        <v>0</v>
      </c>
      <c r="B19" s="91"/>
      <c r="C19" s="91"/>
      <c r="D19" s="91"/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4"/>
    </row>
    <row r="20" spans="1:29" ht="34.5" customHeight="1" x14ac:dyDescent="0.55000000000000004">
      <c r="A20" s="91">
        <f>'別紙様式第２号（補足資料１_チーム情報）'!H4</f>
        <v>0</v>
      </c>
      <c r="B20" s="91"/>
      <c r="C20" s="91"/>
      <c r="D20" s="91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4"/>
    </row>
    <row r="21" spans="1:29" ht="20.149999999999999" customHeight="1" x14ac:dyDescent="0.5500000000000000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0.149999999999999" customHeight="1" x14ac:dyDescent="0.55000000000000004">
      <c r="A22" s="52" t="s">
        <v>47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20.149999999999999" customHeight="1" x14ac:dyDescent="0.55000000000000004">
      <c r="A23" s="114" t="s">
        <v>59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 t="str">
        <f>"R"&amp;Q5</f>
        <v>R</v>
      </c>
      <c r="S23" s="117"/>
      <c r="T23" s="117"/>
      <c r="U23" s="118"/>
      <c r="V23" s="117" t="str">
        <f>"R"&amp;Q5+1</f>
        <v>R1</v>
      </c>
      <c r="W23" s="117"/>
      <c r="X23" s="117"/>
      <c r="Y23" s="118"/>
      <c r="Z23" s="117" t="str">
        <f>"R"&amp;Q5+2</f>
        <v>R2</v>
      </c>
      <c r="AA23" s="117"/>
      <c r="AB23" s="117"/>
      <c r="AC23" s="118"/>
    </row>
    <row r="24" spans="1:29" ht="20.149999999999999" customHeight="1" x14ac:dyDescent="0.55000000000000004">
      <c r="A24" s="97" t="s">
        <v>53</v>
      </c>
      <c r="B24" s="98"/>
      <c r="C24" s="98"/>
      <c r="D24" s="99"/>
      <c r="E24" s="103" t="s">
        <v>70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  <c r="R24" s="25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7"/>
    </row>
    <row r="25" spans="1:29" ht="20.149999999999999" customHeight="1" x14ac:dyDescent="0.55000000000000004">
      <c r="A25" s="100"/>
      <c r="B25" s="101"/>
      <c r="C25" s="101"/>
      <c r="D25" s="102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28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</row>
    <row r="26" spans="1:29" ht="20.149999999999999" customHeight="1" x14ac:dyDescent="0.55000000000000004">
      <c r="A26" s="97" t="s">
        <v>54</v>
      </c>
      <c r="B26" s="98"/>
      <c r="C26" s="98"/>
      <c r="D26" s="99"/>
      <c r="E26" s="103" t="s">
        <v>48</v>
      </c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</row>
    <row r="27" spans="1:29" ht="20.149999999999999" customHeight="1" x14ac:dyDescent="0.55000000000000004">
      <c r="A27" s="100"/>
      <c r="B27" s="101"/>
      <c r="C27" s="101"/>
      <c r="D27" s="102"/>
      <c r="E27" s="111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  <c r="R27" s="3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3"/>
    </row>
    <row r="28" spans="1:29" ht="20.149999999999999" customHeight="1" x14ac:dyDescent="0.55000000000000004">
      <c r="A28" s="97" t="s">
        <v>55</v>
      </c>
      <c r="B28" s="98"/>
      <c r="C28" s="98"/>
      <c r="D28" s="99"/>
      <c r="E28" s="103" t="s">
        <v>49</v>
      </c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28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0"/>
    </row>
    <row r="29" spans="1:29" ht="20.149999999999999" customHeight="1" x14ac:dyDescent="0.55000000000000004">
      <c r="A29" s="100"/>
      <c r="B29" s="101"/>
      <c r="C29" s="101"/>
      <c r="D29" s="102"/>
      <c r="E29" s="111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3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6"/>
    </row>
    <row r="30" spans="1:29" ht="20.149999999999999" customHeight="1" x14ac:dyDescent="0.55000000000000004">
      <c r="A30" s="97" t="s">
        <v>56</v>
      </c>
      <c r="B30" s="98"/>
      <c r="C30" s="98"/>
      <c r="D30" s="99"/>
      <c r="E30" s="103" t="s">
        <v>50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7"/>
    </row>
    <row r="31" spans="1:29" ht="20.149999999999999" customHeight="1" x14ac:dyDescent="0.55000000000000004">
      <c r="A31" s="100"/>
      <c r="B31" s="101"/>
      <c r="C31" s="101"/>
      <c r="D31" s="102"/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3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6"/>
    </row>
    <row r="32" spans="1:29" ht="20.149999999999999" customHeight="1" x14ac:dyDescent="0.55000000000000004">
      <c r="A32" s="97" t="s">
        <v>57</v>
      </c>
      <c r="B32" s="98"/>
      <c r="C32" s="98"/>
      <c r="D32" s="99"/>
      <c r="E32" s="103" t="s">
        <v>51</v>
      </c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10"/>
      <c r="R32" s="2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7"/>
    </row>
    <row r="33" spans="1:34" ht="20.149999999999999" customHeight="1" x14ac:dyDescent="0.55000000000000004">
      <c r="A33" s="100"/>
      <c r="B33" s="101"/>
      <c r="C33" s="101"/>
      <c r="D33" s="102"/>
      <c r="E33" s="11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28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30"/>
    </row>
    <row r="34" spans="1:34" ht="20.149999999999999" customHeight="1" x14ac:dyDescent="0.55000000000000004">
      <c r="A34" s="97" t="s">
        <v>58</v>
      </c>
      <c r="B34" s="98"/>
      <c r="C34" s="98"/>
      <c r="D34" s="99"/>
      <c r="E34" s="103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25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7"/>
    </row>
    <row r="35" spans="1:34" ht="20.149999999999999" customHeight="1" x14ac:dyDescent="0.55000000000000004">
      <c r="A35" s="100"/>
      <c r="B35" s="101"/>
      <c r="C35" s="101"/>
      <c r="D35" s="102"/>
      <c r="E35" s="111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  <c r="R35" s="3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3"/>
    </row>
    <row r="36" spans="1:34" ht="20.149999999999999" customHeight="1" x14ac:dyDescent="0.55000000000000004">
      <c r="A36" s="4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34" ht="20.149999999999999" customHeight="1" thickBot="1" x14ac:dyDescent="0.6">
      <c r="A37" s="119" t="s">
        <v>52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0"/>
      <c r="S37" s="10"/>
      <c r="T37" s="10"/>
      <c r="U37" s="10"/>
      <c r="V37" s="10"/>
      <c r="W37" s="10"/>
      <c r="X37" s="10"/>
      <c r="Y37" s="10"/>
      <c r="Z37" s="120" t="s">
        <v>43</v>
      </c>
      <c r="AA37" s="121"/>
      <c r="AB37" s="121"/>
      <c r="AC37" s="121"/>
    </row>
    <row r="38" spans="1:34" ht="23.5" customHeight="1" thickBot="1" x14ac:dyDescent="0.6">
      <c r="A38" s="11" t="s">
        <v>67</v>
      </c>
      <c r="B38" s="122" t="s">
        <v>66</v>
      </c>
      <c r="C38" s="122"/>
      <c r="D38" s="122"/>
      <c r="E38" s="122"/>
      <c r="F38" s="122" t="s">
        <v>68</v>
      </c>
      <c r="G38" s="122"/>
      <c r="H38" s="122"/>
      <c r="I38" s="122"/>
      <c r="J38" s="122"/>
      <c r="K38" s="122"/>
      <c r="L38" s="122"/>
      <c r="M38" s="122"/>
      <c r="N38" s="123" t="str">
        <f t="shared" ref="N38:V38" si="0">R23</f>
        <v>R</v>
      </c>
      <c r="O38" s="123"/>
      <c r="P38" s="123"/>
      <c r="Q38" s="123"/>
      <c r="R38" s="123" t="str">
        <f t="shared" si="0"/>
        <v>R1</v>
      </c>
      <c r="S38" s="123"/>
      <c r="T38" s="123"/>
      <c r="U38" s="123"/>
      <c r="V38" s="123" t="str">
        <f t="shared" si="0"/>
        <v>R2</v>
      </c>
      <c r="W38" s="123"/>
      <c r="X38" s="123"/>
      <c r="Y38" s="123"/>
      <c r="Z38" s="123" t="s">
        <v>46</v>
      </c>
      <c r="AA38" s="123"/>
      <c r="AB38" s="123"/>
      <c r="AC38" s="124"/>
    </row>
    <row r="39" spans="1:34" ht="23.5" customHeight="1" x14ac:dyDescent="0.55000000000000004">
      <c r="A39" s="125" t="s">
        <v>91</v>
      </c>
      <c r="B39" s="127" t="s">
        <v>61</v>
      </c>
      <c r="C39" s="130" t="s">
        <v>80</v>
      </c>
      <c r="D39" s="131"/>
      <c r="E39" s="131"/>
      <c r="F39" s="132"/>
      <c r="G39" s="133"/>
      <c r="H39" s="133"/>
      <c r="I39" s="133"/>
      <c r="J39" s="133"/>
      <c r="K39" s="133"/>
      <c r="L39" s="133"/>
      <c r="M39" s="134"/>
      <c r="N39" s="135">
        <f>'別紙様式第２号（補足資料２_所要額内訳）'!N5+'別紙様式第２号（補足資料２_所要額内訳）'!N23+'別紙様式第２号（補足資料２_所要額内訳）'!N41+'別紙様式第２号（補足資料２_所要額内訳）'!N60+'別紙様式第２号（補足資料２_所要額内訳）'!N78+'別紙様式第２号（補足資料２_所要額内訳）'!N96</f>
        <v>0</v>
      </c>
      <c r="O39" s="135"/>
      <c r="P39" s="135"/>
      <c r="Q39" s="135"/>
      <c r="R39" s="135">
        <f>'別紙様式第２号（補足資料２_所要額内訳）'!R5+'別紙様式第２号（補足資料２_所要額内訳）'!R23+'別紙様式第２号（補足資料２_所要額内訳）'!R41+'別紙様式第２号（補足資料２_所要額内訳）'!R60+'別紙様式第２号（補足資料２_所要額内訳）'!R78+'別紙様式第２号（補足資料２_所要額内訳）'!R96</f>
        <v>0</v>
      </c>
      <c r="S39" s="135"/>
      <c r="T39" s="135"/>
      <c r="U39" s="135"/>
      <c r="V39" s="135">
        <f>'別紙様式第２号（補足資料２_所要額内訳）'!V5+'別紙様式第２号（補足資料２_所要額内訳）'!V23+'別紙様式第２号（補足資料２_所要額内訳）'!V41+'別紙様式第２号（補足資料２_所要額内訳）'!V60+'別紙様式第２号（補足資料２_所要額内訳）'!V78+'別紙様式第２号（補足資料２_所要額内訳）'!V96</f>
        <v>0</v>
      </c>
      <c r="W39" s="135"/>
      <c r="X39" s="135"/>
      <c r="Y39" s="135"/>
      <c r="Z39" s="135">
        <f>'別紙様式第２号（補足資料２_所要額内訳）'!Z5+'別紙様式第２号（補足資料２_所要額内訳）'!Z23+'別紙様式第２号（補足資料２_所要額内訳）'!Z41+'別紙様式第２号（補足資料２_所要額内訳）'!Z60+'別紙様式第２号（補足資料２_所要額内訳）'!Z78+'別紙様式第２号（補足資料２_所要額内訳）'!Z96</f>
        <v>0</v>
      </c>
      <c r="AA39" s="135"/>
      <c r="AB39" s="135"/>
      <c r="AC39" s="143"/>
    </row>
    <row r="40" spans="1:34" ht="23.5" customHeight="1" x14ac:dyDescent="0.55000000000000004">
      <c r="A40" s="125"/>
      <c r="B40" s="128"/>
      <c r="C40" s="91" t="s">
        <v>63</v>
      </c>
      <c r="D40" s="91"/>
      <c r="E40" s="91"/>
      <c r="F40" s="136"/>
      <c r="G40" s="136"/>
      <c r="H40" s="136"/>
      <c r="I40" s="136"/>
      <c r="J40" s="136"/>
      <c r="K40" s="136"/>
      <c r="L40" s="136"/>
      <c r="M40" s="136"/>
      <c r="N40" s="135">
        <f>'別紙様式第２号（補足資料２_所要額内訳）'!N6+'別紙様式第２号（補足資料２_所要額内訳）'!N24+'別紙様式第２号（補足資料２_所要額内訳）'!N42+'別紙様式第２号（補足資料２_所要額内訳）'!N61+'別紙様式第２号（補足資料２_所要額内訳）'!N79+'別紙様式第２号（補足資料２_所要額内訳）'!N97</f>
        <v>0</v>
      </c>
      <c r="O40" s="135"/>
      <c r="P40" s="135"/>
      <c r="Q40" s="135"/>
      <c r="R40" s="135">
        <f>'別紙様式第２号（補足資料２_所要額内訳）'!R6+'別紙様式第２号（補足資料２_所要額内訳）'!R24+'別紙様式第２号（補足資料２_所要額内訳）'!R42+'別紙様式第２号（補足資料２_所要額内訳）'!R61+'別紙様式第２号（補足資料２_所要額内訳）'!R79+'別紙様式第２号（補足資料２_所要額内訳）'!R97</f>
        <v>0</v>
      </c>
      <c r="S40" s="135"/>
      <c r="T40" s="135"/>
      <c r="U40" s="135"/>
      <c r="V40" s="135">
        <f>'別紙様式第２号（補足資料２_所要額内訳）'!V6+'別紙様式第２号（補足資料２_所要額内訳）'!V24+'別紙様式第２号（補足資料２_所要額内訳）'!V42+'別紙様式第２号（補足資料２_所要額内訳）'!V61+'別紙様式第２号（補足資料２_所要額内訳）'!V79+'別紙様式第２号（補足資料２_所要額内訳）'!V97</f>
        <v>0</v>
      </c>
      <c r="W40" s="135"/>
      <c r="X40" s="135"/>
      <c r="Y40" s="135"/>
      <c r="Z40" s="135">
        <f>'別紙様式第２号（補足資料２_所要額内訳）'!Z6+'別紙様式第２号（補足資料２_所要額内訳）'!Z24+'別紙様式第２号（補足資料２_所要額内訳）'!Z42+'別紙様式第２号（補足資料２_所要額内訳）'!Z61+'別紙様式第２号（補足資料２_所要額内訳）'!Z79+'別紙様式第２号（補足資料２_所要額内訳）'!Z97</f>
        <v>0</v>
      </c>
      <c r="AA40" s="135"/>
      <c r="AB40" s="135"/>
      <c r="AC40" s="143"/>
    </row>
    <row r="41" spans="1:34" ht="23.5" customHeight="1" x14ac:dyDescent="0.55000000000000004">
      <c r="A41" s="125"/>
      <c r="B41" s="128"/>
      <c r="C41" s="91" t="s">
        <v>79</v>
      </c>
      <c r="D41" s="91"/>
      <c r="E41" s="91"/>
      <c r="F41" s="136"/>
      <c r="G41" s="136"/>
      <c r="H41" s="136"/>
      <c r="I41" s="136"/>
      <c r="J41" s="136"/>
      <c r="K41" s="136"/>
      <c r="L41" s="136"/>
      <c r="M41" s="136"/>
      <c r="N41" s="135">
        <f>'別紙様式第２号（補足資料２_所要額内訳）'!N7+'別紙様式第２号（補足資料２_所要額内訳）'!N25+'別紙様式第２号（補足資料２_所要額内訳）'!N43+'別紙様式第２号（補足資料２_所要額内訳）'!N62+'別紙様式第２号（補足資料２_所要額内訳）'!N80+'別紙様式第２号（補足資料２_所要額内訳）'!N98</f>
        <v>0</v>
      </c>
      <c r="O41" s="135"/>
      <c r="P41" s="135"/>
      <c r="Q41" s="135"/>
      <c r="R41" s="135">
        <f>'別紙様式第２号（補足資料２_所要額内訳）'!R7+'別紙様式第２号（補足資料２_所要額内訳）'!R25+'別紙様式第２号（補足資料２_所要額内訳）'!R43+'別紙様式第２号（補足資料２_所要額内訳）'!R62+'別紙様式第２号（補足資料２_所要額内訳）'!R80+'別紙様式第２号（補足資料２_所要額内訳）'!R98</f>
        <v>0</v>
      </c>
      <c r="S41" s="135"/>
      <c r="T41" s="135"/>
      <c r="U41" s="135"/>
      <c r="V41" s="135">
        <f>'別紙様式第２号（補足資料２_所要額内訳）'!V7+'別紙様式第２号（補足資料２_所要額内訳）'!V25+'別紙様式第２号（補足資料２_所要額内訳）'!V43+'別紙様式第２号（補足資料２_所要額内訳）'!V62+'別紙様式第２号（補足資料２_所要額内訳）'!V80+'別紙様式第２号（補足資料２_所要額内訳）'!V98</f>
        <v>0</v>
      </c>
      <c r="W41" s="135"/>
      <c r="X41" s="135"/>
      <c r="Y41" s="135"/>
      <c r="Z41" s="135">
        <f>'別紙様式第２号（補足資料２_所要額内訳）'!Z7+'別紙様式第２号（補足資料２_所要額内訳）'!Z25+'別紙様式第２号（補足資料２_所要額内訳）'!Z43+'別紙様式第２号（補足資料２_所要額内訳）'!Z62+'別紙様式第２号（補足資料２_所要額内訳）'!Z80+'別紙様式第２号（補足資料２_所要額内訳）'!Z98</f>
        <v>0</v>
      </c>
      <c r="AA41" s="135"/>
      <c r="AB41" s="135"/>
      <c r="AC41" s="143"/>
    </row>
    <row r="42" spans="1:34" ht="23.5" customHeight="1" x14ac:dyDescent="0.55000000000000004">
      <c r="A42" s="125"/>
      <c r="B42" s="128"/>
      <c r="C42" s="91" t="s">
        <v>81</v>
      </c>
      <c r="D42" s="91"/>
      <c r="E42" s="91"/>
      <c r="F42" s="136"/>
      <c r="G42" s="136"/>
      <c r="H42" s="136"/>
      <c r="I42" s="136"/>
      <c r="J42" s="136"/>
      <c r="K42" s="136"/>
      <c r="L42" s="136"/>
      <c r="M42" s="136"/>
      <c r="N42" s="135">
        <f>'別紙様式第２号（補足資料２_所要額内訳）'!N8+'別紙様式第２号（補足資料２_所要額内訳）'!N26+'別紙様式第２号（補足資料２_所要額内訳）'!N44+'別紙様式第２号（補足資料２_所要額内訳）'!N63+'別紙様式第２号（補足資料２_所要額内訳）'!N81+'別紙様式第２号（補足資料２_所要額内訳）'!N99</f>
        <v>0</v>
      </c>
      <c r="O42" s="135"/>
      <c r="P42" s="135"/>
      <c r="Q42" s="135"/>
      <c r="R42" s="135">
        <f>'別紙様式第２号（補足資料２_所要額内訳）'!R8+'別紙様式第２号（補足資料２_所要額内訳）'!R26+'別紙様式第２号（補足資料２_所要額内訳）'!R44+'別紙様式第２号（補足資料２_所要額内訳）'!R63+'別紙様式第２号（補足資料２_所要額内訳）'!R81+'別紙様式第２号（補足資料２_所要額内訳）'!R99</f>
        <v>0</v>
      </c>
      <c r="S42" s="135"/>
      <c r="T42" s="135"/>
      <c r="U42" s="135"/>
      <c r="V42" s="135">
        <f>'別紙様式第２号（補足資料２_所要額内訳）'!V8+'別紙様式第２号（補足資料２_所要額内訳）'!V26+'別紙様式第２号（補足資料２_所要額内訳）'!V44+'別紙様式第２号（補足資料２_所要額内訳）'!V63+'別紙様式第２号（補足資料２_所要額内訳）'!V81+'別紙様式第２号（補足資料２_所要額内訳）'!V99</f>
        <v>0</v>
      </c>
      <c r="W42" s="135"/>
      <c r="X42" s="135"/>
      <c r="Y42" s="135"/>
      <c r="Z42" s="135">
        <f>'別紙様式第２号（補足資料２_所要額内訳）'!Z8+'別紙様式第２号（補足資料２_所要額内訳）'!Z26+'別紙様式第２号（補足資料２_所要額内訳）'!Z44+'別紙様式第２号（補足資料２_所要額内訳）'!Z63+'別紙様式第２号（補足資料２_所要額内訳）'!Z81+'別紙様式第２号（補足資料２_所要額内訳）'!Z99</f>
        <v>0</v>
      </c>
      <c r="AA42" s="135"/>
      <c r="AB42" s="135"/>
      <c r="AC42" s="143"/>
    </row>
    <row r="43" spans="1:34" ht="23.5" customHeight="1" x14ac:dyDescent="0.55000000000000004">
      <c r="A43" s="125"/>
      <c r="B43" s="129"/>
      <c r="C43" s="91" t="s">
        <v>78</v>
      </c>
      <c r="D43" s="91"/>
      <c r="E43" s="91"/>
      <c r="F43" s="136"/>
      <c r="G43" s="136"/>
      <c r="H43" s="136"/>
      <c r="I43" s="136"/>
      <c r="J43" s="136"/>
      <c r="K43" s="136"/>
      <c r="L43" s="136"/>
      <c r="M43" s="136"/>
      <c r="N43" s="135">
        <f>'別紙様式第２号（補足資料２_所要額内訳）'!N9+'別紙様式第２号（補足資料２_所要額内訳）'!N27+'別紙様式第２号（補足資料２_所要額内訳）'!N45+'別紙様式第２号（補足資料２_所要額内訳）'!N64+'別紙様式第２号（補足資料２_所要額内訳）'!N82+'別紙様式第２号（補足資料２_所要額内訳）'!N100</f>
        <v>0</v>
      </c>
      <c r="O43" s="135"/>
      <c r="P43" s="135"/>
      <c r="Q43" s="135"/>
      <c r="R43" s="135">
        <f>'別紙様式第２号（補足資料２_所要額内訳）'!R9+'別紙様式第２号（補足資料２_所要額内訳）'!R27+'別紙様式第２号（補足資料２_所要額内訳）'!R45+'別紙様式第２号（補足資料２_所要額内訳）'!R64+'別紙様式第２号（補足資料２_所要額内訳）'!R82+'別紙様式第２号（補足資料２_所要額内訳）'!R100</f>
        <v>0</v>
      </c>
      <c r="S43" s="135"/>
      <c r="T43" s="135"/>
      <c r="U43" s="135"/>
      <c r="V43" s="135">
        <f>'別紙様式第２号（補足資料２_所要額内訳）'!V9+'別紙様式第２号（補足資料２_所要額内訳）'!V27+'別紙様式第２号（補足資料２_所要額内訳）'!V45+'別紙様式第２号（補足資料２_所要額内訳）'!V64+'別紙様式第２号（補足資料２_所要額内訳）'!V82+'別紙様式第２号（補足資料２_所要額内訳）'!V100</f>
        <v>0</v>
      </c>
      <c r="W43" s="135"/>
      <c r="X43" s="135"/>
      <c r="Y43" s="135"/>
      <c r="Z43" s="135">
        <f>'別紙様式第２号（補足資料２_所要額内訳）'!Z9+'別紙様式第２号（補足資料２_所要額内訳）'!Z27+'別紙様式第２号（補足資料２_所要額内訳）'!Z45+'別紙様式第２号（補足資料２_所要額内訳）'!Z64+'別紙様式第２号（補足資料２_所要額内訳）'!Z82+'別紙様式第２号（補足資料２_所要額内訳）'!Z100</f>
        <v>0</v>
      </c>
      <c r="AA43" s="135"/>
      <c r="AB43" s="135"/>
      <c r="AC43" s="143"/>
    </row>
    <row r="44" spans="1:34" ht="23.5" customHeight="1" thickBot="1" x14ac:dyDescent="0.6">
      <c r="A44" s="125"/>
      <c r="B44" s="137" t="s">
        <v>64</v>
      </c>
      <c r="C44" s="138"/>
      <c r="D44" s="138"/>
      <c r="E44" s="138"/>
      <c r="F44" s="139" t="s">
        <v>65</v>
      </c>
      <c r="G44" s="140"/>
      <c r="H44" s="140"/>
      <c r="I44" s="140"/>
      <c r="J44" s="140"/>
      <c r="K44" s="140"/>
      <c r="L44" s="140"/>
      <c r="M44" s="141"/>
      <c r="N44" s="142">
        <f>'別紙様式第２号（補足資料２_所要額内訳）'!N10+'別紙様式第２号（補足資料２_所要額内訳）'!N28+'別紙様式第２号（補足資料２_所要額内訳）'!N46+'別紙様式第２号（補足資料２_所要額内訳）'!N65+'別紙様式第２号（補足資料２_所要額内訳）'!N83+'別紙様式第２号（補足資料２_所要額内訳）'!N101</f>
        <v>0</v>
      </c>
      <c r="O44" s="142"/>
      <c r="P44" s="142"/>
      <c r="Q44" s="142"/>
      <c r="R44" s="142">
        <f>'別紙様式第２号（補足資料２_所要額内訳）'!R10+'別紙様式第２号（補足資料２_所要額内訳）'!R28+'別紙様式第２号（補足資料２_所要額内訳）'!R46+'別紙様式第２号（補足資料２_所要額内訳）'!R65+'別紙様式第２号（補足資料２_所要額内訳）'!R83+'別紙様式第２号（補足資料２_所要額内訳）'!R101</f>
        <v>0</v>
      </c>
      <c r="S44" s="142"/>
      <c r="T44" s="142"/>
      <c r="U44" s="142"/>
      <c r="V44" s="142">
        <f>'別紙様式第２号（補足資料２_所要額内訳）'!V10+'別紙様式第２号（補足資料２_所要額内訳）'!V28+'別紙様式第２号（補足資料２_所要額内訳）'!V46+'別紙様式第２号（補足資料２_所要額内訳）'!V65+'別紙様式第２号（補足資料２_所要額内訳）'!V83+'別紙様式第２号（補足資料２_所要額内訳）'!V101</f>
        <v>0</v>
      </c>
      <c r="W44" s="142"/>
      <c r="X44" s="142"/>
      <c r="Y44" s="142"/>
      <c r="Z44" s="142">
        <f>'別紙様式第２号（補足資料２_所要額内訳）'!Z10+'別紙様式第２号（補足資料２_所要額内訳）'!Z28+'別紙様式第２号（補足資料２_所要額内訳）'!Z46+'別紙様式第２号（補足資料２_所要額内訳）'!Z65+'別紙様式第２号（補足資料２_所要額内訳）'!Z83+'別紙様式第２号（補足資料２_所要額内訳）'!Z101</f>
        <v>0</v>
      </c>
      <c r="AA44" s="142"/>
      <c r="AB44" s="142"/>
      <c r="AC44" s="144"/>
    </row>
    <row r="45" spans="1:34" ht="23.5" customHeight="1" thickTop="1" thickBot="1" x14ac:dyDescent="0.6">
      <c r="A45" s="126"/>
      <c r="B45" s="147" t="s">
        <v>60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150">
        <f>SUBTOTAL(9,N39:Q44)</f>
        <v>0</v>
      </c>
      <c r="O45" s="150"/>
      <c r="P45" s="150"/>
      <c r="Q45" s="150"/>
      <c r="R45" s="150">
        <f>SUBTOTAL(9,R39:U44)</f>
        <v>0</v>
      </c>
      <c r="S45" s="150"/>
      <c r="T45" s="150"/>
      <c r="U45" s="150"/>
      <c r="V45" s="150">
        <f>SUBTOTAL(9,V39:Y44)</f>
        <v>0</v>
      </c>
      <c r="W45" s="150"/>
      <c r="X45" s="150"/>
      <c r="Y45" s="150"/>
      <c r="Z45" s="150">
        <f>SUBTOTAL(9,Z39:AC44)</f>
        <v>0</v>
      </c>
      <c r="AA45" s="150"/>
      <c r="AB45" s="150"/>
      <c r="AC45" s="151"/>
      <c r="AE45" t="str">
        <f>IF(N45&lt;=N52,"○","×")</f>
        <v>○</v>
      </c>
      <c r="AF45" t="str">
        <f>IF(O45&lt;=O52,"○","×")</f>
        <v>○</v>
      </c>
      <c r="AG45" t="str">
        <f>IF(P45&lt;=P52,"○","×")</f>
        <v>○</v>
      </c>
      <c r="AH45" t="str">
        <f>IF(Q45&lt;=Q52,"○","×")</f>
        <v>○</v>
      </c>
    </row>
    <row r="46" spans="1:34" ht="23.5" customHeight="1" x14ac:dyDescent="0.55000000000000004">
      <c r="A46" s="175" t="s">
        <v>42</v>
      </c>
      <c r="B46" s="152" t="str">
        <f>'別紙様式第２号（補足資料２_所要額内訳）'!B12</f>
        <v>【】</v>
      </c>
      <c r="C46" s="153"/>
      <c r="D46" s="153"/>
      <c r="E46" s="153"/>
      <c r="F46" s="154" t="str">
        <f>'別紙様式第２号（補足資料２_所要額内訳）'!F12&amp;"など"</f>
        <v>など</v>
      </c>
      <c r="G46" s="155"/>
      <c r="H46" s="155"/>
      <c r="I46" s="155"/>
      <c r="J46" s="155"/>
      <c r="K46" s="155"/>
      <c r="L46" s="155"/>
      <c r="M46" s="156"/>
      <c r="N46" s="145">
        <f>'別紙様式第２号（補足資料２_所要額内訳）'!N18</f>
        <v>0</v>
      </c>
      <c r="O46" s="145"/>
      <c r="P46" s="145"/>
      <c r="Q46" s="145"/>
      <c r="R46" s="145">
        <f>'別紙様式第２号（補足資料２_所要額内訳）'!R18</f>
        <v>0</v>
      </c>
      <c r="S46" s="145"/>
      <c r="T46" s="145"/>
      <c r="U46" s="145"/>
      <c r="V46" s="145">
        <f>'別紙様式第２号（補足資料２_所要額内訳）'!V18</f>
        <v>0</v>
      </c>
      <c r="W46" s="145"/>
      <c r="X46" s="145"/>
      <c r="Y46" s="145"/>
      <c r="Z46" s="145">
        <f>'別紙様式第２号（補足資料２_所要額内訳）'!Z18</f>
        <v>0</v>
      </c>
      <c r="AA46" s="145"/>
      <c r="AB46" s="145"/>
      <c r="AC46" s="146"/>
    </row>
    <row r="47" spans="1:34" ht="23.5" customHeight="1" x14ac:dyDescent="0.55000000000000004">
      <c r="A47" s="176"/>
      <c r="B47" s="70" t="str">
        <f>'別紙様式第２号（補足資料２_所要額内訳）'!B30</f>
        <v>【】</v>
      </c>
      <c r="C47" s="71"/>
      <c r="D47" s="71"/>
      <c r="E47" s="71"/>
      <c r="F47" s="162" t="str">
        <f>'別紙様式第２号（補足資料２_所要額内訳）'!F30&amp;"など"</f>
        <v>など</v>
      </c>
      <c r="G47" s="163"/>
      <c r="H47" s="163"/>
      <c r="I47" s="163"/>
      <c r="J47" s="163"/>
      <c r="K47" s="163"/>
      <c r="L47" s="163"/>
      <c r="M47" s="164"/>
      <c r="N47" s="160">
        <f>'別紙様式第２号（補足資料２_所要額内訳）'!N36</f>
        <v>0</v>
      </c>
      <c r="O47" s="160"/>
      <c r="P47" s="160"/>
      <c r="Q47" s="160"/>
      <c r="R47" s="160">
        <f>'別紙様式第２号（補足資料２_所要額内訳）'!R36</f>
        <v>0</v>
      </c>
      <c r="S47" s="160"/>
      <c r="T47" s="160"/>
      <c r="U47" s="160"/>
      <c r="V47" s="160">
        <f>'別紙様式第２号（補足資料２_所要額内訳）'!V36</f>
        <v>0</v>
      </c>
      <c r="W47" s="160"/>
      <c r="X47" s="160"/>
      <c r="Y47" s="160"/>
      <c r="Z47" s="160">
        <f>'別紙様式第２号（補足資料２_所要額内訳）'!Z36</f>
        <v>0</v>
      </c>
      <c r="AA47" s="160"/>
      <c r="AB47" s="160"/>
      <c r="AC47" s="161"/>
    </row>
    <row r="48" spans="1:34" ht="23.5" customHeight="1" x14ac:dyDescent="0.55000000000000004">
      <c r="A48" s="176"/>
      <c r="B48" s="157" t="str">
        <f>'別紙様式第２号（補足資料２_所要額内訳）'!B48</f>
        <v>【】</v>
      </c>
      <c r="C48" s="121"/>
      <c r="D48" s="121"/>
      <c r="E48" s="121"/>
      <c r="F48" s="158" t="str">
        <f>'別紙様式第２号（補足資料２_所要額内訳）'!F48&amp;"など"</f>
        <v>など</v>
      </c>
      <c r="G48" s="119"/>
      <c r="H48" s="119"/>
      <c r="I48" s="119"/>
      <c r="J48" s="119"/>
      <c r="K48" s="119"/>
      <c r="L48" s="119"/>
      <c r="M48" s="159"/>
      <c r="N48" s="160">
        <f>'別紙様式第２号（補足資料２_所要額内訳）'!N54</f>
        <v>0</v>
      </c>
      <c r="O48" s="160"/>
      <c r="P48" s="160"/>
      <c r="Q48" s="160"/>
      <c r="R48" s="160">
        <f>'別紙様式第２号（補足資料２_所要額内訳）'!R54</f>
        <v>0</v>
      </c>
      <c r="S48" s="160"/>
      <c r="T48" s="160"/>
      <c r="U48" s="160"/>
      <c r="V48" s="160">
        <f>'別紙様式第２号（補足資料２_所要額内訳）'!V54</f>
        <v>0</v>
      </c>
      <c r="W48" s="160"/>
      <c r="X48" s="160"/>
      <c r="Y48" s="160"/>
      <c r="Z48" s="160">
        <f>'別紙様式第２号（補足資料２_所要額内訳）'!Z54</f>
        <v>0</v>
      </c>
      <c r="AA48" s="160"/>
      <c r="AB48" s="160"/>
      <c r="AC48" s="161"/>
    </row>
    <row r="49" spans="1:39" ht="23.5" customHeight="1" x14ac:dyDescent="0.55000000000000004">
      <c r="A49" s="176"/>
      <c r="B49" s="88" t="str">
        <f>'別紙様式第２号（補足資料２_所要額内訳）'!B67</f>
        <v>【】</v>
      </c>
      <c r="C49" s="88"/>
      <c r="D49" s="88"/>
      <c r="E49" s="88"/>
      <c r="F49" s="165" t="str">
        <f>'別紙様式第２号（補足資料２_所要額内訳）'!F67&amp;"など"</f>
        <v>など</v>
      </c>
      <c r="G49" s="165"/>
      <c r="H49" s="165"/>
      <c r="I49" s="165"/>
      <c r="J49" s="165"/>
      <c r="K49" s="165"/>
      <c r="L49" s="165"/>
      <c r="M49" s="165"/>
      <c r="N49" s="160">
        <f>'別紙様式第２号（補足資料２_所要額内訳）'!N73</f>
        <v>0</v>
      </c>
      <c r="O49" s="160"/>
      <c r="P49" s="160"/>
      <c r="Q49" s="160"/>
      <c r="R49" s="160">
        <f>'別紙様式第２号（補足資料２_所要額内訳）'!R73</f>
        <v>0</v>
      </c>
      <c r="S49" s="160"/>
      <c r="T49" s="160"/>
      <c r="U49" s="160"/>
      <c r="V49" s="160">
        <f>'別紙様式第２号（補足資料２_所要額内訳）'!V73</f>
        <v>0</v>
      </c>
      <c r="W49" s="160"/>
      <c r="X49" s="160"/>
      <c r="Y49" s="160"/>
      <c r="Z49" s="160">
        <f>'別紙様式第２号（補足資料２_所要額内訳）'!Z73</f>
        <v>0</v>
      </c>
      <c r="AA49" s="160"/>
      <c r="AB49" s="160"/>
      <c r="AC49" s="161"/>
    </row>
    <row r="50" spans="1:39" ht="23.5" customHeight="1" x14ac:dyDescent="0.55000000000000004">
      <c r="A50" s="176"/>
      <c r="B50" s="88" t="str">
        <f>'別紙様式第２号（補足資料２_所要額内訳）'!B85</f>
        <v>【】</v>
      </c>
      <c r="C50" s="88"/>
      <c r="D50" s="88"/>
      <c r="E50" s="88"/>
      <c r="F50" s="165" t="str">
        <f>'別紙様式第２号（補足資料２_所要額内訳）'!F85&amp;"など"</f>
        <v>など</v>
      </c>
      <c r="G50" s="165"/>
      <c r="H50" s="165"/>
      <c r="I50" s="165"/>
      <c r="J50" s="165"/>
      <c r="K50" s="165"/>
      <c r="L50" s="165"/>
      <c r="M50" s="165"/>
      <c r="N50" s="160">
        <f>'別紙様式第２号（補足資料２_所要額内訳）'!N91</f>
        <v>0</v>
      </c>
      <c r="O50" s="160"/>
      <c r="P50" s="160"/>
      <c r="Q50" s="160"/>
      <c r="R50" s="160">
        <f>'別紙様式第２号（補足資料２_所要額内訳）'!R91</f>
        <v>0</v>
      </c>
      <c r="S50" s="160"/>
      <c r="T50" s="160"/>
      <c r="U50" s="160"/>
      <c r="V50" s="160">
        <f>'別紙様式第２号（補足資料２_所要額内訳）'!V91</f>
        <v>0</v>
      </c>
      <c r="W50" s="160"/>
      <c r="X50" s="160"/>
      <c r="Y50" s="160"/>
      <c r="Z50" s="160">
        <f>'別紙様式第２号（補足資料２_所要額内訳）'!Z91</f>
        <v>0</v>
      </c>
      <c r="AA50" s="160"/>
      <c r="AB50" s="160"/>
      <c r="AC50" s="161"/>
    </row>
    <row r="51" spans="1:39" ht="23.5" customHeight="1" thickBot="1" x14ac:dyDescent="0.6">
      <c r="A51" s="176"/>
      <c r="B51" s="178" t="str">
        <f>'別紙様式第２号（補足資料２_所要額内訳）'!B103</f>
        <v>【】</v>
      </c>
      <c r="C51" s="179"/>
      <c r="D51" s="179"/>
      <c r="E51" s="180"/>
      <c r="F51" s="181" t="str">
        <f>'別紙様式第２号（補足資料２_所要額内訳）'!F103&amp;"など"</f>
        <v>など</v>
      </c>
      <c r="G51" s="182"/>
      <c r="H51" s="182"/>
      <c r="I51" s="182"/>
      <c r="J51" s="182"/>
      <c r="K51" s="182"/>
      <c r="L51" s="182"/>
      <c r="M51" s="183"/>
      <c r="N51" s="142">
        <f>'別紙様式第２号（補足資料２_所要額内訳）'!N109</f>
        <v>0</v>
      </c>
      <c r="O51" s="142"/>
      <c r="P51" s="142"/>
      <c r="Q51" s="142"/>
      <c r="R51" s="142">
        <f>'別紙様式第２号（補足資料２_所要額内訳）'!R109</f>
        <v>0</v>
      </c>
      <c r="S51" s="142"/>
      <c r="T51" s="142"/>
      <c r="U51" s="142"/>
      <c r="V51" s="142">
        <f>'別紙様式第２号（補足資料２_所要額内訳）'!V109</f>
        <v>0</v>
      </c>
      <c r="W51" s="142"/>
      <c r="X51" s="142"/>
      <c r="Y51" s="142"/>
      <c r="Z51" s="142">
        <f>'別紙様式第２号（補足資料２_所要額内訳）'!Z109</f>
        <v>0</v>
      </c>
      <c r="AA51" s="142"/>
      <c r="AB51" s="142"/>
      <c r="AC51" s="144"/>
    </row>
    <row r="52" spans="1:39" ht="23.5" customHeight="1" thickTop="1" thickBot="1" x14ac:dyDescent="0.6">
      <c r="A52" s="177"/>
      <c r="B52" s="147" t="s">
        <v>60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9"/>
      <c r="N52" s="150">
        <f>SUBTOTAL(9,N46:Q51)</f>
        <v>0</v>
      </c>
      <c r="O52" s="150"/>
      <c r="P52" s="150"/>
      <c r="Q52" s="150"/>
      <c r="R52" s="150">
        <f t="shared" ref="R52" si="1">SUBTOTAL(9,R46:U51)</f>
        <v>0</v>
      </c>
      <c r="S52" s="150"/>
      <c r="T52" s="150"/>
      <c r="U52" s="150"/>
      <c r="V52" s="150">
        <f t="shared" ref="V52" si="2">SUBTOTAL(9,V46:Y51)</f>
        <v>0</v>
      </c>
      <c r="W52" s="150"/>
      <c r="X52" s="150"/>
      <c r="Y52" s="150"/>
      <c r="Z52" s="150">
        <f t="shared" ref="Z52" si="3">SUBTOTAL(9,Z46:AC51)</f>
        <v>0</v>
      </c>
      <c r="AA52" s="150"/>
      <c r="AB52" s="150"/>
      <c r="AC52" s="151"/>
    </row>
    <row r="53" spans="1:39" ht="23.5" customHeight="1" thickBot="1" x14ac:dyDescent="0.6">
      <c r="A53" s="173" t="s">
        <v>45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50">
        <f>SUBTOTAL(9,N39:Q52)</f>
        <v>0</v>
      </c>
      <c r="O53" s="150"/>
      <c r="P53" s="150"/>
      <c r="Q53" s="150"/>
      <c r="R53" s="150">
        <f>SUBTOTAL(9,R39:U52)</f>
        <v>0</v>
      </c>
      <c r="S53" s="150"/>
      <c r="T53" s="150"/>
      <c r="U53" s="150"/>
      <c r="V53" s="150">
        <f>SUBTOTAL(9,V39:Y52)</f>
        <v>0</v>
      </c>
      <c r="W53" s="150"/>
      <c r="X53" s="150"/>
      <c r="Y53" s="150"/>
      <c r="Z53" s="150">
        <f t="shared" ref="Z53" si="4">SUBTOTAL(9,Z39:AC52)</f>
        <v>0</v>
      </c>
      <c r="AA53" s="150"/>
      <c r="AB53" s="150"/>
      <c r="AC53" s="151"/>
    </row>
    <row r="54" spans="1:39" x14ac:dyDescent="0.55000000000000004"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</row>
    <row r="55" spans="1:39" x14ac:dyDescent="0.55000000000000004">
      <c r="A55" s="17" t="s">
        <v>71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9"/>
      <c r="M55" s="19"/>
      <c r="N55" s="19"/>
      <c r="O55" s="19"/>
      <c r="P55" s="19"/>
      <c r="Q55" s="19"/>
      <c r="R55" s="20"/>
      <c r="S55" s="20"/>
      <c r="T55" s="20"/>
      <c r="U55" s="20"/>
      <c r="V55" s="18"/>
      <c r="W55" s="23" t="s">
        <v>96</v>
      </c>
      <c r="X55" s="18"/>
      <c r="Y55" s="18"/>
      <c r="Z55" s="18"/>
      <c r="AA55" s="18"/>
      <c r="AB55" s="18"/>
      <c r="AC55" s="18"/>
    </row>
    <row r="56" spans="1:39" x14ac:dyDescent="0.55000000000000004">
      <c r="B56" s="1" t="s">
        <v>72</v>
      </c>
    </row>
    <row r="57" spans="1:39" x14ac:dyDescent="0.55000000000000004">
      <c r="B57" s="167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9"/>
    </row>
    <row r="58" spans="1:39" x14ac:dyDescent="0.55000000000000004">
      <c r="B58" s="170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2"/>
    </row>
    <row r="60" spans="1:39" x14ac:dyDescent="0.55000000000000004">
      <c r="A60" s="17" t="s">
        <v>88</v>
      </c>
      <c r="B60" s="16"/>
    </row>
    <row r="61" spans="1:39" x14ac:dyDescent="0.55000000000000004">
      <c r="B61" s="167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9"/>
    </row>
    <row r="62" spans="1:39" x14ac:dyDescent="0.55000000000000004">
      <c r="B62" s="170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2"/>
      <c r="AM62" s="24"/>
    </row>
    <row r="64" spans="1:39" x14ac:dyDescent="0.55000000000000004">
      <c r="A64" s="17" t="s">
        <v>89</v>
      </c>
    </row>
    <row r="65" spans="1:2" x14ac:dyDescent="0.55000000000000004">
      <c r="A65" s="1" t="s">
        <v>84</v>
      </c>
      <c r="B65" s="1" t="s">
        <v>90</v>
      </c>
    </row>
  </sheetData>
  <mergeCells count="174">
    <mergeCell ref="Z37:AC37"/>
    <mergeCell ref="A37:Q37"/>
    <mergeCell ref="A2:AC2"/>
    <mergeCell ref="A4:D4"/>
    <mergeCell ref="E4:AC4"/>
    <mergeCell ref="A3:AC3"/>
    <mergeCell ref="B57:AB58"/>
    <mergeCell ref="A7:D7"/>
    <mergeCell ref="A8:D8"/>
    <mergeCell ref="E8:AC8"/>
    <mergeCell ref="Y7:AC7"/>
    <mergeCell ref="A5:D5"/>
    <mergeCell ref="E5:I5"/>
    <mergeCell ref="J5:N5"/>
    <mergeCell ref="A6:D6"/>
    <mergeCell ref="O5:P5"/>
    <mergeCell ref="E7:I7"/>
    <mergeCell ref="J7:N7"/>
    <mergeCell ref="O7:S7"/>
    <mergeCell ref="E6:N6"/>
    <mergeCell ref="O6:S6"/>
    <mergeCell ref="T6:AC6"/>
    <mergeCell ref="T7:X7"/>
    <mergeCell ref="N45:Q45"/>
    <mergeCell ref="R38:U38"/>
    <mergeCell ref="V38:Y38"/>
    <mergeCell ref="N44:Q44"/>
    <mergeCell ref="C40:E40"/>
    <mergeCell ref="C41:E41"/>
    <mergeCell ref="V44:Y44"/>
    <mergeCell ref="Z44:AC44"/>
    <mergeCell ref="V39:Y39"/>
    <mergeCell ref="Z39:AC39"/>
    <mergeCell ref="V41:Y41"/>
    <mergeCell ref="Z41:AC41"/>
    <mergeCell ref="V42:Y42"/>
    <mergeCell ref="Z42:AC42"/>
    <mergeCell ref="Z38:AC38"/>
    <mergeCell ref="N38:Q38"/>
    <mergeCell ref="B38:E38"/>
    <mergeCell ref="F38:M38"/>
    <mergeCell ref="V43:Y43"/>
    <mergeCell ref="Z43:AC43"/>
    <mergeCell ref="N43:Q43"/>
    <mergeCell ref="R43:U43"/>
    <mergeCell ref="F43:M43"/>
    <mergeCell ref="F44:M44"/>
    <mergeCell ref="C42:E42"/>
    <mergeCell ref="A9:D9"/>
    <mergeCell ref="A15:D15"/>
    <mergeCell ref="E11:H11"/>
    <mergeCell ref="E12:H12"/>
    <mergeCell ref="O11:R11"/>
    <mergeCell ref="E13:AC13"/>
    <mergeCell ref="A16:D16"/>
    <mergeCell ref="A23:Q23"/>
    <mergeCell ref="A28:D29"/>
    <mergeCell ref="E24:Q25"/>
    <mergeCell ref="E26:Q27"/>
    <mergeCell ref="E28:Q29"/>
    <mergeCell ref="A24:D25"/>
    <mergeCell ref="E30:Q31"/>
    <mergeCell ref="E32:Q33"/>
    <mergeCell ref="E34:Q35"/>
    <mergeCell ref="A26:D27"/>
    <mergeCell ref="A13:D13"/>
    <mergeCell ref="E17:AC17"/>
    <mergeCell ref="E18:AC18"/>
    <mergeCell ref="A10:D12"/>
    <mergeCell ref="E10:H10"/>
    <mergeCell ref="I10:AC10"/>
    <mergeCell ref="A30:D31"/>
    <mergeCell ref="A32:D33"/>
    <mergeCell ref="A34:D35"/>
    <mergeCell ref="AB5:AC5"/>
    <mergeCell ref="Z23:AC23"/>
    <mergeCell ref="R23:U23"/>
    <mergeCell ref="V23:Y23"/>
    <mergeCell ref="A22:Q22"/>
    <mergeCell ref="I12:AC12"/>
    <mergeCell ref="E15:AC15"/>
    <mergeCell ref="R5:S5"/>
    <mergeCell ref="T5:X5"/>
    <mergeCell ref="Y5:Z5"/>
    <mergeCell ref="I11:N11"/>
    <mergeCell ref="S11:T11"/>
    <mergeCell ref="U11:V11"/>
    <mergeCell ref="X11:Y11"/>
    <mergeCell ref="AA11:AC11"/>
    <mergeCell ref="E20:AC20"/>
    <mergeCell ref="A17:D17"/>
    <mergeCell ref="A18:D18"/>
    <mergeCell ref="A20:D20"/>
    <mergeCell ref="A19:D19"/>
    <mergeCell ref="E19:AC19"/>
    <mergeCell ref="A14:AC14"/>
    <mergeCell ref="E16:AC16"/>
    <mergeCell ref="E9:AC9"/>
    <mergeCell ref="A39:A45"/>
    <mergeCell ref="V40:Y40"/>
    <mergeCell ref="Z40:AC40"/>
    <mergeCell ref="A46:A52"/>
    <mergeCell ref="F47:M47"/>
    <mergeCell ref="F48:M48"/>
    <mergeCell ref="F49:M49"/>
    <mergeCell ref="N49:Q49"/>
    <mergeCell ref="V45:Y45"/>
    <mergeCell ref="B52:M52"/>
    <mergeCell ref="C39:E39"/>
    <mergeCell ref="R44:U44"/>
    <mergeCell ref="N39:Q39"/>
    <mergeCell ref="R39:U39"/>
    <mergeCell ref="R50:U50"/>
    <mergeCell ref="N41:Q41"/>
    <mergeCell ref="R41:U41"/>
    <mergeCell ref="N42:Q42"/>
    <mergeCell ref="R42:U42"/>
    <mergeCell ref="R49:U49"/>
    <mergeCell ref="N40:Q40"/>
    <mergeCell ref="R40:U40"/>
    <mergeCell ref="B50:E50"/>
    <mergeCell ref="B51:E51"/>
    <mergeCell ref="Z45:AC45"/>
    <mergeCell ref="N53:Q53"/>
    <mergeCell ref="R53:U53"/>
    <mergeCell ref="V53:Y53"/>
    <mergeCell ref="Z53:AC53"/>
    <mergeCell ref="R52:U52"/>
    <mergeCell ref="V52:Y52"/>
    <mergeCell ref="Z52:AC52"/>
    <mergeCell ref="V46:Y46"/>
    <mergeCell ref="Z46:AC46"/>
    <mergeCell ref="N47:Q47"/>
    <mergeCell ref="R47:U47"/>
    <mergeCell ref="V47:Y47"/>
    <mergeCell ref="Z47:AC47"/>
    <mergeCell ref="N51:Q51"/>
    <mergeCell ref="R51:U51"/>
    <mergeCell ref="V51:Y51"/>
    <mergeCell ref="Z51:AC51"/>
    <mergeCell ref="N50:Q50"/>
    <mergeCell ref="R45:U45"/>
    <mergeCell ref="C43:E43"/>
    <mergeCell ref="B39:B43"/>
    <mergeCell ref="B44:E44"/>
    <mergeCell ref="B45:M45"/>
    <mergeCell ref="N46:Q46"/>
    <mergeCell ref="R46:U46"/>
    <mergeCell ref="F46:M46"/>
    <mergeCell ref="F39:M39"/>
    <mergeCell ref="F40:M40"/>
    <mergeCell ref="F41:M41"/>
    <mergeCell ref="F42:M42"/>
    <mergeCell ref="B61:AB62"/>
    <mergeCell ref="V49:Y49"/>
    <mergeCell ref="Z49:AC49"/>
    <mergeCell ref="B46:E46"/>
    <mergeCell ref="B47:E47"/>
    <mergeCell ref="B48:E48"/>
    <mergeCell ref="B49:E49"/>
    <mergeCell ref="N48:Q48"/>
    <mergeCell ref="R48:U48"/>
    <mergeCell ref="V48:Y48"/>
    <mergeCell ref="Z48:AC48"/>
    <mergeCell ref="V50:Y50"/>
    <mergeCell ref="Z50:AC50"/>
    <mergeCell ref="N52:Q52"/>
    <mergeCell ref="A53:M53"/>
    <mergeCell ref="N54:Q54"/>
    <mergeCell ref="R54:U54"/>
    <mergeCell ref="V54:Y54"/>
    <mergeCell ref="Z54:AC54"/>
    <mergeCell ref="F50:M50"/>
    <mergeCell ref="F51:M51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77" orientation="portrait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別紙様式第２号（実施計画書）</vt:lpstr>
      <vt:lpstr>別紙様式第２号（補足資料１_チーム情報）</vt:lpstr>
      <vt:lpstr>別紙様式第２号（補足資料２_所要額内訳）</vt:lpstr>
      <vt:lpstr>（記入例）別紙様式第2号（実施計画書）</vt:lpstr>
      <vt:lpstr>'（記入例）別紙様式第2号（実施計画書）'!Print_Area</vt:lpstr>
      <vt:lpstr>'別紙様式第２号（実施計画書）'!Print_Area</vt:lpstr>
      <vt:lpstr>'別紙様式第２号（補足資料１_チーム情報）'!Print_Area</vt:lpstr>
      <vt:lpstr>'別紙様式第２号（補足資料２_所要額内訳）'!Print_Area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yokoishi kazuya</dc:creator>
  <cp:lastModifiedBy>yokoishi kazuya</cp:lastModifiedBy>
  <cp:lastPrinted>2025-03-25T23:08:26Z</cp:lastPrinted>
  <dcterms:created xsi:type="dcterms:W3CDTF">2025-02-02T23:07:35Z</dcterms:created>
  <dcterms:modified xsi:type="dcterms:W3CDTF">2025-03-25T23:22:50Z</dcterms:modified>
</cp:coreProperties>
</file>