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36fileshare.tksm-lan.local\140405000企業支援課\2024\300 商業振興・経営支援担当\特別高圧\08 消費税仕入税額控除\"/>
    </mc:Choice>
  </mc:AlternateContent>
  <xr:revisionPtr revIDLastSave="0" documentId="13_ncr:1_{C1D23AFA-6559-42B1-AEBA-08D5231B0728}" xr6:coauthVersionLast="47" xr6:coauthVersionMax="47" xr10:uidLastSave="{00000000-0000-0000-0000-000000000000}"/>
  <bookViews>
    <workbookView xWindow="-28920" yWindow="45" windowWidth="29040" windowHeight="15720" activeTab="1" xr2:uid="{6235C903-AACB-4347-AD79-B62B527A2563}"/>
  </bookViews>
  <sheets>
    <sheet name="R5.7~9" sheetId="3" r:id="rId1"/>
    <sheet name="R5.10~12 " sheetId="5" r:id="rId2"/>
  </sheets>
  <definedNames>
    <definedName name="_xlnm.Print_Area" localSheetId="1">'R5.10~12 '!$A$2:$M$60</definedName>
    <definedName name="_xlnm.Print_Area" localSheetId="0">'R5.7~9'!$A$2:$M$60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7" i="3" l="1"/>
  <c r="G53" i="3"/>
  <c r="D53" i="3"/>
  <c r="C53" i="3"/>
  <c r="D38" i="3"/>
  <c r="C38" i="3"/>
  <c r="J41" i="3" s="1"/>
  <c r="J57" i="5"/>
  <c r="J41" i="5"/>
  <c r="J29" i="5"/>
  <c r="J29" i="3"/>
  <c r="D22" i="3"/>
  <c r="D22" i="5"/>
  <c r="F53" i="5" l="1"/>
  <c r="E53" i="5"/>
  <c r="D53" i="5"/>
  <c r="C53" i="5"/>
  <c r="G52" i="5"/>
  <c r="G51" i="5"/>
  <c r="G50" i="5"/>
  <c r="G49" i="5"/>
  <c r="G53" i="5" s="1"/>
  <c r="D38" i="5"/>
  <c r="C38" i="5"/>
  <c r="E37" i="5"/>
  <c r="E38" i="5" s="1"/>
  <c r="E36" i="5"/>
  <c r="E35" i="5"/>
  <c r="F53" i="3"/>
  <c r="E53" i="3"/>
  <c r="E38" i="3"/>
  <c r="G51" i="3" l="1"/>
  <c r="G50" i="3"/>
  <c r="G52" i="3"/>
  <c r="G49" i="3"/>
  <c r="E37" i="3"/>
  <c r="E36" i="3"/>
  <c r="E35" i="3"/>
</calcChain>
</file>

<file path=xl/sharedStrings.xml><?xml version="1.0" encoding="utf-8"?>
<sst xmlns="http://schemas.openxmlformats.org/spreadsheetml/2006/main" count="146" uniqueCount="66">
  <si>
    <t>令和５年７月～令和５年９月実施分</t>
    <rPh sb="0" eb="2">
      <t>レイワ</t>
    </rPh>
    <rPh sb="3" eb="4">
      <t>ネン</t>
    </rPh>
    <rPh sb="5" eb="6">
      <t>ガツ</t>
    </rPh>
    <rPh sb="7" eb="9">
      <t>レイワ</t>
    </rPh>
    <rPh sb="10" eb="11">
      <t>ネン</t>
    </rPh>
    <rPh sb="12" eb="13">
      <t>ガツ</t>
    </rPh>
    <rPh sb="13" eb="15">
      <t>ジッシ</t>
    </rPh>
    <rPh sb="15" eb="16">
      <t>ブン</t>
    </rPh>
    <phoneticPr fontId="1"/>
  </si>
  <si>
    <t>交付決定日</t>
    <rPh sb="0" eb="2">
      <t>コウフ</t>
    </rPh>
    <rPh sb="2" eb="5">
      <t>ケッテイビ</t>
    </rPh>
    <phoneticPr fontId="1"/>
  </si>
  <si>
    <t>交付決定文書番号</t>
    <rPh sb="0" eb="2">
      <t>コウフ</t>
    </rPh>
    <rPh sb="2" eb="4">
      <t>ケッテイ</t>
    </rPh>
    <rPh sb="4" eb="6">
      <t>ブンショ</t>
    </rPh>
    <rPh sb="6" eb="8">
      <t>バンゴウ</t>
    </rPh>
    <phoneticPr fontId="1"/>
  </si>
  <si>
    <t>補助金確定額（精算額）</t>
    <rPh sb="0" eb="3">
      <t>ホジョキン</t>
    </rPh>
    <rPh sb="3" eb="6">
      <t>カクテイガク</t>
    </rPh>
    <rPh sb="7" eb="9">
      <t>セイサン</t>
    </rPh>
    <rPh sb="9" eb="10">
      <t>ガク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</si>
  <si>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</si>
  <si>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</si>
  <si>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</si>
  <si>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</si>
  <si>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号</t>
    <rPh sb="0" eb="1">
      <t>ゴウ</t>
    </rPh>
    <phoneticPr fontId="1"/>
  </si>
  <si>
    <t>円</t>
    <rPh sb="0" eb="1">
      <t>エン</t>
    </rPh>
    <phoneticPr fontId="1"/>
  </si>
  <si>
    <t>①消費税の確定申告義務がない</t>
    <rPh sb="1" eb="4">
      <t>ショウヒゼイ</t>
    </rPh>
    <rPh sb="5" eb="7">
      <t>カクテイ</t>
    </rPh>
    <rPh sb="7" eb="11">
      <t>シンコクギム</t>
    </rPh>
    <phoneticPr fontId="1"/>
  </si>
  <si>
    <t>②簡易課税方式により申告している</t>
    <rPh sb="1" eb="7">
      <t>カンイカゼイホウシキ</t>
    </rPh>
    <rPh sb="10" eb="12">
      <t>シンコク</t>
    </rPh>
    <phoneticPr fontId="1"/>
  </si>
  <si>
    <t>③公益法人等であって、特定収入割合が5％を超えている。</t>
    <rPh sb="1" eb="3">
      <t>コウエキ</t>
    </rPh>
    <rPh sb="3" eb="5">
      <t>ホウジン</t>
    </rPh>
    <rPh sb="5" eb="6">
      <t>トウ</t>
    </rPh>
    <rPh sb="11" eb="17">
      <t>トクテイシュウニュウワリアイ</t>
    </rPh>
    <rPh sb="21" eb="22">
      <t>コ</t>
    </rPh>
    <phoneticPr fontId="1"/>
  </si>
  <si>
    <t>④補助対象経費は人件費等の非課税仕入のみである。</t>
    <phoneticPr fontId="1"/>
  </si>
  <si>
    <t>⑤補助対象経費にかかる消費税を、個別対応方式において、「非課税売上のみに要するもの」として申告している。</t>
    <phoneticPr fontId="1"/>
  </si>
  <si>
    <t>特定収入割合</t>
    <rPh sb="0" eb="6">
      <t>トクテイシュウニュウワリアイ</t>
    </rPh>
    <phoneticPr fontId="1"/>
  </si>
  <si>
    <t>％</t>
    <phoneticPr fontId="1"/>
  </si>
  <si>
    <t>課税売上割合</t>
    <rPh sb="0" eb="2">
      <t>カゼイ</t>
    </rPh>
    <rPh sb="2" eb="4">
      <t>ウリアゲ</t>
    </rPh>
    <rPh sb="4" eb="6">
      <t>ワリアイ</t>
    </rPh>
    <phoneticPr fontId="1"/>
  </si>
  <si>
    <t>（課税売上割合）</t>
    <rPh sb="1" eb="3">
      <t>カゼイ</t>
    </rPh>
    <rPh sb="3" eb="5">
      <t>ウリアゲ</t>
    </rPh>
    <rPh sb="5" eb="7">
      <t>ワリアイ</t>
    </rPh>
    <phoneticPr fontId="1"/>
  </si>
  <si>
    <t>　</t>
    <phoneticPr fontId="1"/>
  </si>
  <si>
    <t>課税資産の譲渡等の対価の額</t>
    <rPh sb="0" eb="2">
      <t>カゼイ</t>
    </rPh>
    <rPh sb="2" eb="4">
      <t>シサン</t>
    </rPh>
    <rPh sb="5" eb="7">
      <t>ジョウト</t>
    </rPh>
    <rPh sb="7" eb="8">
      <t>トウ</t>
    </rPh>
    <rPh sb="9" eb="11">
      <t>タイカ</t>
    </rPh>
    <rPh sb="12" eb="13">
      <t>ガク</t>
    </rPh>
    <phoneticPr fontId="1"/>
  </si>
  <si>
    <t>資産の譲渡等の対価の額</t>
    <rPh sb="0" eb="2">
      <t>シサン</t>
    </rPh>
    <rPh sb="3" eb="5">
      <t>ジョウト</t>
    </rPh>
    <rPh sb="5" eb="6">
      <t>トウ</t>
    </rPh>
    <rPh sb="7" eb="9">
      <t>タイカ</t>
    </rPh>
    <rPh sb="10" eb="11">
      <t>ガク</t>
    </rPh>
    <phoneticPr fontId="1"/>
  </si>
  <si>
    <t>a/b=</t>
    <phoneticPr fontId="1"/>
  </si>
  <si>
    <t>・・・a</t>
    <phoneticPr fontId="1"/>
  </si>
  <si>
    <t>・・・b</t>
    <phoneticPr fontId="1"/>
  </si>
  <si>
    <t>・・・c</t>
    <phoneticPr fontId="1"/>
  </si>
  <si>
    <t>端数処理した金額を直接入力してください。</t>
    <rPh sb="0" eb="2">
      <t>ハスウ</t>
    </rPh>
    <rPh sb="2" eb="4">
      <t>ショリ</t>
    </rPh>
    <rPh sb="6" eb="8">
      <t>キンガク</t>
    </rPh>
    <rPh sb="9" eb="11">
      <t>チョクセツ</t>
    </rPh>
    <rPh sb="11" eb="13">
      <t>ニュウリョク</t>
    </rPh>
    <phoneticPr fontId="1"/>
  </si>
  <si>
    <t>（仕入控除税額（返還額））=補助金確定額（精算額）×１０／１１０</t>
    <rPh sb="1" eb="7">
      <t>シイレコウジョゼイガク</t>
    </rPh>
    <rPh sb="8" eb="11">
      <t>ヘンカンガク</t>
    </rPh>
    <rPh sb="14" eb="20">
      <t>ホジョキンカクテイガク</t>
    </rPh>
    <rPh sb="21" eb="24">
      <t>セイサンガク</t>
    </rPh>
    <phoneticPr fontId="1"/>
  </si>
  <si>
    <t>要補助金返還相当額</t>
    <rPh sb="0" eb="1">
      <t>ヨウ</t>
    </rPh>
    <rPh sb="1" eb="4">
      <t>ホジョキン</t>
    </rPh>
    <rPh sb="4" eb="6">
      <t>ヘンカン</t>
    </rPh>
    <rPh sb="6" eb="9">
      <t>ソウトウガク</t>
    </rPh>
    <phoneticPr fontId="1"/>
  </si>
  <si>
    <t>「一括比例配分方式」により消費税の申告を行っている場合</t>
    <rPh sb="1" eb="3">
      <t>イッカツ</t>
    </rPh>
    <rPh sb="3" eb="5">
      <t>ヒレイ</t>
    </rPh>
    <rPh sb="5" eb="7">
      <t>ハイブン</t>
    </rPh>
    <rPh sb="7" eb="9">
      <t>ホウシキ</t>
    </rPh>
    <rPh sb="13" eb="16">
      <t>ショウヒゼイ</t>
    </rPh>
    <rPh sb="17" eb="19">
      <t>シンコク</t>
    </rPh>
    <rPh sb="20" eb="21">
      <t>オコナ</t>
    </rPh>
    <rPh sb="25" eb="27">
      <t>バアイ</t>
    </rPh>
    <phoneticPr fontId="1"/>
  </si>
  <si>
    <t>「個別対応方式」により消費税の申告を行っている場合</t>
    <rPh sb="1" eb="3">
      <t>コベツ</t>
    </rPh>
    <rPh sb="3" eb="5">
      <t>タイオウ</t>
    </rPh>
    <rPh sb="5" eb="7">
      <t>ホウシキ</t>
    </rPh>
    <rPh sb="11" eb="14">
      <t>ショウヒゼイ</t>
    </rPh>
    <rPh sb="15" eb="17">
      <t>シンコク</t>
    </rPh>
    <rPh sb="18" eb="19">
      <t>オコナ</t>
    </rPh>
    <rPh sb="23" eb="25">
      <t>バアイ</t>
    </rPh>
    <phoneticPr fontId="1"/>
  </si>
  <si>
    <t>②課税売上割合（上記c）が９５％未満の場合、または課税売上高が５億円を超え、</t>
    <rPh sb="1" eb="3">
      <t>カゼイ</t>
    </rPh>
    <rPh sb="3" eb="5">
      <t>ウリアゲ</t>
    </rPh>
    <rPh sb="5" eb="7">
      <t>ワリアイ</t>
    </rPh>
    <rPh sb="8" eb="10">
      <t>ジョウキ</t>
    </rPh>
    <rPh sb="16" eb="18">
      <t>ミマン</t>
    </rPh>
    <rPh sb="19" eb="21">
      <t>バアイ</t>
    </rPh>
    <rPh sb="25" eb="27">
      <t>カゼイ</t>
    </rPh>
    <rPh sb="27" eb="29">
      <t>ウリアゲ</t>
    </rPh>
    <rPh sb="29" eb="30">
      <t>ダカ</t>
    </rPh>
    <rPh sb="32" eb="34">
      <t>オクエン</t>
    </rPh>
    <rPh sb="35" eb="36">
      <t>コ</t>
    </rPh>
    <phoneticPr fontId="1"/>
  </si>
  <si>
    <t>③課税売上割合（上記c）が９５％未満の場合、または課税売上高が５億円を超え、</t>
    <phoneticPr fontId="1"/>
  </si>
  <si>
    <t>■補助金対象経費の内訳（補助金確定額ではなく、補助金により購入等をした経費の内訳です）</t>
    <rPh sb="1" eb="4">
      <t>ホジョキン</t>
    </rPh>
    <rPh sb="4" eb="6">
      <t>タイショウ</t>
    </rPh>
    <rPh sb="6" eb="8">
      <t>ケイヒ</t>
    </rPh>
    <rPh sb="9" eb="11">
      <t>ウチワケ</t>
    </rPh>
    <rPh sb="12" eb="15">
      <t>ホジョキン</t>
    </rPh>
    <rPh sb="15" eb="18">
      <t>カクテイガク</t>
    </rPh>
    <rPh sb="23" eb="26">
      <t>ホジョキン</t>
    </rPh>
    <rPh sb="29" eb="31">
      <t>コウニュウ</t>
    </rPh>
    <rPh sb="31" eb="32">
      <t>トウ</t>
    </rPh>
    <rPh sb="35" eb="37">
      <t>ケイヒ</t>
    </rPh>
    <rPh sb="38" eb="40">
      <t>ウチワケ</t>
    </rPh>
    <phoneticPr fontId="1"/>
  </si>
  <si>
    <t>対象経費の内訳</t>
    <rPh sb="0" eb="2">
      <t>タイショウ</t>
    </rPh>
    <rPh sb="2" eb="4">
      <t>ケイヒ</t>
    </rPh>
    <rPh sb="5" eb="7">
      <t>ウチワケ</t>
    </rPh>
    <phoneticPr fontId="1"/>
  </si>
  <si>
    <t>課税仕入額</t>
    <rPh sb="0" eb="2">
      <t>カゼイ</t>
    </rPh>
    <rPh sb="2" eb="5">
      <t>シイレガク</t>
    </rPh>
    <phoneticPr fontId="1"/>
  </si>
  <si>
    <t>非課税・
不課税仕入額</t>
    <rPh sb="0" eb="3">
      <t>ヒカゼイ</t>
    </rPh>
    <rPh sb="5" eb="8">
      <t>フカゼイ</t>
    </rPh>
    <rPh sb="8" eb="11">
      <t>シイレガク</t>
    </rPh>
    <phoneticPr fontId="1"/>
  </si>
  <si>
    <t>合計</t>
    <rPh sb="0" eb="2">
      <t>ゴウケイ</t>
    </rPh>
    <phoneticPr fontId="1"/>
  </si>
  <si>
    <t>d</t>
    <phoneticPr fontId="1"/>
  </si>
  <si>
    <t>e</t>
    <phoneticPr fontId="1"/>
  </si>
  <si>
    <t>共通対応分</t>
    <rPh sb="0" eb="2">
      <t>キョウツウ</t>
    </rPh>
    <rPh sb="2" eb="5">
      <t>タイオウブン</t>
    </rPh>
    <phoneticPr fontId="1"/>
  </si>
  <si>
    <t>非課税売上対応分</t>
    <rPh sb="0" eb="5">
      <t>ヒカゼイウリアゲ</t>
    </rPh>
    <rPh sb="5" eb="8">
      <t>タイオウブン</t>
    </rPh>
    <phoneticPr fontId="1"/>
  </si>
  <si>
    <t>課税売上
対応分</t>
    <rPh sb="0" eb="2">
      <t>カゼイ</t>
    </rPh>
    <rPh sb="2" eb="4">
      <t>ウリアゲ</t>
    </rPh>
    <rPh sb="5" eb="7">
      <t>タイオウ</t>
    </rPh>
    <rPh sb="7" eb="8">
      <t>ブン</t>
    </rPh>
    <phoneticPr fontId="1"/>
  </si>
  <si>
    <t>課税仕入額</t>
    <rPh sb="0" eb="5">
      <t>カゼイシイレガク</t>
    </rPh>
    <phoneticPr fontId="1"/>
  </si>
  <si>
    <t>f</t>
    <phoneticPr fontId="1"/>
  </si>
  <si>
    <t>g</t>
    <phoneticPr fontId="1"/>
  </si>
  <si>
    <t>h</t>
    <phoneticPr fontId="1"/>
  </si>
  <si>
    <t>←交付決定通知書に記載のある</t>
    <rPh sb="1" eb="8">
      <t>コウフケッテイツウチショ</t>
    </rPh>
    <rPh sb="9" eb="11">
      <t>キサイ</t>
    </rPh>
    <phoneticPr fontId="1"/>
  </si>
  <si>
    <t>徳島県指令企第</t>
    <rPh sb="0" eb="3">
      <t>トクシマケン</t>
    </rPh>
    <rPh sb="3" eb="5">
      <t>シレイ</t>
    </rPh>
    <rPh sb="5" eb="6">
      <t>キ</t>
    </rPh>
    <rPh sb="6" eb="7">
      <t>ダイ</t>
    </rPh>
    <phoneticPr fontId="1"/>
  </si>
  <si>
    <t>ーーーーーーーーーーーーーーーーーーーーーーーーーーーーーーーーーーーーーーーーーーーーーーーーーーーーーーーーーーーーーーーーーーーーー</t>
    <phoneticPr fontId="1"/>
  </si>
  <si>
    <t>●仕入控除税額（返還額）がない場合</t>
    <rPh sb="1" eb="7">
      <t>シイレコウジョゼイガク</t>
    </rPh>
    <rPh sb="8" eb="11">
      <t>ヘンカンガク</t>
    </rPh>
    <rPh sb="15" eb="17">
      <t>バアイ</t>
    </rPh>
    <phoneticPr fontId="1"/>
  </si>
  <si>
    <t>●仕入控除税額（返還額）がある場合</t>
    <phoneticPr fontId="1"/>
  </si>
  <si>
    <t>←交付決定通知書の日付をご記入ください</t>
    <rPh sb="1" eb="8">
      <t>コウフケッテイツウチショ</t>
    </rPh>
    <rPh sb="9" eb="11">
      <t>ヒヅケ</t>
    </rPh>
    <rPh sb="13" eb="15">
      <t>キニュウ</t>
    </rPh>
    <phoneticPr fontId="1"/>
  </si>
  <si>
    <t>←交付決定通知書の文書番号をご記入ください</t>
    <rPh sb="1" eb="8">
      <t>コウフケッテイツウチショ</t>
    </rPh>
    <rPh sb="9" eb="11">
      <t>ブンショ</t>
    </rPh>
    <rPh sb="11" eb="13">
      <t>バンゴウ</t>
    </rPh>
    <rPh sb="15" eb="17">
      <t>キニュウ</t>
    </rPh>
    <phoneticPr fontId="1"/>
  </si>
  <si>
    <t>　交付確定額をご記入ください</t>
    <rPh sb="1" eb="3">
      <t>コウフ</t>
    </rPh>
    <rPh sb="3" eb="6">
      <t>カクテイガク</t>
    </rPh>
    <rPh sb="8" eb="10">
      <t>キニュウ</t>
    </rPh>
    <phoneticPr fontId="1"/>
  </si>
  <si>
    <t>（※黄マーカー部にご記入ください）</t>
    <rPh sb="2" eb="3">
      <t>キ</t>
    </rPh>
    <rPh sb="7" eb="8">
      <t>ブ</t>
    </rPh>
    <rPh sb="10" eb="12">
      <t>キニュウ</t>
    </rPh>
    <phoneticPr fontId="1"/>
  </si>
  <si>
    <t>※a及びbから自動計算されます。ただし、税額控除の計算で端数処理している場合には、</t>
    <rPh sb="2" eb="3">
      <t>オヨ</t>
    </rPh>
    <rPh sb="7" eb="9">
      <t>ジドウ</t>
    </rPh>
    <rPh sb="9" eb="11">
      <t>ケイサン</t>
    </rPh>
    <rPh sb="20" eb="24">
      <t>ゼイガクコウジョ</t>
    </rPh>
    <rPh sb="25" eb="27">
      <t>ケイサン</t>
    </rPh>
    <rPh sb="28" eb="30">
      <t>ハスウ</t>
    </rPh>
    <rPh sb="30" eb="32">
      <t>ショリ</t>
    </rPh>
    <rPh sb="36" eb="38">
      <t>バアイ</t>
    </rPh>
    <phoneticPr fontId="1"/>
  </si>
  <si>
    <t>（※申告書に記載された％をそのまま入力するわけではありません。）</t>
    <rPh sb="2" eb="5">
      <t>シンコクショ</t>
    </rPh>
    <rPh sb="6" eb="8">
      <t>キサイ</t>
    </rPh>
    <rPh sb="17" eb="19">
      <t>ニュウリョク</t>
    </rPh>
    <phoneticPr fontId="1"/>
  </si>
  <si>
    <t>※①～⑤のうち、該当するものに「○」を選択してください。</t>
    <rPh sb="8" eb="10">
      <t>ガイトウ</t>
    </rPh>
    <rPh sb="19" eb="21">
      <t>センタク</t>
    </rPh>
    <phoneticPr fontId="1"/>
  </si>
  <si>
    <t>令和５年１０月～令和５年１２月実施分</t>
    <rPh sb="0" eb="2">
      <t>レイワ</t>
    </rPh>
    <rPh sb="3" eb="4">
      <t>ネン</t>
    </rPh>
    <rPh sb="6" eb="7">
      <t>ガツ</t>
    </rPh>
    <rPh sb="8" eb="10">
      <t>レイワ</t>
    </rPh>
    <rPh sb="11" eb="12">
      <t>ネン</t>
    </rPh>
    <rPh sb="14" eb="15">
      <t>ガツ</t>
    </rPh>
    <rPh sb="15" eb="17">
      <t>ジッシ</t>
    </rPh>
    <rPh sb="17" eb="18">
      <t>ブン</t>
    </rPh>
    <phoneticPr fontId="1"/>
  </si>
  <si>
    <t>（仕入控除税額（返還額））=（補助金確定額（精算額）×１０／１１０×（f/h））＋</t>
    <rPh sb="1" eb="3">
      <t>シイレ</t>
    </rPh>
    <rPh sb="3" eb="5">
      <t>コウジョ</t>
    </rPh>
    <rPh sb="5" eb="7">
      <t>ゼイガク</t>
    </rPh>
    <rPh sb="8" eb="11">
      <t>ヘンカンガク</t>
    </rPh>
    <rPh sb="15" eb="18">
      <t>ホジョキン</t>
    </rPh>
    <rPh sb="18" eb="21">
      <t>カクテイガク</t>
    </rPh>
    <rPh sb="22" eb="25">
      <t>セイサンガク</t>
    </rPh>
    <phoneticPr fontId="1"/>
  </si>
  <si>
    <t>（仕入控除税額（返還額））=補助金確定額（精算額）×１０／１１０×ｃ×（ｄ/e）</t>
    <rPh sb="1" eb="3">
      <t>シイレ</t>
    </rPh>
    <rPh sb="3" eb="5">
      <t>コウジョ</t>
    </rPh>
    <rPh sb="5" eb="7">
      <t>ゼイガク</t>
    </rPh>
    <rPh sb="8" eb="11">
      <t>ヘンカンガク</t>
    </rPh>
    <rPh sb="14" eb="17">
      <t>ホジョキン</t>
    </rPh>
    <rPh sb="17" eb="20">
      <t>カクテイガク</t>
    </rPh>
    <rPh sb="21" eb="24">
      <t>セイサンガク</t>
    </rPh>
    <phoneticPr fontId="1"/>
  </si>
  <si>
    <t>（補助金確定額(精算額)×１０／１１０×ｃ×(ｇ/ｈ)）</t>
    <phoneticPr fontId="1"/>
  </si>
  <si>
    <t>（仕入控除税額（返還額））=（補助金確定額（精算額）×１０／１１０×（ｆ/ｈ））＋</t>
    <rPh sb="1" eb="3">
      <t>シイレ</t>
    </rPh>
    <rPh sb="3" eb="5">
      <t>コウジョ</t>
    </rPh>
    <rPh sb="5" eb="7">
      <t>ゼイガク</t>
    </rPh>
    <rPh sb="8" eb="11">
      <t>ヘンカンガク</t>
    </rPh>
    <rPh sb="15" eb="18">
      <t>ホジョキン</t>
    </rPh>
    <rPh sb="18" eb="21">
      <t>カクテイガク</t>
    </rPh>
    <rPh sb="22" eb="25">
      <t>セイサンガク</t>
    </rPh>
    <phoneticPr fontId="1"/>
  </si>
  <si>
    <t>①課税売上割合（上記c）が９５％以上かつ課税売上高が５億円以下の場合「全額控除」</t>
    <rPh sb="1" eb="3">
      <t>カゼイ</t>
    </rPh>
    <rPh sb="3" eb="5">
      <t>ウリアゲ</t>
    </rPh>
    <rPh sb="5" eb="7">
      <t>ワリアイ</t>
    </rPh>
    <rPh sb="8" eb="10">
      <t>ジョウキ</t>
    </rPh>
    <rPh sb="16" eb="18">
      <t>イジョウ</t>
    </rPh>
    <rPh sb="20" eb="22">
      <t>カゼイ</t>
    </rPh>
    <rPh sb="22" eb="25">
      <t>ウリアゲダカ</t>
    </rPh>
    <rPh sb="27" eb="28">
      <t>オク</t>
    </rPh>
    <rPh sb="28" eb="31">
      <t>エンイカ</t>
    </rPh>
    <rPh sb="32" eb="34">
      <t>バアイ</t>
    </rPh>
    <rPh sb="35" eb="37">
      <t>ゼンガク</t>
    </rPh>
    <rPh sb="37" eb="39">
      <t>コウジョ</t>
    </rPh>
    <phoneticPr fontId="1"/>
  </si>
  <si>
    <t>①課税売上割合（上記c）が９５％以上かつ課税売上高が５億円以下の場合「全額控除」</t>
    <rPh sb="1" eb="3">
      <t>カゼイ</t>
    </rPh>
    <rPh sb="3" eb="5">
      <t>ウリアゲ</t>
    </rPh>
    <rPh sb="5" eb="7">
      <t>ワリアイ</t>
    </rPh>
    <rPh sb="8" eb="10">
      <t>ジョウキ</t>
    </rPh>
    <rPh sb="16" eb="18">
      <t>イジョウ</t>
    </rPh>
    <rPh sb="20" eb="22">
      <t>カゼイ</t>
    </rPh>
    <rPh sb="22" eb="25">
      <t>ウリアゲダカ</t>
    </rPh>
    <rPh sb="27" eb="28">
      <t>オク</t>
    </rPh>
    <rPh sb="28" eb="31">
      <t>エンイカ</t>
    </rPh>
    <rPh sb="32" eb="34">
      <t>バアイ</t>
    </rPh>
    <rPh sb="35" eb="39">
      <t>ゼンガクコウジョ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</si>
</sst>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u/>
      <sz val="11"/>
      <color rgb="FFFF0000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6" xfId="0" applyFont="1" applyFill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2" fillId="2" borderId="1" xfId="0" applyFont="1" applyFill="1" applyBorder="1">
      <alignment vertical="center"/>
    </xf>
    <xf numFmtId="0" fontId="0" fillId="0" borderId="1" xfId="0" applyBorder="1" applyAlignment="1">
      <alignment horizontal="center" vertical="center" wrapText="1"/>
    </xf>
    <xf numFmtId="0" fontId="7" fillId="0" borderId="0" xfId="0" applyFont="1">
      <alignment vertical="center"/>
    </xf>
    <xf numFmtId="0" fontId="0" fillId="0" borderId="0" xfId="0" applyFill="1" applyBorder="1">
      <alignment vertical="center"/>
    </xf>
    <xf numFmtId="0" fontId="0" fillId="2" borderId="10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NumberFormat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11" xfId="0" applyNumberFormat="1" applyBorder="1" applyAlignment="1">
      <alignment vertical="center"/>
    </xf>
    <xf numFmtId="0" fontId="0" fillId="0" borderId="11" xfId="0" applyNumberFormat="1" applyFill="1" applyBorder="1" applyAlignment="1">
      <alignment vertical="center"/>
    </xf>
    <xf numFmtId="0" fontId="8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33CC33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29955</xdr:colOff>
      <xdr:row>23</xdr:row>
      <xdr:rowOff>89296</xdr:rowOff>
    </xdr:from>
    <xdr:to>
      <xdr:col>2</xdr:col>
      <xdr:colOff>904046</xdr:colOff>
      <xdr:row>26</xdr:row>
      <xdr:rowOff>172638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7120723-C168-86EA-701F-D4863302A9EF}"/>
            </a:ext>
          </a:extLst>
        </xdr:cNvPr>
        <xdr:cNvSpPr txBox="1"/>
      </xdr:nvSpPr>
      <xdr:spPr>
        <a:xfrm>
          <a:off x="29955" y="5435202"/>
          <a:ext cx="2606450" cy="761999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①～③のうち、該当するものに</a:t>
          </a:r>
          <a:endParaRPr kumimoji="1" lang="en-US" altLang="ja-JP" sz="1100"/>
        </a:p>
        <a:p>
          <a:r>
            <a:rPr kumimoji="1" lang="ja-JP" altLang="en-US" sz="1100"/>
            <a:t>「○」を選択してください。</a:t>
          </a:r>
          <a:endParaRPr kumimoji="1" lang="en-US" altLang="ja-JP" sz="1100"/>
        </a:p>
        <a:p>
          <a:r>
            <a:rPr kumimoji="1" lang="ja-JP" altLang="en-US" sz="1100"/>
            <a:t>↓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29955</xdr:colOff>
      <xdr:row>23</xdr:row>
      <xdr:rowOff>89296</xdr:rowOff>
    </xdr:from>
    <xdr:to>
      <xdr:col>2</xdr:col>
      <xdr:colOff>904046</xdr:colOff>
      <xdr:row>26</xdr:row>
      <xdr:rowOff>172638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F09D721-9C17-4D03-9372-593805ED5275}"/>
            </a:ext>
          </a:extLst>
        </xdr:cNvPr>
        <xdr:cNvSpPr txBox="1"/>
      </xdr:nvSpPr>
      <xdr:spPr>
        <a:xfrm>
          <a:off x="26780" y="5477271"/>
          <a:ext cx="2613991" cy="772317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①～③のうち、該当するものに</a:t>
          </a:r>
          <a:endParaRPr kumimoji="1" lang="en-US" altLang="ja-JP" sz="1100"/>
        </a:p>
        <a:p>
          <a:r>
            <a:rPr kumimoji="1" lang="ja-JP" altLang="en-US" sz="1100"/>
            <a:t>「○」を選択してください。</a:t>
          </a:r>
          <a:endParaRPr kumimoji="1" lang="en-US" altLang="ja-JP" sz="1100"/>
        </a:p>
        <a:p>
          <a:r>
            <a:rPr kumimoji="1" lang="ja-JP" altLang="en-US" sz="1100"/>
            <a:t>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CDE6D-1DA3-4D91-B4BE-E3955E9A5CCF}">
  <sheetPr>
    <tabColor rgb="FFFFC000"/>
  </sheetPr>
  <dimension ref="A2:L57"/>
  <sheetViews>
    <sheetView view="pageBreakPreview" topLeftCell="A29" zoomScale="115" zoomScaleNormal="100" zoomScaleSheetLayoutView="115" workbookViewId="0">
      <selection activeCell="B29" sqref="B29"/>
    </sheetView>
  </sheetViews>
  <sheetFormatPr defaultRowHeight="18" x14ac:dyDescent="0.55000000000000004"/>
  <cols>
    <col min="2" max="2" width="14.08203125" customWidth="1"/>
    <col min="3" max="3" width="13.33203125" customWidth="1"/>
    <col min="4" max="4" width="12.5" customWidth="1"/>
    <col min="5" max="5" width="10.1640625" customWidth="1"/>
    <col min="6" max="6" width="11.6640625" customWidth="1"/>
    <col min="7" max="7" width="9.5" customWidth="1"/>
    <col min="9" max="9" width="4.75" customWidth="1"/>
  </cols>
  <sheetData>
    <row r="2" spans="1:12" ht="20" x14ac:dyDescent="0.55000000000000004">
      <c r="A2" s="2" t="s">
        <v>0</v>
      </c>
      <c r="D2" t="s">
        <v>55</v>
      </c>
    </row>
    <row r="3" spans="1:12" ht="20" x14ac:dyDescent="0.55000000000000004">
      <c r="A3" s="2"/>
    </row>
    <row r="4" spans="1:12" x14ac:dyDescent="0.55000000000000004">
      <c r="A4" s="3" t="s">
        <v>1</v>
      </c>
      <c r="B4" s="3"/>
      <c r="C4" s="3" t="s">
        <v>4</v>
      </c>
      <c r="D4" s="4"/>
      <c r="E4" s="3" t="s">
        <v>5</v>
      </c>
      <c r="F4" s="4"/>
      <c r="G4" s="3" t="s">
        <v>6</v>
      </c>
      <c r="H4" s="4"/>
      <c r="I4" s="3" t="s">
        <v>7</v>
      </c>
      <c r="J4" s="11" t="s">
        <v>52</v>
      </c>
    </row>
    <row r="5" spans="1:12" x14ac:dyDescent="0.55000000000000004">
      <c r="A5" s="3" t="s">
        <v>2</v>
      </c>
      <c r="B5" s="3"/>
      <c r="C5" s="3" t="s">
        <v>48</v>
      </c>
      <c r="D5" s="4"/>
      <c r="E5" s="3" t="s">
        <v>8</v>
      </c>
      <c r="F5" s="29"/>
      <c r="G5" s="30"/>
      <c r="H5" s="30"/>
      <c r="I5" s="31"/>
      <c r="J5" s="10" t="s">
        <v>53</v>
      </c>
    </row>
    <row r="6" spans="1:12" x14ac:dyDescent="0.55000000000000004">
      <c r="A6" s="3" t="s">
        <v>3</v>
      </c>
      <c r="B6" s="3"/>
      <c r="C6" s="39"/>
      <c r="D6" s="39"/>
      <c r="E6" s="3" t="s">
        <v>9</v>
      </c>
      <c r="F6" s="29"/>
      <c r="G6" s="30"/>
      <c r="H6" s="30"/>
      <c r="I6" s="31"/>
      <c r="J6" s="10" t="s">
        <v>47</v>
      </c>
    </row>
    <row r="7" spans="1:12" x14ac:dyDescent="0.55000000000000004">
      <c r="J7" s="10" t="s">
        <v>54</v>
      </c>
    </row>
    <row r="8" spans="1:12" ht="20" x14ac:dyDescent="0.55000000000000004">
      <c r="A8" s="2" t="s">
        <v>50</v>
      </c>
    </row>
    <row r="9" spans="1:12" x14ac:dyDescent="0.55000000000000004">
      <c r="A9" t="s">
        <v>58</v>
      </c>
    </row>
    <row r="10" spans="1:12" x14ac:dyDescent="0.55000000000000004">
      <c r="A10" s="4"/>
      <c r="B10" t="s">
        <v>10</v>
      </c>
    </row>
    <row r="11" spans="1:12" x14ac:dyDescent="0.55000000000000004">
      <c r="A11" s="4"/>
      <c r="B11" t="s">
        <v>11</v>
      </c>
    </row>
    <row r="12" spans="1:12" x14ac:dyDescent="0.55000000000000004">
      <c r="A12" s="4"/>
      <c r="B12" t="s">
        <v>12</v>
      </c>
      <c r="I12" s="3" t="s">
        <v>15</v>
      </c>
      <c r="J12" s="3"/>
      <c r="K12" s="4"/>
      <c r="L12" s="8" t="s">
        <v>16</v>
      </c>
    </row>
    <row r="13" spans="1:12" x14ac:dyDescent="0.55000000000000004">
      <c r="A13" s="4"/>
      <c r="B13" t="s">
        <v>13</v>
      </c>
    </row>
    <row r="14" spans="1:12" x14ac:dyDescent="0.55000000000000004">
      <c r="A14" s="4"/>
      <c r="B14" t="s">
        <v>14</v>
      </c>
    </row>
    <row r="15" spans="1:12" x14ac:dyDescent="0.55000000000000004">
      <c r="A15" s="18"/>
    </row>
    <row r="16" spans="1:12" x14ac:dyDescent="0.55000000000000004">
      <c r="A16" s="1" t="s">
        <v>49</v>
      </c>
    </row>
    <row r="17" spans="1:11" x14ac:dyDescent="0.55000000000000004">
      <c r="A17" s="1"/>
    </row>
    <row r="18" spans="1:11" ht="20" x14ac:dyDescent="0.55000000000000004">
      <c r="A18" s="2" t="s">
        <v>51</v>
      </c>
    </row>
    <row r="19" spans="1:11" x14ac:dyDescent="0.55000000000000004">
      <c r="A19" t="s">
        <v>18</v>
      </c>
    </row>
    <row r="20" spans="1:11" x14ac:dyDescent="0.55000000000000004">
      <c r="A20" t="s">
        <v>19</v>
      </c>
      <c r="B20" t="s">
        <v>20</v>
      </c>
      <c r="D20" s="22"/>
      <c r="E20" s="23" t="s">
        <v>9</v>
      </c>
      <c r="F20" t="s">
        <v>23</v>
      </c>
      <c r="H20" s="9"/>
    </row>
    <row r="21" spans="1:11" ht="18.5" thickBot="1" x14ac:dyDescent="0.6">
      <c r="B21" t="s">
        <v>21</v>
      </c>
      <c r="D21" s="25"/>
      <c r="E21" s="23" t="s">
        <v>9</v>
      </c>
      <c r="F21" t="s">
        <v>24</v>
      </c>
    </row>
    <row r="22" spans="1:11" ht="18.5" thickBot="1" x14ac:dyDescent="0.6">
      <c r="B22" t="s">
        <v>17</v>
      </c>
      <c r="C22" t="s">
        <v>22</v>
      </c>
      <c r="D22" s="26" t="str">
        <f>IF(D21="","",D20/D21)</f>
        <v/>
      </c>
      <c r="E22" s="24"/>
      <c r="F22" t="s">
        <v>25</v>
      </c>
    </row>
    <row r="23" spans="1:11" x14ac:dyDescent="0.55000000000000004">
      <c r="D23" t="s">
        <v>56</v>
      </c>
    </row>
    <row r="24" spans="1:11" x14ac:dyDescent="0.55000000000000004">
      <c r="D24" t="s">
        <v>26</v>
      </c>
    </row>
    <row r="25" spans="1:11" ht="20" x14ac:dyDescent="0.55000000000000004">
      <c r="D25" s="28" t="s">
        <v>57</v>
      </c>
    </row>
    <row r="27" spans="1:11" ht="18.5" thickBot="1" x14ac:dyDescent="0.6"/>
    <row r="28" spans="1:11" ht="27.5" customHeight="1" thickBot="1" x14ac:dyDescent="0.6">
      <c r="A28" s="19"/>
      <c r="B28" s="1" t="s">
        <v>64</v>
      </c>
      <c r="J28" t="s">
        <v>28</v>
      </c>
    </row>
    <row r="29" spans="1:11" x14ac:dyDescent="0.55000000000000004">
      <c r="A29" s="20"/>
      <c r="B29" s="17" t="s">
        <v>27</v>
      </c>
      <c r="J29" s="32" t="str">
        <f>IF(A28="○",ROUNDDOWN(C6*10/110,0),"")</f>
        <v/>
      </c>
      <c r="K29" s="32"/>
    </row>
    <row r="30" spans="1:11" ht="18.5" thickBot="1" x14ac:dyDescent="0.6"/>
    <row r="31" spans="1:11" ht="27.5" customHeight="1" thickBot="1" x14ac:dyDescent="0.6">
      <c r="A31" s="19"/>
      <c r="B31" s="1" t="s">
        <v>31</v>
      </c>
    </row>
    <row r="32" spans="1:11" x14ac:dyDescent="0.55000000000000004">
      <c r="A32" s="20"/>
      <c r="B32" s="1" t="s">
        <v>29</v>
      </c>
    </row>
    <row r="33" spans="1:11" x14ac:dyDescent="0.55000000000000004">
      <c r="B33" s="12" t="s">
        <v>33</v>
      </c>
    </row>
    <row r="34" spans="1:11" ht="36" x14ac:dyDescent="0.55000000000000004">
      <c r="B34" s="13" t="s">
        <v>34</v>
      </c>
      <c r="C34" s="3" t="s">
        <v>35</v>
      </c>
      <c r="D34" s="6" t="s">
        <v>36</v>
      </c>
      <c r="E34" s="3" t="s">
        <v>37</v>
      </c>
    </row>
    <row r="35" spans="1:11" x14ac:dyDescent="0.55000000000000004">
      <c r="B35" s="15"/>
      <c r="C35" s="4"/>
      <c r="D35" s="4"/>
      <c r="E35" s="3">
        <f>SUM(C35:D35)</f>
        <v>0</v>
      </c>
    </row>
    <row r="36" spans="1:11" x14ac:dyDescent="0.55000000000000004">
      <c r="B36" s="15"/>
      <c r="C36" s="4"/>
      <c r="D36" s="4"/>
      <c r="E36" s="3">
        <f>SUM(C36:D36)</f>
        <v>0</v>
      </c>
    </row>
    <row r="37" spans="1:11" x14ac:dyDescent="0.55000000000000004">
      <c r="B37" s="15"/>
      <c r="C37" s="4"/>
      <c r="D37" s="4"/>
      <c r="E37" s="3">
        <f>SUM(C37:D37)</f>
        <v>0</v>
      </c>
    </row>
    <row r="38" spans="1:11" x14ac:dyDescent="0.55000000000000004">
      <c r="B38" s="14" t="s">
        <v>37</v>
      </c>
      <c r="C38" s="3">
        <f>SUM(C35:C37)</f>
        <v>0</v>
      </c>
      <c r="D38" s="3">
        <f>SUM(D35:D37)</f>
        <v>0</v>
      </c>
      <c r="E38" s="3">
        <f>SUM(E35:E37)</f>
        <v>0</v>
      </c>
    </row>
    <row r="39" spans="1:11" x14ac:dyDescent="0.55000000000000004">
      <c r="B39" s="1"/>
      <c r="C39" s="5" t="s">
        <v>38</v>
      </c>
      <c r="E39" s="5" t="s">
        <v>39</v>
      </c>
    </row>
    <row r="40" spans="1:11" x14ac:dyDescent="0.55000000000000004">
      <c r="B40" s="1"/>
      <c r="C40" s="5"/>
      <c r="E40" s="5"/>
      <c r="J40" t="s">
        <v>28</v>
      </c>
    </row>
    <row r="41" spans="1:11" x14ac:dyDescent="0.55000000000000004">
      <c r="B41" s="17" t="s">
        <v>61</v>
      </c>
      <c r="J41" s="32" t="str">
        <f>IFERROR(ROUNDDOWN(C6*10/110*D22*C38/E38,0),"")</f>
        <v/>
      </c>
      <c r="K41" s="32"/>
    </row>
    <row r="43" spans="1:11" ht="18.5" thickBot="1" x14ac:dyDescent="0.6"/>
    <row r="44" spans="1:11" ht="28" customHeight="1" thickBot="1" x14ac:dyDescent="0.6">
      <c r="A44" s="19"/>
      <c r="B44" s="1" t="s">
        <v>32</v>
      </c>
    </row>
    <row r="45" spans="1:11" x14ac:dyDescent="0.55000000000000004">
      <c r="A45" s="20"/>
      <c r="B45" s="1" t="s">
        <v>30</v>
      </c>
    </row>
    <row r="46" spans="1:11" x14ac:dyDescent="0.55000000000000004">
      <c r="B46" s="12" t="s">
        <v>33</v>
      </c>
    </row>
    <row r="47" spans="1:11" x14ac:dyDescent="0.55000000000000004">
      <c r="B47" s="33" t="s">
        <v>34</v>
      </c>
      <c r="C47" s="34" t="s">
        <v>43</v>
      </c>
      <c r="D47" s="34"/>
      <c r="E47" s="34"/>
      <c r="F47" s="35" t="s">
        <v>36</v>
      </c>
      <c r="G47" s="37" t="s">
        <v>37</v>
      </c>
    </row>
    <row r="48" spans="1:11" ht="45" customHeight="1" x14ac:dyDescent="0.55000000000000004">
      <c r="B48" s="33"/>
      <c r="C48" s="16" t="s">
        <v>42</v>
      </c>
      <c r="D48" s="7" t="s">
        <v>40</v>
      </c>
      <c r="E48" s="16" t="s">
        <v>41</v>
      </c>
      <c r="F48" s="36"/>
      <c r="G48" s="38"/>
    </row>
    <row r="49" spans="2:11" x14ac:dyDescent="0.55000000000000004">
      <c r="B49" s="4"/>
      <c r="C49" s="4"/>
      <c r="D49" s="4"/>
      <c r="E49" s="4"/>
      <c r="F49" s="4"/>
      <c r="G49" s="3">
        <f>SUM(C49:F49)</f>
        <v>0</v>
      </c>
    </row>
    <row r="50" spans="2:11" x14ac:dyDescent="0.55000000000000004">
      <c r="B50" s="4"/>
      <c r="C50" s="4"/>
      <c r="D50" s="4"/>
      <c r="E50" s="4"/>
      <c r="F50" s="4"/>
      <c r="G50" s="3">
        <f t="shared" ref="G50:G52" si="0">SUM(C50:F50)</f>
        <v>0</v>
      </c>
    </row>
    <row r="51" spans="2:11" x14ac:dyDescent="0.55000000000000004">
      <c r="B51" s="4"/>
      <c r="C51" s="4"/>
      <c r="D51" s="4"/>
      <c r="E51" s="4"/>
      <c r="F51" s="4"/>
      <c r="G51" s="3">
        <f t="shared" si="0"/>
        <v>0</v>
      </c>
    </row>
    <row r="52" spans="2:11" x14ac:dyDescent="0.55000000000000004">
      <c r="B52" s="4"/>
      <c r="C52" s="4"/>
      <c r="D52" s="4"/>
      <c r="E52" s="4"/>
      <c r="F52" s="4"/>
      <c r="G52" s="3">
        <f t="shared" si="0"/>
        <v>0</v>
      </c>
    </row>
    <row r="53" spans="2:11" x14ac:dyDescent="0.55000000000000004">
      <c r="B53" s="3" t="s">
        <v>37</v>
      </c>
      <c r="C53" s="3">
        <f>SUM(C49:C52)</f>
        <v>0</v>
      </c>
      <c r="D53" s="3">
        <f>SUM(D49:D52)</f>
        <v>0</v>
      </c>
      <c r="E53" s="3">
        <f>SUM(E49:E52)</f>
        <v>0</v>
      </c>
      <c r="F53" s="3">
        <f>SUM(F49:F52)</f>
        <v>0</v>
      </c>
      <c r="G53" s="3">
        <f>SUM(G49:G52)</f>
        <v>0</v>
      </c>
    </row>
    <row r="54" spans="2:11" x14ac:dyDescent="0.55000000000000004">
      <c r="C54" s="5" t="s">
        <v>44</v>
      </c>
      <c r="D54" s="5" t="s">
        <v>45</v>
      </c>
      <c r="E54" s="5"/>
      <c r="F54" s="5"/>
      <c r="G54" s="5" t="s">
        <v>46</v>
      </c>
    </row>
    <row r="56" spans="2:11" x14ac:dyDescent="0.55000000000000004">
      <c r="B56" s="17" t="s">
        <v>60</v>
      </c>
      <c r="J56" t="s">
        <v>28</v>
      </c>
    </row>
    <row r="57" spans="2:11" x14ac:dyDescent="0.55000000000000004">
      <c r="B57" s="17" t="s">
        <v>62</v>
      </c>
      <c r="J57" s="32" t="str">
        <f>IFERROR((ROUNDDOWN(C6*10/110*C53/G53,0)+ROUNDDOWN(C6*10/110*D22*D53/G53,0)),"")</f>
        <v/>
      </c>
      <c r="K57" s="32"/>
    </row>
  </sheetData>
  <mergeCells count="10">
    <mergeCell ref="B47:B48"/>
    <mergeCell ref="C47:E47"/>
    <mergeCell ref="F47:F48"/>
    <mergeCell ref="G47:G48"/>
    <mergeCell ref="C6:D6"/>
    <mergeCell ref="F5:I5"/>
    <mergeCell ref="F6:I6"/>
    <mergeCell ref="J57:K57"/>
    <mergeCell ref="J29:K29"/>
    <mergeCell ref="J41:K41"/>
  </mergeCells>
  <phoneticPr fontId="1"/>
  <dataValidations count="1">
    <dataValidation type="list" allowBlank="1" showInputMessage="1" showErrorMessage="1" sqref="A10:A15 A28 A31 A44" xr:uid="{E42059B9-88B2-4B4F-8FB7-003CF86565D9}">
      <formula1>"○"</formula1>
    </dataValidation>
  </dataValidations>
  <pageMargins left="0.7" right="0.7" top="0.75" bottom="0.75" header="0.3" footer="0.3"/>
  <pageSetup paperSize="9" scale="62" orientation="portrait" r:id="rId1"/>
  <headerFooter>
    <oddHeader xml:space="preserve">&amp;R入力シート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3DFC6-4CD6-45E6-944D-1925B05CBA72}">
  <sheetPr>
    <tabColor rgb="FFFFC000"/>
  </sheetPr>
  <dimension ref="A2:L57"/>
  <sheetViews>
    <sheetView tabSelected="1" view="pageBreakPreview" topLeftCell="A21" zoomScale="160" zoomScaleNormal="100" zoomScaleSheetLayoutView="160" workbookViewId="0">
      <selection activeCell="B29" sqref="B29"/>
    </sheetView>
  </sheetViews>
  <sheetFormatPr defaultRowHeight="18" x14ac:dyDescent="0.55000000000000004"/>
  <cols>
    <col min="2" max="2" width="14.08203125" customWidth="1"/>
    <col min="3" max="3" width="13.33203125" customWidth="1"/>
    <col min="4" max="4" width="12.5" customWidth="1"/>
    <col min="5" max="5" width="10.1640625" customWidth="1"/>
    <col min="6" max="6" width="11.6640625" customWidth="1"/>
    <col min="7" max="7" width="9.5" customWidth="1"/>
    <col min="9" max="9" width="4.75" customWidth="1"/>
  </cols>
  <sheetData>
    <row r="2" spans="1:12" ht="20" x14ac:dyDescent="0.55000000000000004">
      <c r="A2" s="2" t="s">
        <v>59</v>
      </c>
      <c r="D2" t="s">
        <v>55</v>
      </c>
    </row>
    <row r="3" spans="1:12" ht="20" x14ac:dyDescent="0.55000000000000004">
      <c r="A3" s="2"/>
    </row>
    <row r="4" spans="1:12" x14ac:dyDescent="0.55000000000000004">
      <c r="A4" s="3" t="s">
        <v>1</v>
      </c>
      <c r="B4" s="3"/>
      <c r="C4" s="3" t="s">
        <v>4</v>
      </c>
      <c r="D4" s="4"/>
      <c r="E4" s="3" t="s">
        <v>5</v>
      </c>
      <c r="F4" s="4"/>
      <c r="G4" s="3" t="s">
        <v>6</v>
      </c>
      <c r="H4" s="4"/>
      <c r="I4" s="3" t="s">
        <v>7</v>
      </c>
      <c r="J4" s="11" t="s">
        <v>52</v>
      </c>
    </row>
    <row r="5" spans="1:12" x14ac:dyDescent="0.55000000000000004">
      <c r="A5" s="3" t="s">
        <v>2</v>
      </c>
      <c r="B5" s="3"/>
      <c r="C5" s="3" t="s">
        <v>48</v>
      </c>
      <c r="D5" s="4"/>
      <c r="E5" s="3" t="s">
        <v>8</v>
      </c>
      <c r="F5" s="29"/>
      <c r="G5" s="30"/>
      <c r="H5" s="30"/>
      <c r="I5" s="31"/>
      <c r="J5" s="10" t="s">
        <v>53</v>
      </c>
    </row>
    <row r="6" spans="1:12" x14ac:dyDescent="0.55000000000000004">
      <c r="A6" s="3" t="s">
        <v>3</v>
      </c>
      <c r="B6" s="3"/>
      <c r="C6" s="39"/>
      <c r="D6" s="39"/>
      <c r="E6" s="3" t="s">
        <v>9</v>
      </c>
      <c r="F6" s="29"/>
      <c r="G6" s="30"/>
      <c r="H6" s="30"/>
      <c r="I6" s="31"/>
      <c r="J6" s="10" t="s">
        <v>47</v>
      </c>
    </row>
    <row r="7" spans="1:12" x14ac:dyDescent="0.55000000000000004">
      <c r="J7" s="10" t="s">
        <v>54</v>
      </c>
    </row>
    <row r="8" spans="1:12" ht="20" x14ac:dyDescent="0.55000000000000004">
      <c r="A8" s="2" t="s">
        <v>50</v>
      </c>
    </row>
    <row r="9" spans="1:12" x14ac:dyDescent="0.55000000000000004">
      <c r="A9" t="s">
        <v>58</v>
      </c>
    </row>
    <row r="10" spans="1:12" x14ac:dyDescent="0.55000000000000004">
      <c r="A10" s="4"/>
      <c r="B10" t="s">
        <v>10</v>
      </c>
    </row>
    <row r="11" spans="1:12" x14ac:dyDescent="0.55000000000000004">
      <c r="A11" s="4"/>
      <c r="B11" t="s">
        <v>11</v>
      </c>
    </row>
    <row r="12" spans="1:12" x14ac:dyDescent="0.55000000000000004">
      <c r="A12" s="4"/>
      <c r="B12" t="s">
        <v>12</v>
      </c>
      <c r="I12" s="3" t="s">
        <v>15</v>
      </c>
      <c r="J12" s="3"/>
      <c r="K12" s="4"/>
      <c r="L12" s="8" t="s">
        <v>16</v>
      </c>
    </row>
    <row r="13" spans="1:12" x14ac:dyDescent="0.55000000000000004">
      <c r="A13" s="4"/>
      <c r="B13" t="s">
        <v>13</v>
      </c>
    </row>
    <row r="14" spans="1:12" x14ac:dyDescent="0.55000000000000004">
      <c r="A14" s="4"/>
      <c r="B14" t="s">
        <v>14</v>
      </c>
    </row>
    <row r="15" spans="1:12" x14ac:dyDescent="0.55000000000000004">
      <c r="A15" s="18"/>
    </row>
    <row r="16" spans="1:12" x14ac:dyDescent="0.55000000000000004">
      <c r="A16" s="1" t="s">
        <v>49</v>
      </c>
    </row>
    <row r="17" spans="1:11" x14ac:dyDescent="0.55000000000000004">
      <c r="A17" s="1"/>
    </row>
    <row r="18" spans="1:11" ht="20" x14ac:dyDescent="0.55000000000000004">
      <c r="A18" s="2" t="s">
        <v>51</v>
      </c>
    </row>
    <row r="19" spans="1:11" x14ac:dyDescent="0.55000000000000004">
      <c r="A19" t="s">
        <v>18</v>
      </c>
    </row>
    <row r="20" spans="1:11" x14ac:dyDescent="0.55000000000000004">
      <c r="A20" t="s">
        <v>19</v>
      </c>
      <c r="B20" t="s">
        <v>20</v>
      </c>
      <c r="D20" s="22"/>
      <c r="E20" s="23" t="s">
        <v>9</v>
      </c>
      <c r="F20" t="s">
        <v>23</v>
      </c>
      <c r="H20" s="9"/>
    </row>
    <row r="21" spans="1:11" ht="18.5" thickBot="1" x14ac:dyDescent="0.6">
      <c r="B21" t="s">
        <v>21</v>
      </c>
      <c r="D21" s="25"/>
      <c r="E21" s="23" t="s">
        <v>9</v>
      </c>
      <c r="F21" t="s">
        <v>24</v>
      </c>
    </row>
    <row r="22" spans="1:11" ht="18.5" thickBot="1" x14ac:dyDescent="0.6">
      <c r="B22" t="s">
        <v>17</v>
      </c>
      <c r="C22" t="s">
        <v>22</v>
      </c>
      <c r="D22" s="27" t="str">
        <f>IF(D21="","",D20/D21)</f>
        <v/>
      </c>
      <c r="E22" s="24"/>
      <c r="F22" t="s">
        <v>25</v>
      </c>
    </row>
    <row r="23" spans="1:11" x14ac:dyDescent="0.55000000000000004">
      <c r="D23" t="s">
        <v>56</v>
      </c>
    </row>
    <row r="24" spans="1:11" x14ac:dyDescent="0.55000000000000004">
      <c r="D24" t="s">
        <v>26</v>
      </c>
    </row>
    <row r="25" spans="1:11" ht="20" x14ac:dyDescent="0.55000000000000004">
      <c r="D25" s="28" t="s">
        <v>57</v>
      </c>
    </row>
    <row r="27" spans="1:11" ht="18.5" thickBot="1" x14ac:dyDescent="0.6"/>
    <row r="28" spans="1:11" ht="27.5" customHeight="1" thickBot="1" x14ac:dyDescent="0.6">
      <c r="A28" s="19"/>
      <c r="B28" s="1" t="s">
        <v>65</v>
      </c>
      <c r="J28" t="s">
        <v>28</v>
      </c>
    </row>
    <row r="29" spans="1:11" x14ac:dyDescent="0.55000000000000004">
      <c r="A29" s="20"/>
      <c r="B29" s="17" t="s">
        <v>27</v>
      </c>
      <c r="J29" s="32" t="str">
        <f>IF(A28="○",ROUNDDOWN(C6*10/110,0),"")</f>
        <v/>
      </c>
      <c r="K29" s="32"/>
    </row>
    <row r="30" spans="1:11" ht="18.5" thickBot="1" x14ac:dyDescent="0.6"/>
    <row r="31" spans="1:11" ht="27.5" customHeight="1" thickBot="1" x14ac:dyDescent="0.6">
      <c r="A31" s="19"/>
      <c r="B31" s="1" t="s">
        <v>31</v>
      </c>
    </row>
    <row r="32" spans="1:11" x14ac:dyDescent="0.55000000000000004">
      <c r="A32" s="20"/>
      <c r="B32" s="1" t="s">
        <v>29</v>
      </c>
    </row>
    <row r="33" spans="1:11" x14ac:dyDescent="0.55000000000000004">
      <c r="B33" s="12" t="s">
        <v>33</v>
      </c>
    </row>
    <row r="34" spans="1:11" ht="36" x14ac:dyDescent="0.55000000000000004">
      <c r="B34" s="13" t="s">
        <v>34</v>
      </c>
      <c r="C34" s="3" t="s">
        <v>35</v>
      </c>
      <c r="D34" s="6" t="s">
        <v>36</v>
      </c>
      <c r="E34" s="3" t="s">
        <v>37</v>
      </c>
    </row>
    <row r="35" spans="1:11" x14ac:dyDescent="0.55000000000000004">
      <c r="B35" s="15"/>
      <c r="C35" s="4"/>
      <c r="D35" s="4"/>
      <c r="E35" s="3">
        <f>SUM(C35:D35)</f>
        <v>0</v>
      </c>
    </row>
    <row r="36" spans="1:11" x14ac:dyDescent="0.55000000000000004">
      <c r="B36" s="15"/>
      <c r="C36" s="4"/>
      <c r="D36" s="4"/>
      <c r="E36" s="3">
        <f>SUM(C36:D36)</f>
        <v>0</v>
      </c>
    </row>
    <row r="37" spans="1:11" x14ac:dyDescent="0.55000000000000004">
      <c r="B37" s="15"/>
      <c r="C37" s="4"/>
      <c r="D37" s="4"/>
      <c r="E37" s="3">
        <f>SUM(C37:D37)</f>
        <v>0</v>
      </c>
    </row>
    <row r="38" spans="1:11" x14ac:dyDescent="0.55000000000000004">
      <c r="B38" s="14" t="s">
        <v>37</v>
      </c>
      <c r="C38" s="3">
        <f>SUM(C35:C37)</f>
        <v>0</v>
      </c>
      <c r="D38" s="3">
        <f>SUM(D35:D37)</f>
        <v>0</v>
      </c>
      <c r="E38" s="3">
        <f>SUM(E35:E37)</f>
        <v>0</v>
      </c>
    </row>
    <row r="39" spans="1:11" x14ac:dyDescent="0.55000000000000004">
      <c r="B39" s="1"/>
      <c r="C39" s="5" t="s">
        <v>38</v>
      </c>
      <c r="E39" s="5" t="s">
        <v>39</v>
      </c>
    </row>
    <row r="40" spans="1:11" x14ac:dyDescent="0.55000000000000004">
      <c r="B40" s="1"/>
      <c r="C40" s="5"/>
      <c r="E40" s="5"/>
      <c r="J40" t="s">
        <v>28</v>
      </c>
    </row>
    <row r="41" spans="1:11" x14ac:dyDescent="0.55000000000000004">
      <c r="B41" s="17" t="s">
        <v>61</v>
      </c>
      <c r="J41" s="32" t="str">
        <f>IFERROR(ROUNDDOWN(C6*10/110*D22*C38/E38,0),"")</f>
        <v/>
      </c>
      <c r="K41" s="32"/>
    </row>
    <row r="43" spans="1:11" ht="18.5" thickBot="1" x14ac:dyDescent="0.6"/>
    <row r="44" spans="1:11" ht="28" customHeight="1" thickBot="1" x14ac:dyDescent="0.6">
      <c r="A44" s="19"/>
      <c r="B44" s="1" t="s">
        <v>32</v>
      </c>
    </row>
    <row r="45" spans="1:11" x14ac:dyDescent="0.55000000000000004">
      <c r="A45" s="20"/>
      <c r="B45" s="1" t="s">
        <v>30</v>
      </c>
    </row>
    <row r="46" spans="1:11" x14ac:dyDescent="0.55000000000000004">
      <c r="B46" s="12" t="s">
        <v>33</v>
      </c>
    </row>
    <row r="47" spans="1:11" x14ac:dyDescent="0.55000000000000004">
      <c r="B47" s="33" t="s">
        <v>34</v>
      </c>
      <c r="C47" s="34" t="s">
        <v>43</v>
      </c>
      <c r="D47" s="34"/>
      <c r="E47" s="34"/>
      <c r="F47" s="35" t="s">
        <v>36</v>
      </c>
      <c r="G47" s="37" t="s">
        <v>37</v>
      </c>
    </row>
    <row r="48" spans="1:11" ht="45" customHeight="1" x14ac:dyDescent="0.55000000000000004">
      <c r="B48" s="33"/>
      <c r="C48" s="16" t="s">
        <v>42</v>
      </c>
      <c r="D48" s="21" t="s">
        <v>40</v>
      </c>
      <c r="E48" s="16" t="s">
        <v>41</v>
      </c>
      <c r="F48" s="36"/>
      <c r="G48" s="38"/>
    </row>
    <row r="49" spans="2:11" x14ac:dyDescent="0.55000000000000004">
      <c r="B49" s="4"/>
      <c r="C49" s="4"/>
      <c r="D49" s="4"/>
      <c r="E49" s="4"/>
      <c r="F49" s="4"/>
      <c r="G49" s="3">
        <f>SUM(C49:F49)</f>
        <v>0</v>
      </c>
    </row>
    <row r="50" spans="2:11" x14ac:dyDescent="0.55000000000000004">
      <c r="B50" s="4"/>
      <c r="C50" s="4"/>
      <c r="D50" s="4"/>
      <c r="E50" s="4"/>
      <c r="F50" s="4"/>
      <c r="G50" s="3">
        <f t="shared" ref="G50:G52" si="0">SUM(C50:F50)</f>
        <v>0</v>
      </c>
    </row>
    <row r="51" spans="2:11" x14ac:dyDescent="0.55000000000000004">
      <c r="B51" s="4"/>
      <c r="C51" s="4"/>
      <c r="D51" s="4"/>
      <c r="E51" s="4"/>
      <c r="F51" s="4"/>
      <c r="G51" s="3">
        <f t="shared" si="0"/>
        <v>0</v>
      </c>
    </row>
    <row r="52" spans="2:11" x14ac:dyDescent="0.55000000000000004">
      <c r="B52" s="4"/>
      <c r="C52" s="4"/>
      <c r="D52" s="4"/>
      <c r="E52" s="4"/>
      <c r="F52" s="4"/>
      <c r="G52" s="3">
        <f t="shared" si="0"/>
        <v>0</v>
      </c>
    </row>
    <row r="53" spans="2:11" x14ac:dyDescent="0.55000000000000004">
      <c r="B53" s="3" t="s">
        <v>37</v>
      </c>
      <c r="C53" s="3">
        <f>SUM(C49:C52)</f>
        <v>0</v>
      </c>
      <c r="D53" s="3">
        <f>SUM(D49:D52)</f>
        <v>0</v>
      </c>
      <c r="E53" s="3">
        <f>SUM(E49:E52)</f>
        <v>0</v>
      </c>
      <c r="F53" s="3">
        <f>SUM(F49:F52)</f>
        <v>0</v>
      </c>
      <c r="G53" s="3">
        <f>SUM(G49:G52)</f>
        <v>0</v>
      </c>
    </row>
    <row r="54" spans="2:11" x14ac:dyDescent="0.55000000000000004">
      <c r="C54" s="5" t="s">
        <v>44</v>
      </c>
      <c r="D54" s="5" t="s">
        <v>45</v>
      </c>
      <c r="E54" s="5"/>
      <c r="F54" s="5"/>
      <c r="G54" s="5" t="s">
        <v>46</v>
      </c>
    </row>
    <row r="56" spans="2:11" x14ac:dyDescent="0.55000000000000004">
      <c r="B56" s="17" t="s">
        <v>63</v>
      </c>
      <c r="J56" t="s">
        <v>28</v>
      </c>
    </row>
    <row r="57" spans="2:11" x14ac:dyDescent="0.55000000000000004">
      <c r="B57" s="17" t="s">
        <v>62</v>
      </c>
      <c r="J57" s="32" t="str">
        <f>IFERROR((ROUNDDOWN(C6*10/110*C53/G53,0)+ROUNDDOWN(C6*10/110*D22*D53/G53,0)),"")</f>
        <v/>
      </c>
      <c r="K57" s="32"/>
    </row>
  </sheetData>
  <mergeCells count="10">
    <mergeCell ref="F5:I5"/>
    <mergeCell ref="C6:D6"/>
    <mergeCell ref="F6:I6"/>
    <mergeCell ref="J29:K29"/>
    <mergeCell ref="J41:K41"/>
    <mergeCell ref="B47:B48"/>
    <mergeCell ref="C47:E47"/>
    <mergeCell ref="F47:F48"/>
    <mergeCell ref="G47:G48"/>
    <mergeCell ref="J57:K57"/>
  </mergeCells>
  <phoneticPr fontId="1"/>
  <dataValidations count="1">
    <dataValidation type="list" allowBlank="1" showInputMessage="1" showErrorMessage="1" sqref="A10:A15 A28 A31 A44" xr:uid="{DFA1C1DD-7476-40BE-BE80-7D4EFF984BCA}">
      <formula1>"○"</formula1>
    </dataValidation>
  </dataValidations>
  <pageMargins left="0.7" right="0.7" top="0.75" bottom="0.75" header="0.3" footer="0.3"/>
  <pageSetup paperSize="9" scale="62" orientation="portrait" r:id="rId1"/>
  <headerFooter>
    <oddHeader xml:space="preserve">&amp;R入力シート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R5.7~9</vt:lpstr>
      <vt:lpstr>R5.10~12 </vt:lpstr>
      <vt:lpstr>'R5.10~12 '!Print_Area</vt:lpstr>
      <vt:lpstr>'R5.7~9'!Print_Area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tatomi haruna</dc:creator>
  <cp:lastModifiedBy>tatomi haruna</cp:lastModifiedBy>
  <cp:lastPrinted>2025-01-30T08:38:22Z</cp:lastPrinted>
  <dcterms:created xsi:type="dcterms:W3CDTF">2025-01-30T01:17:17Z</dcterms:created>
  <dcterms:modified xsi:type="dcterms:W3CDTF">2025-02-27T09:42:20Z</dcterms:modified>
</cp:coreProperties>
</file>