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17：広域医療室\19：委託・補助金\QQ1.救急医療体制支援事業\R5\02_申請案内\R5様式・要綱等\"/>
    </mc:Choice>
  </mc:AlternateContent>
  <xr:revisionPtr revIDLastSave="0" documentId="13_ncr:1_{9DE908C3-5494-440C-B108-A22325600A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計画書" sheetId="1" r:id="rId1"/>
    <sheet name="所要額調" sheetId="2" r:id="rId2"/>
    <sheet name="予算書" sheetId="3" r:id="rId3"/>
  </sheets>
  <definedNames>
    <definedName name="_xlnm.Print_Area" localSheetId="1">所要額調!$A$1:$K$16</definedName>
    <definedName name="_xlnm.Print_Area" localSheetId="2">予算書!$A$1:$F$22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10" i="2"/>
  <c r="G23" i="1"/>
  <c r="G27" i="1" l="1"/>
  <c r="G30" i="1" s="1"/>
  <c r="B9" i="2" s="1"/>
  <c r="B10" i="2" s="1"/>
  <c r="F10" i="2"/>
  <c r="H9" i="2"/>
  <c r="H10" i="2" s="1"/>
  <c r="G9" i="2"/>
  <c r="G10" i="2" s="1"/>
  <c r="I9" i="2"/>
  <c r="D9" i="2" l="1"/>
  <c r="E9" i="2" s="1"/>
  <c r="E10" i="2" s="1"/>
  <c r="E5" i="3"/>
  <c r="E15" i="3" s="1"/>
  <c r="I10" i="2"/>
  <c r="J10" i="2" s="1"/>
  <c r="B5" i="3"/>
  <c r="J9" i="2"/>
  <c r="B7" i="3" s="1"/>
  <c r="D10" i="2" l="1"/>
  <c r="B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mesaki junichi</author>
  </authors>
  <commentList>
    <comment ref="F9" authorId="0" shapeId="0" xr:uid="{AFD12201-03DD-4D69-B752-42300E7B23B5}">
      <text>
        <r>
          <rPr>
            <b/>
            <sz val="9"/>
            <color indexed="81"/>
            <rFont val="MS P ゴシック"/>
            <family val="3"/>
            <charset val="128"/>
          </rPr>
          <t>搬送件数×1,000円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<sst xmlns="http://schemas.openxmlformats.org/spreadsheetml/2006/main" count="89" uniqueCount="69">
  <si>
    <t>（その他参考となる資料）</t>
  </si>
  <si>
    <t>医師数</t>
    <phoneticPr fontId="2"/>
  </si>
  <si>
    <t>その他職員数</t>
    <phoneticPr fontId="2"/>
  </si>
  <si>
    <t>看護師数</t>
    <rPh sb="3" eb="4">
      <t>スウ</t>
    </rPh>
    <phoneticPr fontId="2"/>
  </si>
  <si>
    <t>名</t>
    <rPh sb="0" eb="1">
      <t>メイ</t>
    </rPh>
    <phoneticPr fontId="2"/>
  </si>
  <si>
    <t>名</t>
    <rPh sb="0" eb="1">
      <t>メイ</t>
    </rPh>
    <phoneticPr fontId="2"/>
  </si>
  <si>
    <t>　　医　師：</t>
    <rPh sb="2" eb="3">
      <t>イ</t>
    </rPh>
    <rPh sb="4" eb="5">
      <t>シ</t>
    </rPh>
    <phoneticPr fontId="2"/>
  </si>
  <si>
    <t>　　看護師：</t>
    <rPh sb="2" eb="5">
      <t>カンゴシ</t>
    </rPh>
    <phoneticPr fontId="2"/>
  </si>
  <si>
    <t>２　補助対象期間　　</t>
    <rPh sb="2" eb="4">
      <t>ホジョ</t>
    </rPh>
    <phoneticPr fontId="2"/>
  </si>
  <si>
    <t>３　対象職員別・救急搬送受入れ１件当たり単価</t>
    <rPh sb="2" eb="4">
      <t>タイショウ</t>
    </rPh>
    <rPh sb="4" eb="6">
      <t>ショクイン</t>
    </rPh>
    <rPh sb="8" eb="10">
      <t>キュウキュウ</t>
    </rPh>
    <rPh sb="10" eb="12">
      <t>ハンソウ</t>
    </rPh>
    <rPh sb="12" eb="14">
      <t>ウケイ</t>
    </rPh>
    <rPh sb="16" eb="17">
      <t>ケン</t>
    </rPh>
    <phoneticPr fontId="2"/>
  </si>
  <si>
    <t>　　その他職員：</t>
    <rPh sb="4" eb="5">
      <t>タ</t>
    </rPh>
    <rPh sb="5" eb="7">
      <t>ショクイン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</si>
  <si>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</si>
  <si>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</si>
  <si>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＝</t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</si>
  <si>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</si>
  <si>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計</t>
    <rPh sb="0" eb="1">
      <t>ケイ</t>
    </rPh>
    <phoneticPr fontId="2"/>
  </si>
  <si>
    <t>対 象 職 員</t>
    <rPh sb="0" eb="1">
      <t>タイ</t>
    </rPh>
    <rPh sb="2" eb="3">
      <t>ゾウ</t>
    </rPh>
    <rPh sb="4" eb="5">
      <t>ショク</t>
    </rPh>
    <rPh sb="6" eb="7">
      <t>イン</t>
    </rPh>
    <phoneticPr fontId="2"/>
  </si>
  <si>
    <t>事　業　計　画　等</t>
    <rPh sb="0" eb="1">
      <t>コト</t>
    </rPh>
    <rPh sb="2" eb="3">
      <t>ギョウ</t>
    </rPh>
    <rPh sb="4" eb="5">
      <t>ケイ</t>
    </rPh>
    <rPh sb="6" eb="7">
      <t>ガ</t>
    </rPh>
    <rPh sb="8" eb="9">
      <t>トウ</t>
    </rPh>
    <phoneticPr fontId="2"/>
  </si>
  <si>
    <t xml:space="preserve">施設名 </t>
    <rPh sb="0" eb="3">
      <t>シセツメイ</t>
    </rPh>
    <phoneticPr fontId="2"/>
  </si>
  <si>
    <t xml:space="preserve">担当者 </t>
    <rPh sb="0" eb="3">
      <t>タントウシャ</t>
    </rPh>
    <phoneticPr fontId="2"/>
  </si>
  <si>
    <t xml:space="preserve"> 円</t>
    <rPh sb="1" eb="2">
      <t>エン</t>
    </rPh>
    <phoneticPr fontId="2"/>
  </si>
  <si>
    <t xml:space="preserve"> 円 　　×</t>
    <rPh sb="1" eb="2">
      <t>エン</t>
    </rPh>
    <phoneticPr fontId="2"/>
  </si>
  <si>
    <t>二次救急医療体制確保支援事業計画書</t>
    <rPh sb="0" eb="1">
      <t>ニ</t>
    </rPh>
    <rPh sb="1" eb="2">
      <t>ジ</t>
    </rPh>
    <rPh sb="2" eb="4">
      <t>キュウキュウ</t>
    </rPh>
    <rPh sb="4" eb="6">
      <t>イリョウ</t>
    </rPh>
    <rPh sb="6" eb="8">
      <t>タイセイ</t>
    </rPh>
    <rPh sb="8" eb="10">
      <t>カクホ</t>
    </rPh>
    <phoneticPr fontId="2"/>
  </si>
  <si>
    <t>１　令和５年度　救急搬送受入（見込）件数</t>
    <rPh sb="2" eb="4">
      <t>レイワ</t>
    </rPh>
    <rPh sb="8" eb="10">
      <t>キュウキュウ</t>
    </rPh>
    <rPh sb="10" eb="12">
      <t>ハンソウ</t>
    </rPh>
    <rPh sb="12" eb="14">
      <t>ウケイ</t>
    </rPh>
    <rPh sb="18" eb="20">
      <t>ケンスウ</t>
    </rPh>
    <phoneticPr fontId="2"/>
  </si>
  <si>
    <t>　　令和５年４月１日 ～ 令和６年３月３１日</t>
    <rPh sb="2" eb="4">
      <t>レイワ</t>
    </rPh>
    <rPh sb="13" eb="15">
      <t>レイワ</t>
    </rPh>
    <phoneticPr fontId="2"/>
  </si>
  <si>
    <t>様式第２号（第４条関係）</t>
  </si>
  <si>
    <t>徳島県地域医療介護総合確保基金事業経費所要額調</t>
    <rPh sb="7" eb="9">
      <t>カイゴ</t>
    </rPh>
    <rPh sb="9" eb="11">
      <t>ソウゴウ</t>
    </rPh>
    <rPh sb="11" eb="13">
      <t>カクホ</t>
    </rPh>
    <rPh sb="13" eb="15">
      <t>キキン</t>
    </rPh>
    <rPh sb="15" eb="17">
      <t>ジギョウ</t>
    </rPh>
    <phoneticPr fontId="9"/>
  </si>
  <si>
    <t>区　　　分</t>
  </si>
  <si>
    <t>総事業費</t>
    <phoneticPr fontId="9"/>
  </si>
  <si>
    <t>寄付金その他の収入金</t>
    <phoneticPr fontId="9"/>
  </si>
  <si>
    <t>差引額
（Ａ－Ｂ）</t>
    <phoneticPr fontId="9"/>
  </si>
  <si>
    <t>対象経費の支出予定額</t>
    <phoneticPr fontId="9"/>
  </si>
  <si>
    <t>基 準 額</t>
    <phoneticPr fontId="9"/>
  </si>
  <si>
    <t>選 定 額</t>
    <phoneticPr fontId="9"/>
  </si>
  <si>
    <t>県 補 助
基 本 額</t>
    <phoneticPr fontId="9"/>
  </si>
  <si>
    <t>県 補 助
所 要 額</t>
    <phoneticPr fontId="9"/>
  </si>
  <si>
    <t xml:space="preserve">備       考
</t>
    <phoneticPr fontId="9"/>
  </si>
  <si>
    <t>A</t>
    <phoneticPr fontId="9"/>
  </si>
  <si>
    <t>B</t>
    <phoneticPr fontId="9"/>
  </si>
  <si>
    <t>C</t>
    <phoneticPr fontId="9"/>
  </si>
  <si>
    <t>D</t>
    <phoneticPr fontId="9"/>
  </si>
  <si>
    <t>E</t>
    <phoneticPr fontId="9"/>
  </si>
  <si>
    <t>F</t>
    <phoneticPr fontId="9"/>
  </si>
  <si>
    <t>G</t>
    <phoneticPr fontId="9"/>
  </si>
  <si>
    <t>H</t>
    <phoneticPr fontId="9"/>
  </si>
  <si>
    <t>円</t>
    <rPh sb="0" eb="1">
      <t>エン</t>
    </rPh>
    <phoneticPr fontId="9"/>
  </si>
  <si>
    <t>二次救急医療体制確保支援事業</t>
    <rPh sb="0" eb="1">
      <t>2</t>
    </rPh>
    <rPh sb="1" eb="2">
      <t>ジ</t>
    </rPh>
    <rPh sb="2" eb="4">
      <t>キュウキュウ</t>
    </rPh>
    <rPh sb="4" eb="6">
      <t>イリョウ</t>
    </rPh>
    <rPh sb="6" eb="8">
      <t>タイセイ</t>
    </rPh>
    <rPh sb="8" eb="10">
      <t>カクホ</t>
    </rPh>
    <rPh sb="10" eb="12">
      <t>シエン</t>
    </rPh>
    <rPh sb="12" eb="14">
      <t>ジギョウ</t>
    </rPh>
    <phoneticPr fontId="9"/>
  </si>
  <si>
    <t>計</t>
    <rPh sb="0" eb="1">
      <t>ケイ</t>
    </rPh>
    <phoneticPr fontId="9"/>
  </si>
  <si>
    <t>（注）１  Ｆ欄には、Ｄ欄の金額とＥ欄の金額とを比較して少ない方の額を記入すること。</t>
    <phoneticPr fontId="9"/>
  </si>
  <si>
    <t xml:space="preserve">      ２  Ｇ欄には、Ｃ欄の金額とＦ欄の金額とを比較して少ない方の額を記入すること。</t>
    <phoneticPr fontId="9"/>
  </si>
  <si>
    <t>令和５年度二次救急医療体制確保支援事業に係る収支予算書（見込書）抄本</t>
    <rPh sb="0" eb="2">
      <t>レイワ</t>
    </rPh>
    <rPh sb="3" eb="5">
      <t>ネンド</t>
    </rPh>
    <rPh sb="4" eb="5">
      <t>ド</t>
    </rPh>
    <rPh sb="5" eb="6">
      <t>2</t>
    </rPh>
    <rPh sb="6" eb="7">
      <t>ジ</t>
    </rPh>
    <rPh sb="7" eb="9">
      <t>キュウキュウ</t>
    </rPh>
    <rPh sb="9" eb="11">
      <t>イリョウ</t>
    </rPh>
    <rPh sb="11" eb="13">
      <t>タイセイ</t>
    </rPh>
    <rPh sb="13" eb="15">
      <t>カクホ</t>
    </rPh>
    <rPh sb="15" eb="17">
      <t>シエン</t>
    </rPh>
    <rPh sb="17" eb="19">
      <t>ジギョウ</t>
    </rPh>
    <rPh sb="20" eb="21">
      <t>カカ</t>
    </rPh>
    <rPh sb="22" eb="24">
      <t>シュウシ</t>
    </rPh>
    <rPh sb="24" eb="26">
      <t>ヨサン</t>
    </rPh>
    <rPh sb="26" eb="27">
      <t>ショ</t>
    </rPh>
    <rPh sb="28" eb="30">
      <t>ミコミ</t>
    </rPh>
    <rPh sb="30" eb="31">
      <t>ショ</t>
    </rPh>
    <rPh sb="32" eb="34">
      <t>ショウホン</t>
    </rPh>
    <phoneticPr fontId="9"/>
  </si>
  <si>
    <t>収入の部</t>
    <rPh sb="0" eb="2">
      <t>シュウニュウ</t>
    </rPh>
    <rPh sb="3" eb="4">
      <t>ブ</t>
    </rPh>
    <phoneticPr fontId="9"/>
  </si>
  <si>
    <t>支出の部</t>
    <rPh sb="0" eb="2">
      <t>シシュツ</t>
    </rPh>
    <rPh sb="3" eb="4">
      <t>ブ</t>
    </rPh>
    <phoneticPr fontId="9"/>
  </si>
  <si>
    <t>県補助金</t>
    <rPh sb="0" eb="1">
      <t>ケン</t>
    </rPh>
    <rPh sb="1" eb="4">
      <t>ホジョキン</t>
    </rPh>
    <phoneticPr fontId="9"/>
  </si>
  <si>
    <r>
      <t xml:space="preserve">人件費
</t>
    </r>
    <r>
      <rPr>
        <sz val="9"/>
        <rFont val="ＭＳ Ｐゴシック"/>
        <family val="3"/>
        <charset val="128"/>
      </rPr>
      <t>（救急搬送患者対応に係る部分に限る。）</t>
    </r>
    <rPh sb="0" eb="3">
      <t>ジンケンヒ</t>
    </rPh>
    <rPh sb="5" eb="7">
      <t>キュウキュウ</t>
    </rPh>
    <rPh sb="7" eb="9">
      <t>ハンソウ</t>
    </rPh>
    <rPh sb="9" eb="11">
      <t>カンジャ</t>
    </rPh>
    <rPh sb="11" eb="13">
      <t>タイオウ</t>
    </rPh>
    <rPh sb="14" eb="15">
      <t>カカ</t>
    </rPh>
    <rPh sb="16" eb="18">
      <t>ブブン</t>
    </rPh>
    <rPh sb="19" eb="20">
      <t>カギ</t>
    </rPh>
    <phoneticPr fontId="9"/>
  </si>
  <si>
    <t>診療収入</t>
    <rPh sb="0" eb="2">
      <t>シンリョウ</t>
    </rPh>
    <rPh sb="2" eb="4">
      <t>シュウニュウ</t>
    </rPh>
    <phoneticPr fontId="9"/>
  </si>
  <si>
    <t>(その他支出）</t>
    <rPh sb="3" eb="4">
      <t>タ</t>
    </rPh>
    <rPh sb="4" eb="6">
      <t>シシュツ</t>
    </rPh>
    <phoneticPr fontId="9"/>
  </si>
  <si>
    <t>(円）</t>
    <rPh sb="1" eb="2">
      <t>エン</t>
    </rPh>
    <phoneticPr fontId="9"/>
  </si>
  <si>
    <t>寄附金</t>
    <rPh sb="0" eb="3">
      <t>キフキン</t>
    </rPh>
    <phoneticPr fontId="9"/>
  </si>
  <si>
    <t>(その他収入）</t>
    <rPh sb="3" eb="4">
      <t>タ</t>
    </rPh>
    <rPh sb="4" eb="6">
      <t>シュウニュウ</t>
    </rPh>
    <phoneticPr fontId="9"/>
  </si>
  <si>
    <t>合計</t>
    <rPh sb="0" eb="2">
      <t>ゴウケイ</t>
    </rPh>
    <phoneticPr fontId="9"/>
  </si>
  <si>
    <t>上記のとおり相違ありません</t>
    <rPh sb="0" eb="2">
      <t>ジョウキ</t>
    </rPh>
    <rPh sb="6" eb="8">
      <t>ソウイ</t>
    </rPh>
    <phoneticPr fontId="9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</si>
  <si>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9"/>
  </si>
  <si>
    <t>（医療機関名）</t>
    <rPh sb="1" eb="3">
      <t>イリョウ</t>
    </rPh>
    <rPh sb="3" eb="6">
      <t>キカンメイ</t>
    </rPh>
    <phoneticPr fontId="9"/>
  </si>
  <si>
    <t>（代表者氏名）</t>
    <rPh sb="1" eb="4">
      <t>ダイヒョウシャ</t>
    </rPh>
    <rPh sb="4" eb="6">
      <t>シメイ</t>
    </rPh>
    <phoneticPr fontId="9"/>
  </si>
  <si>
    <t xml:space="preserve">                                    　</t>
    <phoneticPr fontId="9"/>
  </si>
  <si>
    <t>（担当者氏名、連絡先）</t>
    <rPh sb="1" eb="4">
      <t>タントウシャ</t>
    </rPh>
    <rPh sb="4" eb="6">
      <t>シメイ</t>
    </rPh>
    <rPh sb="7" eb="10">
      <t>レンラクサキ</t>
    </rPh>
    <phoneticPr fontId="9"/>
  </si>
  <si>
    <t>(A-H)</t>
    <phoneticPr fontId="9"/>
  </si>
  <si>
    <t xml:space="preserve">I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</si>
</sst>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_ "/>
    <numFmt numFmtId="178" formatCode="#,##0;&quot;△ &quot;#,##0"/>
  </numFmts>
  <fonts count="14">
    <font>
      <sz val="9"/>
      <color theme="1"/>
      <name val="MSP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right"/>
    </xf>
    <xf numFmtId="0" fontId="7" fillId="0" borderId="16" xfId="2" applyFont="1" applyBorder="1" applyAlignment="1">
      <alignment vertical="center" wrapText="1"/>
    </xf>
    <xf numFmtId="177" fontId="7" fillId="0" borderId="16" xfId="2" applyNumberFormat="1" applyFont="1" applyBorder="1"/>
    <xf numFmtId="0" fontId="7" fillId="0" borderId="16" xfId="2" applyFont="1" applyBorder="1"/>
    <xf numFmtId="0" fontId="7" fillId="0" borderId="16" xfId="2" applyFont="1" applyBorder="1" applyAlignment="1">
      <alignment horizontal="center" vertical="center"/>
    </xf>
    <xf numFmtId="177" fontId="6" fillId="0" borderId="0" xfId="3" applyNumberFormat="1">
      <alignment vertical="center"/>
    </xf>
    <xf numFmtId="0" fontId="6" fillId="0" borderId="0" xfId="3">
      <alignment vertical="center"/>
    </xf>
    <xf numFmtId="0" fontId="6" fillId="0" borderId="18" xfId="3" applyBorder="1" applyAlignment="1">
      <alignment horizontal="center" vertical="center"/>
    </xf>
    <xf numFmtId="178" fontId="6" fillId="0" borderId="0" xfId="3" applyNumberFormat="1" applyAlignment="1">
      <alignment horizontal="center" vertical="center"/>
    </xf>
    <xf numFmtId="0" fontId="6" fillId="0" borderId="9" xfId="3" applyBorder="1" applyAlignment="1">
      <alignment horizontal="center" vertical="center"/>
    </xf>
    <xf numFmtId="0" fontId="6" fillId="0" borderId="0" xfId="3" applyAlignment="1">
      <alignment horizontal="center" vertical="center"/>
    </xf>
    <xf numFmtId="0" fontId="6" fillId="0" borderId="19" xfId="3" applyBorder="1" applyAlignment="1">
      <alignment horizontal="center" vertical="center"/>
    </xf>
    <xf numFmtId="0" fontId="6" fillId="0" borderId="18" xfId="3" applyBorder="1">
      <alignment vertical="center"/>
    </xf>
    <xf numFmtId="178" fontId="6" fillId="0" borderId="0" xfId="3" applyNumberFormat="1">
      <alignment vertical="center"/>
    </xf>
    <xf numFmtId="0" fontId="6" fillId="0" borderId="9" xfId="3" applyBorder="1">
      <alignment vertical="center"/>
    </xf>
    <xf numFmtId="0" fontId="6" fillId="0" borderId="0" xfId="3" applyAlignment="1">
      <alignment vertical="center" wrapText="1"/>
    </xf>
    <xf numFmtId="0" fontId="6" fillId="0" borderId="19" xfId="3" applyBorder="1">
      <alignment vertical="center"/>
    </xf>
    <xf numFmtId="0" fontId="6" fillId="0" borderId="8" xfId="3" applyBorder="1">
      <alignment vertical="center"/>
    </xf>
    <xf numFmtId="0" fontId="6" fillId="0" borderId="2" xfId="3" applyBorder="1">
      <alignment vertical="center"/>
    </xf>
    <xf numFmtId="178" fontId="6" fillId="0" borderId="3" xfId="3" applyNumberFormat="1" applyBorder="1">
      <alignment vertical="center"/>
    </xf>
    <xf numFmtId="0" fontId="6" fillId="0" borderId="17" xfId="3" applyBorder="1">
      <alignment vertical="center"/>
    </xf>
    <xf numFmtId="0" fontId="6" fillId="0" borderId="3" xfId="3" applyBorder="1">
      <alignment vertical="center"/>
    </xf>
    <xf numFmtId="0" fontId="6" fillId="0" borderId="4" xfId="3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177" fontId="7" fillId="0" borderId="16" xfId="0" applyNumberFormat="1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12" fillId="0" borderId="0" xfId="3" applyFont="1" applyAlignment="1">
      <alignment horizontal="center" vertical="center"/>
    </xf>
    <xf numFmtId="0" fontId="6" fillId="0" borderId="2" xfId="3" applyBorder="1" applyAlignment="1">
      <alignment horizontal="center" vertical="center"/>
    </xf>
    <xf numFmtId="0" fontId="6" fillId="0" borderId="3" xfId="3" applyBorder="1" applyAlignment="1">
      <alignment horizontal="center" vertical="center"/>
    </xf>
    <xf numFmtId="0" fontId="6" fillId="0" borderId="17" xfId="3" applyBorder="1" applyAlignment="1">
      <alignment horizontal="center" vertical="center"/>
    </xf>
    <xf numFmtId="0" fontId="6" fillId="0" borderId="4" xfId="3" applyBorder="1" applyAlignment="1">
      <alignment horizontal="center" vertical="center"/>
    </xf>
    <xf numFmtId="0" fontId="6" fillId="0" borderId="0" xfId="3" applyAlignment="1">
      <alignment horizontal="center" vertical="center"/>
    </xf>
    <xf numFmtId="0" fontId="5" fillId="0" borderId="2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38" fontId="4" fillId="0" borderId="1" xfId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6" fillId="0" borderId="0" xfId="3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4ECD2767-6BD0-4D86-A747-F7CA7FB05DD7}"/>
    <cellStyle name="標準 3" xfId="3" xr:uid="{6071209E-15D2-4CE6-AAF5-3DA78904646B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20</xdr:row>
      <xdr:rowOff>95250</xdr:rowOff>
    </xdr:from>
    <xdr:to>
      <xdr:col>5</xdr:col>
      <xdr:colOff>466725</xdr:colOff>
      <xdr:row>24</xdr:row>
      <xdr:rowOff>142875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86225" y="4667250"/>
          <a:ext cx="190500" cy="9620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Normal="100" workbookViewId="0">
      <selection activeCell="J5" sqref="J5"/>
    </sheetView>
  </sheetViews>
  <sheetFormatPr defaultColWidth="20.83203125" defaultRowHeight="18" customHeight="1"/>
  <cols>
    <col min="1" max="1" width="5" style="2" customWidth="1"/>
    <col min="2" max="2" width="13.33203125" style="2" customWidth="1"/>
    <col min="3" max="3" width="5" style="5" customWidth="1"/>
    <col min="4" max="4" width="25" style="2" customWidth="1"/>
    <col min="5" max="5" width="18.33203125" style="2" customWidth="1"/>
    <col min="6" max="6" width="14.83203125" style="2" customWidth="1"/>
    <col min="7" max="7" width="18.1640625" style="2" customWidth="1"/>
    <col min="8" max="8" width="5" style="2" customWidth="1"/>
    <col min="9" max="16384" width="20.83203125" style="2"/>
  </cols>
  <sheetData>
    <row r="1" spans="1:8" ht="18" customHeight="1">
      <c r="A1" s="1" t="s">
        <v>0</v>
      </c>
      <c r="C1" s="4"/>
      <c r="D1" s="1"/>
      <c r="E1" s="1"/>
    </row>
    <row r="2" spans="1:8" ht="18" customHeight="1">
      <c r="A2" s="62" t="s">
        <v>22</v>
      </c>
      <c r="B2" s="62"/>
      <c r="C2" s="62"/>
      <c r="D2" s="62"/>
      <c r="E2" s="62"/>
      <c r="F2" s="62"/>
      <c r="G2" s="62"/>
      <c r="H2" s="62"/>
    </row>
    <row r="3" spans="1:8" ht="18" customHeight="1">
      <c r="A3" s="4"/>
      <c r="B3" s="4"/>
      <c r="C3" s="4"/>
      <c r="D3" s="4"/>
      <c r="E3" s="4"/>
      <c r="F3" s="4"/>
      <c r="G3" s="4"/>
      <c r="H3" s="4"/>
    </row>
    <row r="4" spans="1:8" ht="18" customHeight="1" thickBot="1"/>
    <row r="5" spans="1:8" ht="18" customHeight="1" thickBot="1">
      <c r="E5" s="3" t="s">
        <v>18</v>
      </c>
      <c r="F5" s="70"/>
      <c r="G5" s="71"/>
      <c r="H5" s="72"/>
    </row>
    <row r="6" spans="1:8" ht="18" customHeight="1" thickBot="1">
      <c r="E6" s="3" t="s">
        <v>19</v>
      </c>
      <c r="F6" s="70"/>
      <c r="G6" s="71"/>
      <c r="H6" s="72"/>
    </row>
    <row r="8" spans="1:8" ht="18" customHeight="1">
      <c r="A8" s="6"/>
      <c r="B8" s="7"/>
      <c r="C8" s="19"/>
      <c r="D8" s="6"/>
      <c r="E8" s="7"/>
      <c r="F8" s="7"/>
      <c r="G8" s="7"/>
      <c r="H8" s="8"/>
    </row>
    <row r="9" spans="1:8" ht="18" customHeight="1">
      <c r="A9" s="59" t="s">
        <v>16</v>
      </c>
      <c r="B9" s="60"/>
      <c r="C9" s="61"/>
      <c r="D9" s="59" t="s">
        <v>17</v>
      </c>
      <c r="E9" s="60"/>
      <c r="F9" s="60"/>
      <c r="G9" s="60"/>
      <c r="H9" s="61"/>
    </row>
    <row r="10" spans="1:8" ht="18" customHeight="1">
      <c r="A10" s="9"/>
      <c r="B10" s="10"/>
      <c r="C10" s="20"/>
      <c r="D10" s="11"/>
      <c r="E10" s="10"/>
      <c r="F10" s="12"/>
      <c r="G10" s="12"/>
      <c r="H10" s="13"/>
    </row>
    <row r="11" spans="1:8" ht="18" customHeight="1">
      <c r="A11" s="6"/>
      <c r="B11" s="14"/>
      <c r="C11" s="21"/>
      <c r="D11" s="18"/>
      <c r="E11" s="14"/>
      <c r="F11" s="7"/>
      <c r="G11" s="7"/>
      <c r="H11" s="19"/>
    </row>
    <row r="12" spans="1:8" ht="18" customHeight="1" thickBot="1">
      <c r="A12" s="15" t="s">
        <v>1</v>
      </c>
      <c r="C12" s="22"/>
      <c r="D12" s="15" t="s">
        <v>23</v>
      </c>
      <c r="E12" s="1"/>
      <c r="H12" s="23"/>
    </row>
    <row r="13" spans="1:8" ht="18" customHeight="1" thickBot="1">
      <c r="A13" s="16"/>
      <c r="B13" s="73"/>
      <c r="C13" s="22" t="s">
        <v>4</v>
      </c>
      <c r="D13" s="16"/>
      <c r="E13" s="1"/>
      <c r="G13" s="73"/>
      <c r="H13" s="23" t="s">
        <v>12</v>
      </c>
    </row>
    <row r="14" spans="1:8" ht="18" customHeight="1">
      <c r="A14" s="16"/>
      <c r="B14" s="1"/>
      <c r="C14" s="22"/>
      <c r="D14" s="15"/>
      <c r="E14" s="1"/>
      <c r="H14" s="23"/>
    </row>
    <row r="15" spans="1:8" ht="18" customHeight="1">
      <c r="A15" s="16"/>
      <c r="B15" s="1"/>
      <c r="C15" s="22"/>
      <c r="D15" s="15" t="s">
        <v>8</v>
      </c>
      <c r="E15" s="1"/>
      <c r="H15" s="23"/>
    </row>
    <row r="16" spans="1:8" ht="18" customHeight="1" thickBot="1">
      <c r="A16" s="15" t="s">
        <v>3</v>
      </c>
      <c r="C16" s="22"/>
      <c r="D16" s="15" t="s">
        <v>24</v>
      </c>
      <c r="E16" s="1"/>
      <c r="H16" s="23"/>
    </row>
    <row r="17" spans="1:8" ht="18" customHeight="1" thickBot="1">
      <c r="A17" s="16"/>
      <c r="B17" s="73"/>
      <c r="C17" s="22" t="s">
        <v>5</v>
      </c>
      <c r="D17" s="16"/>
      <c r="E17" s="1"/>
      <c r="H17" s="23"/>
    </row>
    <row r="18" spans="1:8" ht="18" customHeight="1">
      <c r="A18" s="16"/>
      <c r="C18" s="23"/>
      <c r="D18" s="15"/>
      <c r="E18" s="1"/>
      <c r="H18" s="23"/>
    </row>
    <row r="19" spans="1:8" ht="18" customHeight="1">
      <c r="A19" s="16"/>
      <c r="B19" s="1"/>
      <c r="C19" s="23"/>
      <c r="D19" s="15" t="s">
        <v>9</v>
      </c>
      <c r="E19" s="1"/>
      <c r="H19" s="23"/>
    </row>
    <row r="20" spans="1:8" ht="18" customHeight="1" thickBot="1">
      <c r="A20" s="15" t="s">
        <v>2</v>
      </c>
      <c r="C20" s="22"/>
      <c r="D20" s="15"/>
      <c r="E20" s="1"/>
      <c r="H20" s="23"/>
    </row>
    <row r="21" spans="1:8" ht="18" customHeight="1" thickBot="1">
      <c r="A21" s="16"/>
      <c r="B21" s="73"/>
      <c r="C21" s="22" t="s">
        <v>5</v>
      </c>
      <c r="D21" s="15" t="s">
        <v>6</v>
      </c>
      <c r="E21" s="73"/>
      <c r="F21" s="2" t="s">
        <v>20</v>
      </c>
      <c r="H21" s="23"/>
    </row>
    <row r="22" spans="1:8" ht="18" customHeight="1" thickBot="1">
      <c r="A22" s="16"/>
      <c r="C22" s="23"/>
      <c r="D22" s="15"/>
      <c r="E22" s="1"/>
      <c r="H22" s="23"/>
    </row>
    <row r="23" spans="1:8" ht="18" customHeight="1" thickBot="1">
      <c r="A23" s="16"/>
      <c r="C23" s="23"/>
      <c r="D23" s="15" t="s">
        <v>7</v>
      </c>
      <c r="E23" s="73"/>
      <c r="F23" s="2" t="s">
        <v>21</v>
      </c>
      <c r="G23" s="74">
        <f>G13</f>
        <v>0</v>
      </c>
      <c r="H23" s="23" t="s">
        <v>12</v>
      </c>
    </row>
    <row r="24" spans="1:8" ht="18" customHeight="1" thickBot="1">
      <c r="A24" s="16"/>
      <c r="B24" s="1"/>
      <c r="C24" s="23"/>
      <c r="D24" s="15"/>
      <c r="E24" s="1"/>
      <c r="H24" s="23"/>
    </row>
    <row r="25" spans="1:8" ht="18" customHeight="1" thickBot="1">
      <c r="A25" s="16"/>
      <c r="B25" s="1"/>
      <c r="C25" s="22"/>
      <c r="D25" s="15" t="s">
        <v>10</v>
      </c>
      <c r="E25" s="73"/>
      <c r="F25" s="2" t="s">
        <v>20</v>
      </c>
      <c r="H25" s="23"/>
    </row>
    <row r="26" spans="1:8" ht="18" customHeight="1" thickBot="1">
      <c r="A26" s="16"/>
      <c r="B26" s="1"/>
      <c r="C26" s="22"/>
      <c r="D26" s="15"/>
      <c r="E26" s="1"/>
      <c r="H26" s="23"/>
    </row>
    <row r="27" spans="1:8" ht="18" customHeight="1" thickBot="1">
      <c r="A27" s="16"/>
      <c r="B27" s="1"/>
      <c r="C27" s="22"/>
      <c r="D27" s="15"/>
      <c r="E27" s="1"/>
      <c r="F27" s="3" t="s">
        <v>13</v>
      </c>
      <c r="G27" s="74">
        <f>(E21+E23+E25)*G23</f>
        <v>0</v>
      </c>
      <c r="H27" s="23" t="s">
        <v>11</v>
      </c>
    </row>
    <row r="28" spans="1:8" ht="18" customHeight="1">
      <c r="A28" s="16"/>
      <c r="B28" s="1"/>
      <c r="C28" s="22"/>
      <c r="D28" s="15"/>
      <c r="E28" s="1"/>
      <c r="H28" s="23"/>
    </row>
    <row r="29" spans="1:8" ht="18" customHeight="1" thickBot="1">
      <c r="A29" s="16"/>
      <c r="B29" s="1"/>
      <c r="C29" s="22"/>
      <c r="D29" s="15"/>
      <c r="E29" s="1"/>
      <c r="H29" s="23"/>
    </row>
    <row r="30" spans="1:8" ht="18" customHeight="1" thickBot="1">
      <c r="A30" s="16"/>
      <c r="B30" s="1"/>
      <c r="C30" s="22"/>
      <c r="D30" s="15" t="s">
        <v>14</v>
      </c>
      <c r="E30" s="1"/>
      <c r="F30" s="3" t="s">
        <v>15</v>
      </c>
      <c r="G30" s="74">
        <f>G27</f>
        <v>0</v>
      </c>
      <c r="H30" s="23" t="s">
        <v>11</v>
      </c>
    </row>
    <row r="31" spans="1:8" ht="18" customHeight="1">
      <c r="A31" s="16"/>
      <c r="B31" s="1"/>
      <c r="C31" s="22"/>
      <c r="D31" s="15"/>
      <c r="E31" s="1"/>
      <c r="H31" s="17"/>
    </row>
    <row r="32" spans="1:8" ht="18" customHeight="1">
      <c r="A32" s="16"/>
      <c r="B32" s="1"/>
      <c r="C32" s="22"/>
      <c r="D32" s="15"/>
      <c r="E32" s="1"/>
      <c r="H32" s="17"/>
    </row>
    <row r="33" spans="1:8" ht="18" customHeight="1">
      <c r="A33" s="16"/>
      <c r="B33" s="1"/>
      <c r="C33" s="22"/>
      <c r="D33" s="15"/>
      <c r="E33" s="1"/>
      <c r="H33" s="17"/>
    </row>
    <row r="34" spans="1:8" ht="18" customHeight="1">
      <c r="A34" s="16"/>
      <c r="B34" s="1"/>
      <c r="C34" s="22"/>
      <c r="D34" s="15"/>
      <c r="E34" s="1"/>
      <c r="H34" s="17"/>
    </row>
    <row r="35" spans="1:8" ht="18" customHeight="1">
      <c r="A35" s="16"/>
      <c r="B35" s="1"/>
      <c r="C35" s="22"/>
      <c r="D35" s="15"/>
      <c r="E35" s="1"/>
      <c r="H35" s="17"/>
    </row>
    <row r="36" spans="1:8" ht="18" customHeight="1">
      <c r="A36" s="16"/>
      <c r="B36" s="1"/>
      <c r="C36" s="22"/>
      <c r="D36" s="15"/>
      <c r="E36" s="1"/>
      <c r="H36" s="17"/>
    </row>
    <row r="37" spans="1:8" ht="18" customHeight="1">
      <c r="A37" s="16"/>
      <c r="B37" s="1"/>
      <c r="C37" s="22"/>
      <c r="D37" s="15"/>
      <c r="E37" s="1"/>
      <c r="H37" s="17"/>
    </row>
    <row r="38" spans="1:8" ht="18" customHeight="1">
      <c r="A38" s="16"/>
      <c r="B38" s="1"/>
      <c r="C38" s="22"/>
      <c r="D38" s="15"/>
      <c r="E38" s="1"/>
      <c r="H38" s="17"/>
    </row>
    <row r="39" spans="1:8" ht="18" customHeight="1">
      <c r="A39" s="16"/>
      <c r="B39" s="1"/>
      <c r="C39" s="22"/>
      <c r="D39" s="15"/>
      <c r="E39" s="1"/>
      <c r="H39" s="17"/>
    </row>
    <row r="40" spans="1:8" ht="18" customHeight="1">
      <c r="A40" s="16"/>
      <c r="B40" s="1"/>
      <c r="C40" s="22"/>
      <c r="D40" s="15"/>
      <c r="E40" s="1"/>
      <c r="H40" s="17"/>
    </row>
    <row r="41" spans="1:8" ht="18" customHeight="1">
      <c r="A41" s="16"/>
      <c r="B41" s="1"/>
      <c r="C41" s="22"/>
      <c r="D41" s="15"/>
      <c r="E41" s="1"/>
      <c r="H41" s="17"/>
    </row>
    <row r="42" spans="1:8" ht="18" customHeight="1">
      <c r="A42" s="9"/>
      <c r="B42" s="10"/>
      <c r="C42" s="20"/>
      <c r="D42" s="11"/>
      <c r="E42" s="10"/>
      <c r="F42" s="12"/>
      <c r="G42" s="12"/>
      <c r="H42" s="13"/>
    </row>
    <row r="43" spans="1:8" ht="18" customHeight="1">
      <c r="B43" s="1"/>
      <c r="C43" s="4"/>
      <c r="D43" s="1"/>
      <c r="E43" s="1"/>
    </row>
    <row r="44" spans="1:8" ht="18" customHeight="1">
      <c r="B44" s="1"/>
      <c r="C44" s="4"/>
      <c r="D44" s="1"/>
      <c r="E44" s="1"/>
    </row>
    <row r="45" spans="1:8" ht="18" customHeight="1">
      <c r="B45" s="1"/>
      <c r="C45" s="4"/>
      <c r="D45" s="1"/>
      <c r="E45" s="1"/>
    </row>
    <row r="46" spans="1:8" ht="18" customHeight="1">
      <c r="B46" s="1"/>
      <c r="C46" s="4"/>
      <c r="D46" s="1"/>
      <c r="E46" s="1"/>
    </row>
  </sheetData>
  <mergeCells count="5">
    <mergeCell ref="A9:C9"/>
    <mergeCell ref="D9:H9"/>
    <mergeCell ref="A2:H2"/>
    <mergeCell ref="F5:H5"/>
    <mergeCell ref="F6:H6"/>
  </mergeCells>
  <phoneticPr fontId="2"/>
  <conditionalFormatting sqref="F5:H6">
    <cfRule type="containsBlanks" dxfId="11" priority="8">
      <formula>LEN(TRIM(F5))=0</formula>
    </cfRule>
  </conditionalFormatting>
  <conditionalFormatting sqref="B13">
    <cfRule type="containsBlanks" dxfId="10" priority="7">
      <formula>LEN(TRIM(B13))=0</formula>
    </cfRule>
  </conditionalFormatting>
  <conditionalFormatting sqref="B17">
    <cfRule type="containsBlanks" dxfId="9" priority="6">
      <formula>LEN(TRIM(B17))=0</formula>
    </cfRule>
  </conditionalFormatting>
  <conditionalFormatting sqref="B21">
    <cfRule type="containsBlanks" dxfId="8" priority="5">
      <formula>LEN(TRIM(B21))=0</formula>
    </cfRule>
  </conditionalFormatting>
  <conditionalFormatting sqref="G13">
    <cfRule type="containsBlanks" dxfId="7" priority="4">
      <formula>LEN(TRIM(G13))=0</formula>
    </cfRule>
  </conditionalFormatting>
  <conditionalFormatting sqref="E21">
    <cfRule type="containsBlanks" dxfId="6" priority="3">
      <formula>LEN(TRIM(E21))=0</formula>
    </cfRule>
  </conditionalFormatting>
  <conditionalFormatting sqref="E23">
    <cfRule type="containsBlanks" dxfId="5" priority="2">
      <formula>LEN(TRIM(E23))=0</formula>
    </cfRule>
  </conditionalFormatting>
  <conditionalFormatting sqref="E25">
    <cfRule type="containsBlanks" dxfId="4" priority="1">
      <formula>LEN(TRIM(E25))=0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00270-FD0A-4113-9E23-5907F2041D2B}">
  <dimension ref="A1:K14"/>
  <sheetViews>
    <sheetView view="pageBreakPreview" topLeftCell="A6" zoomScaleNormal="100" zoomScaleSheetLayoutView="100" workbookViewId="0">
      <selection activeCell="B9" sqref="B9"/>
    </sheetView>
  </sheetViews>
  <sheetFormatPr defaultRowHeight="13.5"/>
  <cols>
    <col min="1" max="1" width="19" style="24" customWidth="1"/>
    <col min="2" max="9" width="16.1640625" style="24" customWidth="1"/>
    <col min="10" max="10" width="16.1640625" style="53" customWidth="1"/>
    <col min="11" max="11" width="16.33203125" style="24" customWidth="1"/>
    <col min="12" max="16384" width="9.33203125" style="24"/>
  </cols>
  <sheetData>
    <row r="1" spans="1:11">
      <c r="A1" s="24" t="s">
        <v>25</v>
      </c>
    </row>
    <row r="3" spans="1:11" ht="24">
      <c r="A3" s="63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1">
      <c r="A5" s="25"/>
      <c r="B5" s="25"/>
      <c r="C5" s="25"/>
      <c r="D5" s="25"/>
      <c r="E5" s="25"/>
      <c r="F5" s="25"/>
      <c r="G5" s="25"/>
      <c r="H5" s="25"/>
      <c r="I5" s="25"/>
      <c r="J5" s="54"/>
      <c r="K5" s="25"/>
    </row>
    <row r="6" spans="1:11" ht="60.75" customHeight="1">
      <c r="A6" s="26" t="s">
        <v>27</v>
      </c>
      <c r="B6" s="26" t="s">
        <v>28</v>
      </c>
      <c r="C6" s="27" t="s">
        <v>29</v>
      </c>
      <c r="D6" s="27" t="s">
        <v>30</v>
      </c>
      <c r="E6" s="27" t="s">
        <v>31</v>
      </c>
      <c r="F6" s="27" t="s">
        <v>32</v>
      </c>
      <c r="G6" s="27" t="s">
        <v>33</v>
      </c>
      <c r="H6" s="27" t="s">
        <v>34</v>
      </c>
      <c r="I6" s="27" t="s">
        <v>35</v>
      </c>
      <c r="J6" s="55" t="s">
        <v>67</v>
      </c>
      <c r="K6" s="27" t="s">
        <v>36</v>
      </c>
    </row>
    <row r="7" spans="1:11" s="25" customFormat="1">
      <c r="A7" s="28"/>
      <c r="B7" s="28" t="s">
        <v>37</v>
      </c>
      <c r="C7" s="28" t="s">
        <v>38</v>
      </c>
      <c r="D7" s="28" t="s">
        <v>39</v>
      </c>
      <c r="E7" s="28" t="s">
        <v>40</v>
      </c>
      <c r="F7" s="28" t="s">
        <v>41</v>
      </c>
      <c r="G7" s="28" t="s">
        <v>42</v>
      </c>
      <c r="H7" s="28" t="s">
        <v>43</v>
      </c>
      <c r="I7" s="28" t="s">
        <v>44</v>
      </c>
      <c r="J7" s="56" t="s">
        <v>68</v>
      </c>
      <c r="K7" s="28"/>
    </row>
    <row r="8" spans="1:11">
      <c r="A8" s="29"/>
      <c r="B8" s="30" t="s">
        <v>45</v>
      </c>
      <c r="C8" s="30" t="s">
        <v>45</v>
      </c>
      <c r="D8" s="30" t="s">
        <v>45</v>
      </c>
      <c r="E8" s="30" t="s">
        <v>45</v>
      </c>
      <c r="F8" s="30" t="s">
        <v>45</v>
      </c>
      <c r="G8" s="30" t="s">
        <v>45</v>
      </c>
      <c r="H8" s="30" t="s">
        <v>45</v>
      </c>
      <c r="I8" s="30" t="s">
        <v>45</v>
      </c>
      <c r="J8" s="57" t="s">
        <v>45</v>
      </c>
      <c r="K8" s="29"/>
    </row>
    <row r="9" spans="1:11" ht="72" customHeight="1">
      <c r="A9" s="31" t="s">
        <v>46</v>
      </c>
      <c r="B9" s="32">
        <f>計画書!G30</f>
        <v>0</v>
      </c>
      <c r="C9" s="32">
        <v>0</v>
      </c>
      <c r="D9" s="32">
        <f>B9-C9</f>
        <v>0</v>
      </c>
      <c r="E9" s="32">
        <f>D9</f>
        <v>0</v>
      </c>
      <c r="F9" s="32">
        <f>計画書!G13*1000</f>
        <v>0</v>
      </c>
      <c r="G9" s="32">
        <f>F9</f>
        <v>0</v>
      </c>
      <c r="H9" s="32">
        <f>F9</f>
        <v>0</v>
      </c>
      <c r="I9" s="32">
        <f>F9</f>
        <v>0</v>
      </c>
      <c r="J9" s="58">
        <f>B9-I9</f>
        <v>0</v>
      </c>
      <c r="K9" s="33"/>
    </row>
    <row r="10" spans="1:11" ht="71.25" customHeight="1">
      <c r="A10" s="34" t="s">
        <v>47</v>
      </c>
      <c r="B10" s="32">
        <f t="shared" ref="B10:I10" si="0">B9</f>
        <v>0</v>
      </c>
      <c r="C10" s="32">
        <f t="shared" si="0"/>
        <v>0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58">
        <f>B10-I10</f>
        <v>0</v>
      </c>
      <c r="K10" s="33"/>
    </row>
    <row r="12" spans="1:11">
      <c r="A12" s="24" t="s">
        <v>48</v>
      </c>
    </row>
    <row r="13" spans="1:11">
      <c r="A13" s="24" t="s">
        <v>49</v>
      </c>
    </row>
    <row r="14" spans="1:11" ht="9.75" customHeight="1"/>
  </sheetData>
  <sheetProtection sheet="1" objects="1" scenarios="1"/>
  <mergeCells count="1">
    <mergeCell ref="A3:K3"/>
  </mergeCells>
  <phoneticPr fontId="2"/>
  <conditionalFormatting sqref="B9:B10 D9:E10">
    <cfRule type="cellIs" dxfId="3" priority="2" stopIfTrue="1" operator="equal">
      <formula>0</formula>
    </cfRule>
  </conditionalFormatting>
  <conditionalFormatting sqref="J9:J10">
    <cfRule type="cellIs" dxfId="2" priority="1" stopIfTrue="1" operator="equal">
      <formula>0</formula>
    </cfRule>
  </conditionalFormatting>
  <pageMargins left="0.75" right="0.75" top="1" bottom="1" header="0.51200000000000001" footer="0.51200000000000001"/>
  <pageSetup paperSize="9" scale="8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8502-C98F-449F-8F27-80479215D0B9}">
  <dimension ref="A1:U21"/>
  <sheetViews>
    <sheetView view="pageBreakPreview" topLeftCell="A12" zoomScaleNormal="100" workbookViewId="0">
      <selection activeCell="H19" sqref="H19"/>
    </sheetView>
  </sheetViews>
  <sheetFormatPr defaultRowHeight="30" customHeight="1"/>
  <cols>
    <col min="1" max="1" width="17.33203125" style="36" customWidth="1"/>
    <col min="2" max="2" width="20.83203125" style="36" customWidth="1"/>
    <col min="3" max="3" width="9.33203125" style="36"/>
    <col min="4" max="4" width="17.33203125" style="36" customWidth="1"/>
    <col min="5" max="5" width="20.83203125" style="36" customWidth="1"/>
    <col min="6" max="6" width="9.33203125" style="36"/>
    <col min="7" max="7" width="13.1640625" style="35" bestFit="1" customWidth="1"/>
    <col min="8" max="8" width="9.33203125" style="35"/>
    <col min="9" max="11" width="13.1640625" style="35" bestFit="1" customWidth="1"/>
    <col min="12" max="15" width="9.33203125" style="35"/>
    <col min="16" max="16" width="13.1640625" style="35" bestFit="1" customWidth="1"/>
    <col min="17" max="18" width="9.33203125" style="35"/>
    <col min="19" max="19" width="13.1640625" style="35" bestFit="1" customWidth="1"/>
    <col min="20" max="21" width="14.6640625" style="35" bestFit="1" customWidth="1"/>
    <col min="22" max="16384" width="9.33203125" style="36"/>
  </cols>
  <sheetData>
    <row r="1" spans="1:6" ht="30" customHeight="1">
      <c r="A1" s="64" t="s">
        <v>50</v>
      </c>
      <c r="B1" s="64"/>
      <c r="C1" s="64"/>
      <c r="D1" s="64"/>
      <c r="E1" s="64"/>
      <c r="F1" s="64"/>
    </row>
    <row r="2" spans="1:6" ht="30" customHeight="1" thickBot="1"/>
    <row r="3" spans="1:6" ht="30" customHeight="1" thickBot="1">
      <c r="A3" s="65" t="s">
        <v>51</v>
      </c>
      <c r="B3" s="66"/>
      <c r="C3" s="67"/>
      <c r="D3" s="66" t="s">
        <v>52</v>
      </c>
      <c r="E3" s="66"/>
      <c r="F3" s="68"/>
    </row>
    <row r="4" spans="1:6" ht="30" customHeight="1">
      <c r="A4" s="37"/>
      <c r="B4" s="38"/>
      <c r="C4" s="39"/>
      <c r="D4" s="40"/>
      <c r="E4" s="38"/>
      <c r="F4" s="41"/>
    </row>
    <row r="5" spans="1:6" ht="51" customHeight="1">
      <c r="A5" s="42" t="s">
        <v>53</v>
      </c>
      <c r="B5" s="43">
        <f>所要額調!I9</f>
        <v>0</v>
      </c>
      <c r="C5" s="44" t="s">
        <v>45</v>
      </c>
      <c r="D5" s="45" t="s">
        <v>54</v>
      </c>
      <c r="E5" s="43">
        <f>所要額調!B9</f>
        <v>0</v>
      </c>
      <c r="F5" s="46" t="s">
        <v>45</v>
      </c>
    </row>
    <row r="6" spans="1:6" ht="30" customHeight="1">
      <c r="A6" s="42"/>
      <c r="B6" s="43"/>
      <c r="C6" s="44"/>
      <c r="E6" s="43"/>
      <c r="F6" s="46"/>
    </row>
    <row r="7" spans="1:6" ht="30" customHeight="1">
      <c r="A7" s="42" t="s">
        <v>55</v>
      </c>
      <c r="B7" s="43">
        <f>所要額調!J9</f>
        <v>0</v>
      </c>
      <c r="C7" s="36" t="s">
        <v>45</v>
      </c>
      <c r="D7" s="47" t="s">
        <v>56</v>
      </c>
      <c r="E7" s="43">
        <v>0</v>
      </c>
      <c r="F7" s="46" t="s">
        <v>57</v>
      </c>
    </row>
    <row r="8" spans="1:6" ht="30" customHeight="1">
      <c r="A8" s="42"/>
      <c r="B8" s="43"/>
      <c r="C8" s="44"/>
      <c r="E8" s="43"/>
      <c r="F8" s="46"/>
    </row>
    <row r="9" spans="1:6" ht="30" customHeight="1">
      <c r="A9" s="42" t="s">
        <v>58</v>
      </c>
      <c r="B9" s="43">
        <v>0</v>
      </c>
      <c r="C9" s="44" t="s">
        <v>45</v>
      </c>
      <c r="E9" s="43"/>
      <c r="F9" s="46"/>
    </row>
    <row r="10" spans="1:6" ht="30" customHeight="1">
      <c r="A10" s="42"/>
      <c r="B10" s="43"/>
      <c r="C10" s="44"/>
      <c r="E10" s="43"/>
      <c r="F10" s="46"/>
    </row>
    <row r="11" spans="1:6" ht="30" customHeight="1">
      <c r="A11" s="42" t="s">
        <v>59</v>
      </c>
      <c r="B11" s="43">
        <v>0</v>
      </c>
      <c r="C11" s="44" t="s">
        <v>57</v>
      </c>
      <c r="E11" s="43"/>
      <c r="F11" s="46"/>
    </row>
    <row r="12" spans="1:6" ht="30" customHeight="1">
      <c r="A12" s="42"/>
      <c r="B12" s="43"/>
      <c r="C12" s="44"/>
      <c r="E12" s="43"/>
      <c r="F12" s="46"/>
    </row>
    <row r="13" spans="1:6" ht="30" customHeight="1">
      <c r="A13" s="42"/>
      <c r="B13" s="43"/>
      <c r="C13" s="44"/>
      <c r="E13" s="43"/>
      <c r="F13" s="46"/>
    </row>
    <row r="14" spans="1:6" ht="30" customHeight="1" thickBot="1">
      <c r="A14" s="42"/>
      <c r="B14" s="43"/>
      <c r="C14" s="44"/>
      <c r="E14" s="43"/>
      <c r="F14" s="46"/>
    </row>
    <row r="15" spans="1:6" ht="30" customHeight="1" thickBot="1">
      <c r="A15" s="48" t="s">
        <v>60</v>
      </c>
      <c r="B15" s="49">
        <f>SUM(B5:B14)</f>
        <v>0</v>
      </c>
      <c r="C15" s="50" t="s">
        <v>45</v>
      </c>
      <c r="D15" s="51" t="s">
        <v>60</v>
      </c>
      <c r="E15" s="49">
        <f>SUM(E5:E14)</f>
        <v>0</v>
      </c>
      <c r="F15" s="52" t="s">
        <v>45</v>
      </c>
    </row>
    <row r="17" spans="1:5" ht="30" customHeight="1">
      <c r="A17" s="36" t="s">
        <v>61</v>
      </c>
    </row>
    <row r="18" spans="1:5" ht="30" customHeight="1">
      <c r="C18" s="69" t="s">
        <v>62</v>
      </c>
      <c r="D18" s="69"/>
    </row>
    <row r="19" spans="1:5" ht="30" customHeight="1">
      <c r="B19" s="36" t="s">
        <v>63</v>
      </c>
      <c r="C19" s="75"/>
      <c r="D19" s="75"/>
      <c r="E19" s="75"/>
    </row>
    <row r="20" spans="1:5" ht="30" customHeight="1">
      <c r="B20" s="36" t="s">
        <v>64</v>
      </c>
      <c r="C20" s="75" t="s">
        <v>65</v>
      </c>
      <c r="D20" s="75"/>
      <c r="E20" s="75"/>
    </row>
    <row r="21" spans="1:5" ht="30" customHeight="1">
      <c r="B21" s="36" t="s">
        <v>66</v>
      </c>
    </row>
  </sheetData>
  <mergeCells count="6">
    <mergeCell ref="C20:E20"/>
    <mergeCell ref="A1:F1"/>
    <mergeCell ref="A3:C3"/>
    <mergeCell ref="D3:F3"/>
    <mergeCell ref="C18:D18"/>
    <mergeCell ref="C19:E1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計画書</vt:lpstr>
      <vt:lpstr>所要額調</vt:lpstr>
      <vt:lpstr>予算書</vt:lpstr>
      <vt:lpstr>所要額調!Print_Area</vt:lpstr>
      <vt:lpstr>予算書!Print_Area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mesaki junichi</cp:lastModifiedBy>
  <cp:lastPrinted>2020-02-06T14:44:53Z</cp:lastPrinted>
  <dcterms:created xsi:type="dcterms:W3CDTF">2015-03-03T05:58:01Z</dcterms:created>
  <dcterms:modified xsi:type="dcterms:W3CDTF">2024-02-06T01:01:06Z</dcterms:modified>
</cp:coreProperties>
</file>