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857" activeTab="0"/>
  </bookViews>
  <sheets>
    <sheet name="記載要領" sheetId="1" r:id="rId1"/>
    <sheet name="産業分類表" sheetId="2" r:id="rId2"/>
    <sheet name="産廃の種類" sheetId="3" r:id="rId3"/>
    <sheet name="第１面" sheetId="4" r:id="rId4"/>
    <sheet name="第２面①【がれき類】 " sheetId="5" r:id="rId5"/>
    <sheet name="第２面②【廃酸】" sheetId="6" r:id="rId6"/>
    <sheet name="第２面③【廃油】" sheetId="7" r:id="rId7"/>
    <sheet name="第２面④【廃プラスチェック類】" sheetId="8" r:id="rId8"/>
    <sheet name="第２面⑤【紙くず】" sheetId="9" r:id="rId9"/>
    <sheet name="第２面⑥【木くず】" sheetId="10" r:id="rId10"/>
    <sheet name="第２面⑦【繊維くず】" sheetId="11" r:id="rId11"/>
    <sheet name="第２面⑧【ゴムくず】" sheetId="12" r:id="rId12"/>
    <sheet name="第２面⑨【金属くず】" sheetId="13" r:id="rId13"/>
    <sheet name="第２面⑩【ガラス・陶磁器くず】" sheetId="14" r:id="rId14"/>
    <sheet name="第２面⑪【石綿含有】" sheetId="15" r:id="rId15"/>
    <sheet name="第２面⑬【廃ｱﾙｶﾘ】" sheetId="16" r:id="rId16"/>
    <sheet name="第２面⑬【廃酸_特別】" sheetId="17" r:id="rId17"/>
    <sheet name="第３面" sheetId="18" r:id="rId18"/>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'第２面①【がれき類】 '!$A$1:$V$24</definedName>
    <definedName name="_xlnm.Print_Area" localSheetId="5">'第２面②【廃酸】'!$A$1:$V$24</definedName>
    <definedName name="_xlnm.Print_Area" localSheetId="6">'第２面③【廃油】'!$A$1:$V$24</definedName>
    <definedName name="_xlnm.Print_Area" localSheetId="7">'第２面④【廃プラスチェック類】'!$A$1:$V$24</definedName>
    <definedName name="_xlnm.Print_Area" localSheetId="8">'第２面⑤【紙くず】'!$A$1:$V$24</definedName>
    <definedName name="_xlnm.Print_Area" localSheetId="9">'第２面⑥【木くず】'!$A$1:$V$24</definedName>
    <definedName name="_xlnm.Print_Area" localSheetId="10">'第２面⑦【繊維くず】'!$A$1:$V$24</definedName>
    <definedName name="_xlnm.Print_Area" localSheetId="11">'第２面⑧【ゴムくず】'!$A$1:$V$24</definedName>
    <definedName name="_xlnm.Print_Area" localSheetId="12">'第２面⑨【金属くず】'!$A$1:$V$24</definedName>
    <definedName name="_xlnm.Print_Area" localSheetId="13">'第２面⑩【ガラス・陶磁器くず】'!$A$1:$V$24</definedName>
    <definedName name="_xlnm.Print_Area" localSheetId="14">'第２面⑪【石綿含有】'!$A$1:$V$24</definedName>
    <definedName name="_xlnm.Print_Area" localSheetId="15">'第２面⑬【廃ｱﾙｶﾘ】'!$A$1:$V$24</definedName>
    <definedName name="_xlnm.Print_Area" localSheetId="16">'第２面⑬【廃酸_特別】'!$A$1:$V$24</definedName>
    <definedName name="_xlnm.Print_Area" localSheetId="17">'第３面'!$A$1:$D$23</definedName>
  </definedNames>
  <calcPr fullCalcOnLoad="1"/>
</workbook>
</file>

<file path=xl/sharedStrings.xml><?xml version="1.0" encoding="utf-8"?>
<sst xmlns="http://schemas.openxmlformats.org/spreadsheetml/2006/main" count="927" uniqueCount="354">
  <si>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</si>
  <si>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</si>
  <si>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</si>
  <si>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</si>
  <si>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</si>
  <si>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</si>
  <si>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</si>
  <si>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</si>
  <si>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</si>
  <si>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</si>
  <si>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</si>
  <si>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</si>
  <si>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</si>
  <si>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</si>
  <si>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</si>
  <si>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</si>
  <si>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</si>
  <si>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</si>
  <si>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</si>
  <si>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</si>
  <si>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</si>
  <si>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</si>
  <si>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</si>
  <si>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</si>
  <si>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</si>
  <si>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</si>
  <si>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</si>
  <si>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</si>
  <si>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</si>
  <si>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</si>
  <si>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</si>
  <si>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</si>
  <si>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</si>
  <si>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</si>
  <si>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</si>
  <si>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</si>
  <si>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</si>
  <si>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</si>
  <si>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</si>
  <si>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</si>
  <si>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</si>
  <si>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</si>
  <si>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</si>
  <si>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</si>
  <si>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</si>
  <si>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</si>
  <si>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</si>
  <si>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</si>
  <si>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</si>
  <si>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</si>
  <si>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</si>
  <si>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</si>
  <si>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</si>
  <si>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</si>
  <si>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</si>
  <si>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</si>
  <si>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</si>
  <si>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</si>
  <si>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</si>
  <si>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</si>
  <si>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</si>
  <si>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</si>
  <si>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</si>
  <si>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</si>
  <si>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</si>
  <si>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</si>
  <si>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</si>
  <si>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</si>
  <si>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</si>
  <si>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</si>
  <si>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</si>
  <si>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</si>
  <si>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</si>
  <si>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</si>
  <si>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</si>
  <si>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</si>
  <si>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</si>
  <si>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</si>
  <si>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</si>
  <si>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</si>
  <si>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</si>
  <si>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</si>
  <si>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</si>
  <si>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</si>
  <si>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</si>
  <si>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</si>
  <si>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</si>
  <si>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</si>
  <si>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</si>
  <si>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</si>
  <si>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</si>
  <si>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</si>
  <si>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</si>
  <si>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</si>
  <si>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</si>
  <si>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</si>
  <si>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</si>
  <si>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</si>
  <si>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</si>
  <si>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</si>
  <si>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</si>
  <si>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</si>
  <si>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</si>
  <si>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</si>
  <si>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</si>
  <si>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</si>
  <si>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</si>
  <si>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</si>
  <si>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</si>
  <si>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</si>
  <si>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</si>
  <si>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</si>
  <si>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</si>
  <si>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</si>
  <si>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</si>
  <si>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</si>
  <si>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</si>
  <si>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</si>
  <si>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</si>
  <si>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</si>
  <si>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</si>
  <si>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</si>
  <si>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</si>
  <si>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</si>
  <si>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</si>
  <si>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</si>
  <si>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</si>
  <si>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</si>
  <si>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</si>
  <si>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</si>
  <si>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</si>
  <si>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</si>
  <si>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</si>
  <si>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</si>
  <si>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</si>
  <si>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</si>
  <si>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</si>
  <si>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</si>
  <si>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</si>
  <si>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</si>
  <si>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</si>
  <si>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</si>
  <si>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</si>
  <si>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</si>
  <si>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</si>
  <si>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</si>
  <si>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</si>
  <si>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</si>
  <si>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</si>
  <si>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</si>
  <si>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</si>
  <si>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</si>
  <si>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</si>
  <si>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</si>
  <si>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</si>
  <si>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</si>
  <si>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</si>
  <si>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</si>
  <si>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</si>
  <si>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</si>
  <si>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</si>
  <si>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</si>
  <si>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</si>
  <si>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</si>
  <si>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</si>
  <si>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</si>
  <si>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</si>
  <si>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</si>
  <si>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</si>
  <si>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</si>
  <si>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</si>
  <si>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</si>
  <si>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</si>
  <si>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</si>
  <si>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</si>
  <si>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</si>
  <si>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</si>
  <si>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</si>
  <si>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</si>
  <si>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</si>
  <si>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</si>
  <si>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</si>
  <si>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</si>
  <si>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</si>
  <si>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</si>
  <si>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</si>
  <si>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</si>
  <si>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</si>
  <si>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</si>
  <si>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</si>
  <si>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</si>
  <si>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</si>
  <si>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</si>
  <si>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</si>
  <si>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</si>
  <si>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</si>
  <si>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</si>
  <si>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</si>
  <si>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</si>
  <si>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</si>
  <si>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</si>
  <si>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</si>
  <si>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</si>
  <si>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</si>
  <si>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</si>
  <si>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</si>
  <si>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</si>
  <si>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</si>
  <si>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</si>
  <si>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</si>
  <si>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</si>
  <si>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</si>
  <si>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</si>
  <si>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</si>
  <si>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</si>
  <si>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</si>
  <si>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</si>
  <si>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</si>
  <si>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</si>
  <si>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</si>
  <si>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</si>
  <si>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</si>
  <si>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</si>
  <si>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</si>
  <si>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</si>
  <si>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</si>
  <si>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</si>
  <si>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</si>
  <si>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</si>
  <si>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</si>
  <si>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</si>
  <si>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</si>
  <si>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</si>
  <si>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</si>
  <si>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</si>
  <si>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</si>
  <si>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</si>
  <si>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</si>
  <si>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</si>
  <si>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</si>
  <si>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</si>
  <si>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</si>
  <si>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</si>
  <si>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</si>
  <si>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</si>
  <si>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</si>
  <si>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</si>
  <si>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</si>
  <si>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</si>
  <si>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</si>
  <si>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</si>
  <si>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</si>
  <si>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</si>
  <si>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</si>
  <si>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</si>
  <si>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</si>
  <si>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</si>
  <si>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</si>
  <si>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</si>
  <si>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</si>
  <si>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</si>
  <si>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</si>
  <si>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</si>
  <si>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</si>
  <si>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</si>
  <si>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</si>
  <si>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</si>
  <si>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</si>
  <si>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</si>
  <si>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</si>
  <si>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</si>
  <si>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</si>
  <si>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</si>
  <si>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</si>
  <si>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</si>
  <si>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</si>
  <si>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</si>
  <si>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</si>
  <si>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</si>
  <si>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</si>
  <si>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</si>
  <si>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</si>
  <si>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</si>
  <si>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</si>
  <si>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</si>
  <si>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</si>
  <si>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</si>
  <si>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</si>
  <si>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</si>
  <si>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</si>
  <si>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</si>
  <si>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</si>
  <si>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</si>
  <si>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</si>
  <si>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</si>
  <si>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</si>
  <si>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</si>
  <si>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</si>
  <si>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</si>
  <si>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</si>
  <si>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</si>
  <si>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</si>
  <si>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</si>
  <si>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</si>
  <si>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</si>
  <si>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</si>
  <si>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</si>
  <si>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</si>
  <si>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</si>
  <si>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</si>
  <si>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</si>
  <si>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</si>
  <si>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</si>
  <si>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</si>
  <si>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</si>
  <si>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</si>
  <si>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</si>
  <si>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</si>
  <si>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</si>
  <si>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</si>
  <si>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</si>
  <si>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徳島市西須賀町下中須79番地1</t>
  </si>
  <si>
    <t>四電エンジニアリング株式会社　徳島支店</t>
  </si>
  <si>
    <t>支店長　　生野　護</t>
  </si>
  <si>
    <t>088-669-4940</t>
  </si>
  <si>
    <t>徳島市西須賀町下中須79番地1</t>
  </si>
  <si>
    <t>6：総合工事業</t>
  </si>
  <si>
    <t>がれき類</t>
  </si>
  <si>
    <t>廃油</t>
  </si>
  <si>
    <t>廃プラスチェック類</t>
  </si>
  <si>
    <t>紙くず</t>
  </si>
  <si>
    <t>木くず</t>
  </si>
  <si>
    <t>繊維くず</t>
  </si>
  <si>
    <t>ゴムくず</t>
  </si>
  <si>
    <t>金属くず</t>
  </si>
  <si>
    <t>ガラス・陶磁器くず</t>
  </si>
  <si>
    <t>石綿含有</t>
  </si>
  <si>
    <t>2023年  6月   14日</t>
  </si>
  <si>
    <t xml:space="preserve"> 2022年 4月 1日～ 2023年 ３月 31日</t>
  </si>
  <si>
    <t>廃酸</t>
  </si>
  <si>
    <t>廃アルカリ</t>
  </si>
  <si>
    <t>廃酸　（特別産廃）</t>
  </si>
  <si>
    <t>廃酸</t>
  </si>
  <si>
    <t>廃油</t>
  </si>
  <si>
    <t>廃プラ</t>
  </si>
  <si>
    <t>紙くず</t>
  </si>
  <si>
    <t>ゴムくず</t>
  </si>
  <si>
    <t>金属くず</t>
  </si>
  <si>
    <t>ガラスくず</t>
  </si>
  <si>
    <t>石綿含む</t>
  </si>
  <si>
    <t>廃酸特別</t>
  </si>
  <si>
    <t>木くず</t>
  </si>
  <si>
    <t>繊維くず</t>
  </si>
  <si>
    <t>廃ｱﾙｶﾘ</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</si>
</sst>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Red]\(0.0\)"/>
    <numFmt numFmtId="180" formatCode="0.00_);[Red]\(0.00\)"/>
    <numFmt numFmtId="181" formatCode="#,##0.0;[Red]\-#,##0.0"/>
    <numFmt numFmtId="182" formatCode="0.0_ "/>
    <numFmt numFmtId="183" formatCode="0.00_ "/>
    <numFmt numFmtId="184" formatCode="#,##0.000;[Red]\-#,##0.000"/>
    <numFmt numFmtId="185" formatCode="0.000_);[Red]\(0.000\)"/>
    <numFmt numFmtId="186" formatCode="#,##0.0000;[Red]\-#,##0.0000"/>
    <numFmt numFmtId="187" formatCode="#,##0.00000;[Red]\-#,##0.00000"/>
    <numFmt numFmtId="188" formatCode="#,##0.000000;[Red]\-#,##0.000000"/>
    <numFmt numFmtId="189" formatCode="0.0000_);[Red]\(0.0000\)"/>
    <numFmt numFmtId="190" formatCode="0.00000_);[Red]\(0.00000\)"/>
    <numFmt numFmtId="191" formatCode="0.000000_);[Red]\(0.000000\)"/>
    <numFmt numFmtId="192" formatCode="0.000_ "/>
    <numFmt numFmtId="193" formatCode="0.0000_ "/>
    <numFmt numFmtId="194" formatCode="0.00000_ "/>
    <numFmt numFmtId="195" formatCode="0.000000_ "/>
    <numFmt numFmtId="196" formatCode="#,##0.0000000;[Red]\-#,##0.0000000"/>
    <numFmt numFmtId="197" formatCode="0.0000"/>
    <numFmt numFmtId="198" formatCode="0.00000"/>
    <numFmt numFmtId="199" formatCode="0.000000"/>
    <numFmt numFmtId="200" formatCode="#,##0.00000_ ;[Red]\-#,##0.00000\ "/>
    <numFmt numFmtId="201" formatCode="#,##0.0000_ ;[Red]\-#,##0.0000\ "/>
    <numFmt numFmtId="202" formatCode="#,##0.0_ "/>
    <numFmt numFmtId="203" formatCode="#,##0.00_ "/>
    <numFmt numFmtId="204" formatCode="#,##0.000_ "/>
    <numFmt numFmtId="205" formatCode="#,##0.0000_ "/>
    <numFmt numFmtId="206" formatCode="#,##0.00000_ "/>
    <numFmt numFmtId="207" formatCode="#,##0.000000_ "/>
    <numFmt numFmtId="208" formatCode="#,##0.0000000_ "/>
    <numFmt numFmtId="209" formatCode="#,##0.0000000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86">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187" fontId="33" fillId="0" borderId="17" xfId="49" applyNumberFormat="1" applyFont="1" applyFill="1" applyBorder="1" applyAlignment="1">
      <alignment horizontal="right"/>
    </xf>
    <xf numFmtId="190" fontId="33" fillId="0" borderId="17" xfId="61" applyNumberFormat="1" applyFont="1" applyFill="1" applyBorder="1" applyAlignment="1">
      <alignment horizontal="right"/>
      <protection/>
    </xf>
    <xf numFmtId="188" fontId="33" fillId="0" borderId="17" xfId="49" applyNumberFormat="1" applyFont="1" applyFill="1" applyBorder="1" applyAlignment="1">
      <alignment horizontal="right"/>
    </xf>
    <xf numFmtId="0" fontId="29" fillId="0" borderId="29" xfId="0" applyFont="1" applyFill="1" applyBorder="1" applyAlignment="1">
      <alignment vertical="center"/>
    </xf>
    <xf numFmtId="0" fontId="29" fillId="0" borderId="32" xfId="0" applyFont="1" applyFill="1" applyBorder="1" applyAlignment="1">
      <alignment vertical="center"/>
    </xf>
    <xf numFmtId="0" fontId="29" fillId="0" borderId="33" xfId="0" applyFont="1" applyFill="1" applyBorder="1" applyAlignment="1">
      <alignment vertical="center"/>
    </xf>
    <xf numFmtId="0" fontId="29" fillId="0" borderId="24"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25" xfId="0" applyFont="1" applyFill="1" applyBorder="1" applyAlignment="1">
      <alignment horizontal="center" vertical="center"/>
    </xf>
    <xf numFmtId="0" fontId="33" fillId="0" borderId="0" xfId="0" applyFont="1" applyFill="1" applyAlignment="1">
      <alignment horizontal="center" vertical="center"/>
    </xf>
    <xf numFmtId="0" fontId="29" fillId="0" borderId="18" xfId="0" applyFont="1" applyFill="1" applyBorder="1" applyAlignment="1">
      <alignment vertical="center"/>
    </xf>
    <xf numFmtId="0" fontId="35" fillId="0" borderId="24" xfId="0" applyFont="1" applyFill="1" applyBorder="1" applyAlignment="1">
      <alignment horizontal="center" vertical="center" textRotation="180"/>
    </xf>
    <xf numFmtId="0" fontId="29" fillId="0" borderId="0" xfId="0" applyFont="1" applyFill="1" applyBorder="1" applyAlignment="1">
      <alignment vertical="center"/>
    </xf>
    <xf numFmtId="0" fontId="29" fillId="0" borderId="0" xfId="0" applyFont="1" applyFill="1" applyBorder="1" applyAlignment="1">
      <alignment horizontal="left" vertical="top"/>
    </xf>
    <xf numFmtId="49" fontId="29" fillId="0" borderId="0" xfId="61" applyNumberFormat="1" applyFont="1" applyFill="1" applyAlignment="1">
      <alignment wrapText="1"/>
      <protection/>
    </xf>
    <xf numFmtId="186" fontId="30" fillId="0" borderId="22" xfId="49" applyNumberFormat="1" applyFont="1" applyFill="1" applyBorder="1" applyAlignment="1">
      <alignmen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center"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190" fontId="33" fillId="0" borderId="22" xfId="61" applyNumberFormat="1" applyFont="1" applyFill="1" applyBorder="1" applyAlignment="1">
      <alignment horizontal="right"/>
      <protection/>
    </xf>
    <xf numFmtId="190"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87" fontId="33" fillId="0" borderId="29" xfId="49" applyNumberFormat="1" applyFont="1" applyFill="1" applyBorder="1" applyAlignment="1">
      <alignment horizontal="right"/>
    </xf>
    <xf numFmtId="187" fontId="29" fillId="0" borderId="33" xfId="49" applyNumberFormat="1" applyFont="1" applyBorder="1" applyAlignment="1">
      <alignment horizontal="right"/>
    </xf>
    <xf numFmtId="187" fontId="29" fillId="0" borderId="26" xfId="49" applyNumberFormat="1" applyFont="1" applyBorder="1" applyAlignment="1">
      <alignment horizontal="right"/>
    </xf>
    <xf numFmtId="187" fontId="29" fillId="0" borderId="28" xfId="49" applyNumberFormat="1" applyFont="1" applyBorder="1" applyAlignment="1">
      <alignment horizontal="right"/>
    </xf>
    <xf numFmtId="0" fontId="32" fillId="0" borderId="0" xfId="0" applyNumberFormat="1" applyFont="1" applyBorder="1" applyAlignment="1">
      <alignment horizontal="center" vertical="center"/>
    </xf>
    <xf numFmtId="187" fontId="33" fillId="0" borderId="22" xfId="49" applyNumberFormat="1" applyFont="1" applyFill="1" applyBorder="1" applyAlignment="1">
      <alignment horizontal="right"/>
    </xf>
    <xf numFmtId="187" fontId="29" fillId="0" borderId="23" xfId="49" applyNumberFormat="1" applyFont="1" applyBorder="1" applyAlignment="1">
      <alignment horizontal="right"/>
    </xf>
    <xf numFmtId="0" fontId="32" fillId="0" borderId="22" xfId="0" applyFont="1" applyFill="1" applyBorder="1" applyAlignment="1">
      <alignment horizontal="center" vertical="center"/>
    </xf>
    <xf numFmtId="0" fontId="29" fillId="0" borderId="30" xfId="0" applyFont="1" applyFill="1" applyBorder="1" applyAlignment="1">
      <alignment vertical="center"/>
    </xf>
    <xf numFmtId="0" fontId="29" fillId="0" borderId="23" xfId="0" applyFont="1" applyFill="1" applyBorder="1" applyAlignment="1">
      <alignment vertical="center"/>
    </xf>
    <xf numFmtId="0" fontId="32" fillId="0" borderId="0" xfId="0" applyFont="1" applyFill="1" applyBorder="1" applyAlignment="1">
      <alignment horizontal="right" vertical="center"/>
    </xf>
    <xf numFmtId="0" fontId="0" fillId="0" borderId="0" xfId="0" applyFill="1" applyAlignment="1">
      <alignment horizontal="right" vertical="center"/>
    </xf>
    <xf numFmtId="0" fontId="32" fillId="0" borderId="0" xfId="0" applyNumberFormat="1" applyFont="1" applyFill="1" applyBorder="1" applyAlignment="1">
      <alignment horizontal="center" vertical="center"/>
    </xf>
    <xf numFmtId="0" fontId="29" fillId="0" borderId="16" xfId="0" applyFont="1" applyFill="1" applyBorder="1" applyAlignment="1">
      <alignment vertical="center"/>
    </xf>
    <xf numFmtId="0" fontId="29" fillId="0" borderId="23" xfId="0" applyFont="1" applyFill="1" applyBorder="1" applyAlignment="1">
      <alignment horizontal="center" vertical="center"/>
    </xf>
    <xf numFmtId="177" fontId="29" fillId="0" borderId="23" xfId="0" applyNumberFormat="1" applyFont="1" applyFill="1" applyBorder="1" applyAlignment="1">
      <alignment horizontal="right"/>
    </xf>
    <xf numFmtId="0" fontId="29" fillId="0" borderId="33"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8" xfId="0" applyFont="1" applyFill="1" applyBorder="1" applyAlignment="1">
      <alignment horizontal="center" vertical="center"/>
    </xf>
    <xf numFmtId="0" fontId="35" fillId="0" borderId="24" xfId="0" applyFont="1" applyFill="1" applyBorder="1" applyAlignment="1">
      <alignment horizontal="center" vertical="center" textRotation="180"/>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0" fontId="29" fillId="0" borderId="33" xfId="0" applyFont="1" applyFill="1" applyBorder="1" applyAlignment="1">
      <alignment vertical="center"/>
    </xf>
    <xf numFmtId="0" fontId="29" fillId="0" borderId="26" xfId="0" applyFont="1" applyFill="1" applyBorder="1" applyAlignment="1">
      <alignment vertical="center"/>
    </xf>
    <xf numFmtId="0" fontId="29" fillId="0" borderId="28" xfId="0" applyFont="1" applyFill="1" applyBorder="1" applyAlignment="1">
      <alignment vertical="center"/>
    </xf>
    <xf numFmtId="187" fontId="33" fillId="0" borderId="22" xfId="61" applyNumberFormat="1" applyFont="1" applyFill="1" applyBorder="1" applyAlignment="1">
      <alignment horizontal="right"/>
      <protection/>
    </xf>
    <xf numFmtId="187" fontId="29" fillId="0" borderId="23" xfId="0" applyNumberFormat="1" applyFont="1" applyFill="1" applyBorder="1" applyAlignment="1">
      <alignment horizontal="right"/>
    </xf>
    <xf numFmtId="0" fontId="29" fillId="0" borderId="32" xfId="0" applyFont="1" applyFill="1" applyBorder="1" applyAlignment="1">
      <alignment horizontal="left" vertical="top"/>
    </xf>
    <xf numFmtId="187" fontId="29" fillId="0" borderId="33" xfId="49" applyNumberFormat="1" applyFont="1" applyFill="1" applyBorder="1" applyAlignment="1">
      <alignment horizontal="right"/>
    </xf>
    <xf numFmtId="187" fontId="29" fillId="0" borderId="26" xfId="49" applyNumberFormat="1" applyFont="1" applyFill="1" applyBorder="1" applyAlignment="1">
      <alignment horizontal="right"/>
    </xf>
    <xf numFmtId="187" fontId="29" fillId="0" borderId="28" xfId="49" applyNumberFormat="1" applyFont="1" applyFill="1" applyBorder="1" applyAlignment="1">
      <alignment horizontal="right"/>
    </xf>
    <xf numFmtId="190" fontId="33" fillId="0" borderId="29" xfId="61" applyNumberFormat="1" applyFont="1" applyFill="1" applyBorder="1" applyAlignment="1">
      <alignment horizontal="right"/>
      <protection/>
    </xf>
    <xf numFmtId="190" fontId="29" fillId="0" borderId="33" xfId="0" applyNumberFormat="1" applyFont="1" applyBorder="1" applyAlignment="1">
      <alignment horizontal="right"/>
    </xf>
    <xf numFmtId="190" fontId="29" fillId="0" borderId="26" xfId="0" applyNumberFormat="1" applyFont="1" applyBorder="1" applyAlignment="1">
      <alignment horizontal="right"/>
    </xf>
    <xf numFmtId="190" fontId="29" fillId="0" borderId="28" xfId="0" applyNumberFormat="1" applyFont="1" applyBorder="1" applyAlignment="1">
      <alignment horizontal="right"/>
    </xf>
    <xf numFmtId="187" fontId="29" fillId="0" borderId="23" xfId="49" applyNumberFormat="1" applyFont="1" applyFill="1" applyBorder="1" applyAlignment="1">
      <alignment horizontal="right"/>
    </xf>
    <xf numFmtId="0" fontId="36" fillId="0" borderId="27" xfId="0" applyFont="1" applyBorder="1" applyAlignment="1">
      <alignment horizontal="center" vertical="center"/>
    </xf>
    <xf numFmtId="0" fontId="36" fillId="0" borderId="0" xfId="0" applyFont="1" applyFill="1" applyAlignment="1">
      <alignment horizontal="center" vertical="center"/>
    </xf>
    <xf numFmtId="0" fontId="29" fillId="0" borderId="0" xfId="0" applyFont="1" applyAlignment="1">
      <alignment horizontal="right" vertical="center"/>
    </xf>
    <xf numFmtId="0" fontId="33" fillId="0" borderId="0" xfId="0" applyFont="1" applyAlignment="1">
      <alignment horizontal="right" vertical="center"/>
    </xf>
    <xf numFmtId="176" fontId="33" fillId="0" borderId="0" xfId="61" applyNumberFormat="1" applyFont="1" applyFill="1" applyBorder="1" applyAlignment="1">
      <alignment horizontal="right" vertical="center"/>
      <protection/>
    </xf>
    <xf numFmtId="0" fontId="29" fillId="0" borderId="0" xfId="61" applyFont="1" applyFill="1" applyBorder="1" applyAlignment="1">
      <alignment horizontal="right" wrapText="1"/>
      <protection/>
    </xf>
    <xf numFmtId="207" fontId="33" fillId="0" borderId="0" xfId="61" applyNumberFormat="1" applyFont="1" applyFill="1" applyBorder="1" applyAlignment="1">
      <alignment horizontal="right" vertical="center"/>
      <protection/>
    </xf>
    <xf numFmtId="208" fontId="33" fillId="0" borderId="0" xfId="61" applyNumberFormat="1" applyFont="1" applyFill="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tabSelected="1" view="pageBreakPreview" zoomScaleSheetLayoutView="100" zoomScalePageLayoutView="0" workbookViewId="0" topLeftCell="A1">
      <selection activeCell="D16" sqref="D16"/>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61" t="s">
        <v>7</v>
      </c>
      <c r="B3" s="162"/>
    </row>
    <row r="4" spans="1:2" ht="83.25" customHeight="1">
      <c r="A4" s="163" t="s">
        <v>2</v>
      </c>
      <c r="B4" s="164"/>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4">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331</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5">
        <v>5.262</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4">
        <f>F11</f>
        <v>5.262</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5.262</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42">
        <f>F11</f>
        <v>5.262</v>
      </c>
      <c r="Q18" s="243"/>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5.262</v>
      </c>
      <c r="G19" s="87"/>
      <c r="H19" s="81"/>
      <c r="I19" s="81"/>
      <c r="J19" s="81"/>
      <c r="K19" s="109"/>
      <c r="L19" s="109"/>
      <c r="M19" s="109"/>
      <c r="N19" s="109"/>
      <c r="O19" s="110"/>
      <c r="P19" s="244"/>
      <c r="Q19" s="245"/>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5.012</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5.262</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47">
        <v>5.012</v>
      </c>
      <c r="Q22" s="248"/>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332</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5">
        <v>0.7013</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5">
        <f>F11</f>
        <v>0.7013</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0.7013</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73">
        <f>F11</f>
        <v>0.7013</v>
      </c>
      <c r="Q18" s="274"/>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0.7013</v>
      </c>
      <c r="G19" s="87"/>
      <c r="H19" s="81"/>
      <c r="I19" s="81"/>
      <c r="J19" s="81"/>
      <c r="K19" s="109"/>
      <c r="L19" s="109"/>
      <c r="M19" s="109"/>
      <c r="N19" s="109"/>
      <c r="O19" s="110"/>
      <c r="P19" s="275"/>
      <c r="Q19" s="276"/>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0.6283</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0.7013</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38">
        <v>0.6283</v>
      </c>
      <c r="Q22" s="239"/>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333</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5">
        <v>0.29</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5">
        <f>F11</f>
        <v>0.29</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0.29</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73">
        <f>F11</f>
        <v>0.29</v>
      </c>
      <c r="Q18" s="274"/>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0.29</v>
      </c>
      <c r="G19" s="87"/>
      <c r="H19" s="81"/>
      <c r="I19" s="81"/>
      <c r="J19" s="81"/>
      <c r="K19" s="109"/>
      <c r="L19" s="109"/>
      <c r="M19" s="109"/>
      <c r="N19" s="109"/>
      <c r="O19" s="110"/>
      <c r="P19" s="275"/>
      <c r="Q19" s="276"/>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0.29</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0.29</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38">
        <v>0.29</v>
      </c>
      <c r="Q22" s="239"/>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159" customWidth="1"/>
    <col min="20" max="20" width="26.50390625" style="15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33" customFormat="1" ht="13.5">
      <c r="A1" s="147"/>
      <c r="B1" s="148"/>
      <c r="C1" s="148"/>
      <c r="D1" s="148"/>
      <c r="E1" s="148"/>
      <c r="F1" s="148"/>
      <c r="G1" s="148"/>
      <c r="H1" s="148"/>
      <c r="I1" s="148"/>
      <c r="J1" s="148"/>
      <c r="K1" s="148"/>
      <c r="L1" s="148"/>
      <c r="M1" s="148"/>
      <c r="N1" s="148"/>
      <c r="O1" s="148"/>
      <c r="P1" s="148"/>
      <c r="Q1" s="148"/>
      <c r="R1" s="148"/>
      <c r="S1" s="148"/>
      <c r="T1" s="148"/>
      <c r="U1" s="149"/>
    </row>
    <row r="2" spans="1:33" s="33" customFormat="1" ht="45.75" customHeight="1">
      <c r="A2" s="150"/>
      <c r="B2" s="249" t="s">
        <v>213</v>
      </c>
      <c r="C2" s="250"/>
      <c r="D2" s="250"/>
      <c r="E2" s="250"/>
      <c r="F2" s="251"/>
      <c r="G2" s="151"/>
      <c r="H2" s="252" t="s">
        <v>259</v>
      </c>
      <c r="I2" s="253"/>
      <c r="J2" s="253"/>
      <c r="K2" s="254" t="s">
        <v>334</v>
      </c>
      <c r="L2" s="254"/>
      <c r="M2" s="254"/>
      <c r="N2" s="254"/>
      <c r="O2" s="254"/>
      <c r="P2" s="254"/>
      <c r="Q2" s="152" t="s">
        <v>260</v>
      </c>
      <c r="R2" s="151"/>
      <c r="S2" s="151"/>
      <c r="T2" s="151"/>
      <c r="U2" s="153"/>
      <c r="V2" s="154"/>
      <c r="W2" s="154"/>
      <c r="X2" s="154"/>
      <c r="Y2" s="154"/>
      <c r="Z2" s="154"/>
      <c r="AA2" s="154"/>
      <c r="AB2" s="154"/>
      <c r="AC2" s="154"/>
      <c r="AD2" s="154"/>
      <c r="AE2" s="154"/>
      <c r="AF2" s="154"/>
      <c r="AG2" s="154"/>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68"/>
      <c r="T4" s="68"/>
      <c r="U4" s="82"/>
      <c r="V4" s="83"/>
      <c r="W4" s="83"/>
      <c r="X4" s="83"/>
      <c r="Y4" s="83"/>
      <c r="Z4" s="83"/>
      <c r="AA4" s="83"/>
      <c r="AB4" s="83"/>
      <c r="AC4" s="83"/>
      <c r="AD4" s="83"/>
      <c r="AE4" s="83"/>
      <c r="AF4" s="83"/>
      <c r="AG4" s="83"/>
    </row>
    <row r="5" spans="1:33" ht="39.75" customHeight="1">
      <c r="A5" s="79"/>
      <c r="B5" s="80"/>
      <c r="C5" s="81"/>
      <c r="D5" s="81"/>
      <c r="E5" s="86"/>
      <c r="F5" s="255"/>
      <c r="G5" s="81"/>
      <c r="H5" s="81"/>
      <c r="I5" s="81"/>
      <c r="J5" s="81"/>
      <c r="S5" s="68"/>
      <c r="T5" s="68"/>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68"/>
      <c r="T6" s="68"/>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56"/>
      <c r="K7" s="81"/>
      <c r="L7" s="81"/>
      <c r="M7" s="81"/>
      <c r="N7" s="81"/>
      <c r="O7" s="81"/>
      <c r="P7" s="216" t="s">
        <v>1</v>
      </c>
      <c r="Q7" s="256"/>
      <c r="R7" s="81"/>
      <c r="S7" s="81"/>
      <c r="T7" s="81"/>
      <c r="U7" s="82"/>
      <c r="V7" s="83"/>
      <c r="W7" s="83"/>
      <c r="X7" s="83"/>
      <c r="Y7" s="83"/>
      <c r="Z7" s="83"/>
      <c r="AA7" s="83"/>
      <c r="AB7" s="83"/>
      <c r="AC7" s="83"/>
      <c r="AD7" s="83"/>
      <c r="AE7" s="83"/>
      <c r="AF7" s="83"/>
      <c r="AG7" s="83"/>
    </row>
    <row r="8" spans="1:33" ht="39.75" customHeight="1">
      <c r="A8" s="79"/>
      <c r="B8" s="84"/>
      <c r="C8" s="255"/>
      <c r="D8" s="155"/>
      <c r="E8" s="87"/>
      <c r="F8" s="81"/>
      <c r="G8" s="81"/>
      <c r="H8" s="89" t="s">
        <v>265</v>
      </c>
      <c r="I8" s="218">
        <v>0</v>
      </c>
      <c r="J8" s="257"/>
      <c r="K8" s="81"/>
      <c r="L8" s="81"/>
      <c r="M8" s="81"/>
      <c r="N8" s="81"/>
      <c r="O8" s="89" t="s">
        <v>266</v>
      </c>
      <c r="P8" s="218">
        <v>0</v>
      </c>
      <c r="Q8" s="25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56"/>
      <c r="K10" s="81"/>
      <c r="L10" s="81"/>
      <c r="M10" s="81"/>
      <c r="N10" s="81"/>
      <c r="O10" s="87"/>
      <c r="S10" s="81"/>
      <c r="T10" s="81"/>
      <c r="U10" s="82"/>
      <c r="V10" s="156"/>
      <c r="W10" s="83"/>
      <c r="X10" s="83"/>
      <c r="Y10" s="83"/>
      <c r="Z10" s="83"/>
      <c r="AA10" s="83"/>
      <c r="AB10" s="83"/>
      <c r="AC10" s="83"/>
      <c r="AD10" s="83"/>
      <c r="AE10" s="83"/>
      <c r="AF10" s="83"/>
      <c r="AG10" s="83"/>
    </row>
    <row r="11" spans="1:33" ht="39.75" customHeight="1">
      <c r="A11" s="79"/>
      <c r="B11" s="84"/>
      <c r="C11" s="81"/>
      <c r="D11" s="81"/>
      <c r="E11" s="96" t="s">
        <v>267</v>
      </c>
      <c r="F11" s="144">
        <v>20.49465</v>
      </c>
      <c r="G11" s="98"/>
      <c r="H11" s="99" t="s">
        <v>150</v>
      </c>
      <c r="I11" s="218">
        <v>0</v>
      </c>
      <c r="J11" s="257"/>
      <c r="K11" s="90"/>
      <c r="L11" s="81"/>
      <c r="M11" s="81"/>
      <c r="N11" s="81"/>
      <c r="O11" s="87"/>
      <c r="S11" s="81"/>
      <c r="T11" s="100" t="s">
        <v>268</v>
      </c>
      <c r="U11" s="82"/>
      <c r="V11" s="156"/>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58"/>
      <c r="R12" s="81"/>
      <c r="S12" s="89" t="s">
        <v>193</v>
      </c>
      <c r="T12" s="144">
        <f>F11</f>
        <v>20.49465</v>
      </c>
      <c r="U12" s="82"/>
      <c r="V12" s="224" t="s">
        <v>270</v>
      </c>
      <c r="W12" s="83"/>
      <c r="X12" s="83"/>
      <c r="Y12" s="83"/>
      <c r="Z12" s="83"/>
      <c r="AA12" s="83"/>
      <c r="AB12" s="83"/>
      <c r="AC12" s="83"/>
      <c r="AD12" s="83"/>
      <c r="AE12" s="83"/>
      <c r="AF12" s="83"/>
      <c r="AG12" s="83"/>
    </row>
    <row r="13" spans="1:33" ht="39.75" customHeight="1">
      <c r="A13" s="79"/>
      <c r="B13" s="80"/>
      <c r="C13" s="226" t="s">
        <v>10</v>
      </c>
      <c r="D13" s="227"/>
      <c r="E13" s="256"/>
      <c r="F13" s="93" t="s">
        <v>271</v>
      </c>
      <c r="G13" s="87"/>
      <c r="H13" s="87"/>
      <c r="I13" s="216" t="s">
        <v>272</v>
      </c>
      <c r="J13" s="256"/>
      <c r="K13" s="81"/>
      <c r="L13" s="81"/>
      <c r="M13" s="100" t="s">
        <v>273</v>
      </c>
      <c r="N13" s="81"/>
      <c r="O13" s="87"/>
      <c r="P13" s="259"/>
      <c r="Q13" s="260"/>
      <c r="R13" s="81"/>
      <c r="S13" s="87"/>
      <c r="T13" s="81"/>
      <c r="U13" s="82"/>
      <c r="V13" s="261"/>
      <c r="W13" s="83"/>
      <c r="X13" s="83"/>
      <c r="Y13" s="83"/>
      <c r="Z13" s="83"/>
      <c r="AA13" s="83"/>
      <c r="AB13" s="83"/>
      <c r="AC13" s="83"/>
      <c r="AD13" s="83"/>
      <c r="AE13" s="83"/>
      <c r="AF13" s="83"/>
      <c r="AG13" s="83"/>
    </row>
    <row r="14" spans="1:33" ht="39" customHeight="1">
      <c r="A14" s="79"/>
      <c r="B14" s="80"/>
      <c r="C14" s="228" t="s">
        <v>40</v>
      </c>
      <c r="D14" s="229"/>
      <c r="E14" s="262"/>
      <c r="F14" s="144">
        <f>F11</f>
        <v>20.49465</v>
      </c>
      <c r="G14" s="87"/>
      <c r="H14" s="99" t="s">
        <v>274</v>
      </c>
      <c r="I14" s="218">
        <v>0</v>
      </c>
      <c r="J14" s="257"/>
      <c r="K14" s="104"/>
      <c r="L14" s="99" t="s">
        <v>165</v>
      </c>
      <c r="M14" s="97">
        <v>0</v>
      </c>
      <c r="N14" s="98"/>
      <c r="O14" s="99" t="s">
        <v>275</v>
      </c>
      <c r="P14" s="218">
        <v>0</v>
      </c>
      <c r="Q14" s="257"/>
      <c r="R14" s="90"/>
      <c r="S14" s="87"/>
      <c r="T14" s="81"/>
      <c r="U14" s="82"/>
      <c r="V14" s="261"/>
      <c r="W14" s="83"/>
      <c r="X14" s="83"/>
      <c r="Y14" s="83"/>
      <c r="Z14" s="83"/>
      <c r="AA14" s="83"/>
      <c r="AB14" s="83"/>
      <c r="AC14" s="83"/>
      <c r="AD14" s="83"/>
      <c r="AE14" s="83"/>
      <c r="AF14" s="83"/>
      <c r="AG14" s="83"/>
    </row>
    <row r="15" spans="1:33" ht="39.75" customHeight="1">
      <c r="A15" s="79"/>
      <c r="C15" s="232" t="s">
        <v>277</v>
      </c>
      <c r="D15" s="233"/>
      <c r="E15" s="262"/>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62"/>
      <c r="F16" s="144">
        <f>I17</f>
        <v>0</v>
      </c>
      <c r="G16" s="87"/>
      <c r="H16" s="87"/>
      <c r="I16" s="216" t="s">
        <v>27</v>
      </c>
      <c r="J16" s="256"/>
      <c r="K16" s="81"/>
      <c r="L16" s="92"/>
      <c r="M16" s="100" t="s">
        <v>211</v>
      </c>
      <c r="N16" s="81"/>
      <c r="O16" s="87"/>
      <c r="P16" s="220" t="s">
        <v>280</v>
      </c>
      <c r="Q16" s="264"/>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62"/>
      <c r="F17" s="144">
        <f>M17</f>
        <v>0</v>
      </c>
      <c r="G17" s="87"/>
      <c r="H17" s="106" t="s">
        <v>283</v>
      </c>
      <c r="I17" s="218">
        <v>0</v>
      </c>
      <c r="J17" s="257"/>
      <c r="K17" s="90"/>
      <c r="L17" s="96" t="s">
        <v>181</v>
      </c>
      <c r="M17" s="97">
        <v>0</v>
      </c>
      <c r="N17" s="90"/>
      <c r="O17" s="87"/>
      <c r="P17" s="265"/>
      <c r="Q17" s="266"/>
      <c r="R17" s="157"/>
      <c r="S17" s="87"/>
      <c r="T17" s="81"/>
      <c r="U17" s="82"/>
      <c r="V17" s="83"/>
      <c r="W17" s="83"/>
      <c r="X17" s="83"/>
      <c r="Y17" s="83"/>
      <c r="Z17" s="83"/>
      <c r="AA17" s="83"/>
      <c r="AB17" s="83"/>
      <c r="AC17" s="83"/>
      <c r="AD17" s="83"/>
      <c r="AE17" s="83"/>
      <c r="AF17" s="83"/>
      <c r="AG17" s="83"/>
    </row>
    <row r="18" spans="1:33" ht="39.75" customHeight="1">
      <c r="A18" s="79"/>
      <c r="C18" s="232" t="s">
        <v>33</v>
      </c>
      <c r="D18" s="233"/>
      <c r="E18" s="262"/>
      <c r="F18" s="144">
        <f>I11+P14</f>
        <v>0</v>
      </c>
      <c r="G18" s="87"/>
      <c r="H18" s="92"/>
      <c r="I18" s="101"/>
      <c r="J18" s="101"/>
      <c r="K18" s="81"/>
      <c r="L18" s="81"/>
      <c r="M18" s="81"/>
      <c r="N18" s="81"/>
      <c r="O18" s="108" t="s">
        <v>91</v>
      </c>
      <c r="P18" s="242">
        <f>F11</f>
        <v>20.49465</v>
      </c>
      <c r="Q18" s="270"/>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62"/>
      <c r="F19" s="144">
        <f>P18</f>
        <v>20.49465</v>
      </c>
      <c r="G19" s="87"/>
      <c r="H19" s="81"/>
      <c r="I19" s="81"/>
      <c r="J19" s="81"/>
      <c r="K19" s="109"/>
      <c r="L19" s="109"/>
      <c r="M19" s="109"/>
      <c r="N19" s="109"/>
      <c r="O19" s="110"/>
      <c r="P19" s="271"/>
      <c r="Q19" s="272"/>
      <c r="R19" s="158"/>
      <c r="S19" s="81"/>
      <c r="T19" s="255"/>
      <c r="U19" s="82"/>
      <c r="V19" s="83"/>
      <c r="W19" s="83"/>
      <c r="X19" s="83"/>
      <c r="Y19" s="83"/>
      <c r="Z19" s="83"/>
      <c r="AA19" s="83"/>
      <c r="AB19" s="83"/>
      <c r="AC19" s="83"/>
      <c r="AD19" s="83"/>
      <c r="AE19" s="83"/>
      <c r="AF19" s="83"/>
      <c r="AG19" s="83"/>
    </row>
    <row r="20" spans="1:33" ht="39.75" customHeight="1">
      <c r="A20" s="79"/>
      <c r="C20" s="232" t="s">
        <v>66</v>
      </c>
      <c r="D20" s="233"/>
      <c r="E20" s="262"/>
      <c r="F20" s="144">
        <f>P22</f>
        <v>19.91165</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62"/>
      <c r="F21" s="144">
        <f>T12</f>
        <v>20.49465</v>
      </c>
      <c r="G21" s="87"/>
      <c r="H21" s="81"/>
      <c r="I21" s="81"/>
      <c r="J21" s="81"/>
      <c r="K21" s="81"/>
      <c r="L21" s="81"/>
      <c r="M21" s="81"/>
      <c r="N21" s="81"/>
      <c r="O21" s="81"/>
      <c r="P21" s="216" t="s">
        <v>286</v>
      </c>
      <c r="Q21" s="263"/>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62"/>
      <c r="F22" s="144">
        <f>T16</f>
        <v>0</v>
      </c>
      <c r="G22" s="87"/>
      <c r="H22" s="81"/>
      <c r="I22" s="81"/>
      <c r="J22" s="81"/>
      <c r="K22" s="81"/>
      <c r="L22" s="81"/>
      <c r="M22" s="81"/>
      <c r="N22" s="81"/>
      <c r="O22" s="96" t="s">
        <v>289</v>
      </c>
      <c r="P22" s="247">
        <v>19.91165</v>
      </c>
      <c r="Q22" s="277"/>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62"/>
      <c r="F23" s="144">
        <f>T20</f>
        <v>0</v>
      </c>
      <c r="G23" s="87"/>
      <c r="H23" s="81"/>
      <c r="I23" s="81"/>
      <c r="J23" s="81"/>
      <c r="K23" s="81"/>
      <c r="L23" s="81"/>
      <c r="M23" s="81"/>
      <c r="N23" s="81"/>
      <c r="O23" s="81"/>
      <c r="P23" s="240"/>
      <c r="Q23" s="269"/>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4"/>
      <c r="T24" s="114"/>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335</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20.81591</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4">
        <f>F11</f>
        <v>20.81591</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20.81591</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42">
        <f>F11</f>
        <v>20.81591</v>
      </c>
      <c r="Q18" s="243"/>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20.81591</v>
      </c>
      <c r="G19" s="87"/>
      <c r="H19" s="81"/>
      <c r="I19" s="81"/>
      <c r="J19" s="81"/>
      <c r="K19" s="109"/>
      <c r="L19" s="109"/>
      <c r="M19" s="109"/>
      <c r="N19" s="109"/>
      <c r="O19" s="110"/>
      <c r="P19" s="244"/>
      <c r="Q19" s="245"/>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13.08591</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20.81591</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47">
        <v>13.08591</v>
      </c>
      <c r="Q22" s="248"/>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336</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0.0023</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5">
        <f>F11</f>
        <v>0.0023</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0.0023</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73">
        <f>F11</f>
        <v>0.0023</v>
      </c>
      <c r="Q18" s="274"/>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0.0023</v>
      </c>
      <c r="G19" s="87"/>
      <c r="H19" s="81"/>
      <c r="I19" s="81"/>
      <c r="J19" s="81"/>
      <c r="K19" s="109"/>
      <c r="L19" s="109"/>
      <c r="M19" s="109"/>
      <c r="N19" s="109"/>
      <c r="O19" s="110"/>
      <c r="P19" s="275"/>
      <c r="Q19" s="276"/>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0.0023</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38">
        <v>0</v>
      </c>
      <c r="Q22" s="239"/>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340</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0.1</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4">
        <f>P18</f>
        <v>0.1</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0.1</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42">
        <f>F11</f>
        <v>0.1</v>
      </c>
      <c r="Q18" s="243"/>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0.1</v>
      </c>
      <c r="G19" s="87"/>
      <c r="H19" s="81"/>
      <c r="I19" s="81"/>
      <c r="J19" s="81"/>
      <c r="K19" s="109"/>
      <c r="L19" s="109"/>
      <c r="M19" s="109"/>
      <c r="N19" s="109"/>
      <c r="O19" s="110"/>
      <c r="P19" s="244"/>
      <c r="Q19" s="245"/>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0.1</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0.1</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47">
        <v>0.1</v>
      </c>
      <c r="Q22" s="248"/>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341</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0.04</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4">
        <f>P18</f>
        <v>0.04</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0.04</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42">
        <f>F11</f>
        <v>0.04</v>
      </c>
      <c r="Q18" s="243"/>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0.04</v>
      </c>
      <c r="G19" s="87"/>
      <c r="H19" s="81"/>
      <c r="I19" s="81"/>
      <c r="J19" s="81"/>
      <c r="K19" s="109"/>
      <c r="L19" s="109"/>
      <c r="M19" s="109"/>
      <c r="N19" s="109"/>
      <c r="O19" s="110"/>
      <c r="P19" s="244"/>
      <c r="Q19" s="245"/>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0.04</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47">
        <v>0</v>
      </c>
      <c r="Q22" s="248"/>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8.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7" customWidth="1"/>
    <col min="2" max="2" width="4.125" style="118" customWidth="1"/>
    <col min="3" max="3" width="90.875" style="119" customWidth="1"/>
    <col min="4" max="4" width="1.625" style="117" customWidth="1"/>
    <col min="5" max="5" width="9.00390625" style="117" bestFit="1" customWidth="1"/>
    <col min="6" max="16384" width="9.00390625" style="117" customWidth="1"/>
  </cols>
  <sheetData>
    <row r="1" spans="1:4" ht="28.5" customHeight="1">
      <c r="A1" s="278" t="s">
        <v>291</v>
      </c>
      <c r="B1" s="278"/>
      <c r="C1" s="278"/>
      <c r="D1" s="278"/>
    </row>
    <row r="2" spans="1:4" ht="33" customHeight="1">
      <c r="A2" s="122" t="s">
        <v>173</v>
      </c>
      <c r="B2" s="123"/>
      <c r="C2" s="124"/>
      <c r="D2" s="125"/>
    </row>
    <row r="3" spans="1:4" s="120" customFormat="1" ht="27" customHeight="1">
      <c r="A3" s="126"/>
      <c r="B3" s="127" t="s">
        <v>292</v>
      </c>
      <c r="C3" s="128" t="s">
        <v>257</v>
      </c>
      <c r="D3" s="129"/>
    </row>
    <row r="4" spans="1:4" s="120" customFormat="1" ht="27" customHeight="1">
      <c r="A4" s="126"/>
      <c r="B4" s="127" t="s">
        <v>293</v>
      </c>
      <c r="C4" s="128" t="s">
        <v>276</v>
      </c>
      <c r="D4" s="129"/>
    </row>
    <row r="5" spans="1:4" s="120" customFormat="1" ht="40.5" customHeight="1">
      <c r="A5" s="126"/>
      <c r="B5" s="127" t="s">
        <v>294</v>
      </c>
      <c r="C5" s="128" t="s">
        <v>296</v>
      </c>
      <c r="D5" s="129"/>
    </row>
    <row r="6" spans="1:4" s="120" customFormat="1" ht="40.5" customHeight="1">
      <c r="A6" s="126"/>
      <c r="B6" s="127" t="s">
        <v>297</v>
      </c>
      <c r="C6" s="128" t="s">
        <v>61</v>
      </c>
      <c r="D6" s="129"/>
    </row>
    <row r="7" spans="1:6" s="120" customFormat="1" ht="27" customHeight="1">
      <c r="A7" s="126"/>
      <c r="B7" s="130" t="s">
        <v>287</v>
      </c>
      <c r="C7" s="128" t="s">
        <v>298</v>
      </c>
      <c r="D7" s="129"/>
      <c r="F7" s="131"/>
    </row>
    <row r="8" spans="1:4" s="120" customFormat="1" ht="27" customHeight="1">
      <c r="A8" s="126"/>
      <c r="B8" s="130" t="s">
        <v>90</v>
      </c>
      <c r="C8" s="128" t="s">
        <v>138</v>
      </c>
      <c r="D8" s="129"/>
    </row>
    <row r="9" spans="1:4" s="120" customFormat="1" ht="27" customHeight="1">
      <c r="A9" s="126"/>
      <c r="B9" s="130" t="s">
        <v>299</v>
      </c>
      <c r="C9" s="128" t="s">
        <v>282</v>
      </c>
      <c r="D9" s="129"/>
    </row>
    <row r="10" spans="1:4" s="120" customFormat="1" ht="27" customHeight="1">
      <c r="A10" s="126"/>
      <c r="B10" s="130" t="s">
        <v>300</v>
      </c>
      <c r="C10" s="128" t="s">
        <v>301</v>
      </c>
      <c r="D10" s="129"/>
    </row>
    <row r="11" spans="1:4" s="120" customFormat="1" ht="27" customHeight="1">
      <c r="A11" s="126"/>
      <c r="B11" s="130" t="s">
        <v>302</v>
      </c>
      <c r="C11" s="128" t="s">
        <v>303</v>
      </c>
      <c r="D11" s="129"/>
    </row>
    <row r="12" spans="1:4" s="120" customFormat="1" ht="27" customHeight="1">
      <c r="A12" s="126"/>
      <c r="B12" s="130" t="s">
        <v>304</v>
      </c>
      <c r="C12" s="128" t="s">
        <v>124</v>
      </c>
      <c r="D12" s="129"/>
    </row>
    <row r="13" spans="1:4" s="120" customFormat="1" ht="27" customHeight="1">
      <c r="A13" s="126"/>
      <c r="B13" s="130" t="s">
        <v>305</v>
      </c>
      <c r="C13" s="128" t="s">
        <v>306</v>
      </c>
      <c r="D13" s="129"/>
    </row>
    <row r="14" spans="1:4" s="120" customFormat="1" ht="27" customHeight="1">
      <c r="A14" s="126"/>
      <c r="B14" s="130" t="s">
        <v>307</v>
      </c>
      <c r="C14" s="128" t="s">
        <v>295</v>
      </c>
      <c r="D14" s="129"/>
    </row>
    <row r="15" spans="1:4" s="120" customFormat="1" ht="27" customHeight="1">
      <c r="A15" s="126"/>
      <c r="B15" s="130" t="s">
        <v>308</v>
      </c>
      <c r="C15" s="128" t="s">
        <v>262</v>
      </c>
      <c r="D15" s="129"/>
    </row>
    <row r="16" spans="1:4" s="120" customFormat="1" ht="27" customHeight="1">
      <c r="A16" s="126"/>
      <c r="B16" s="130" t="s">
        <v>309</v>
      </c>
      <c r="C16" s="128" t="s">
        <v>29</v>
      </c>
      <c r="D16" s="129"/>
    </row>
    <row r="17" spans="1:4" s="120" customFormat="1" ht="40.5" customHeight="1">
      <c r="A17" s="126"/>
      <c r="B17" s="130" t="s">
        <v>155</v>
      </c>
      <c r="C17" s="128" t="s">
        <v>310</v>
      </c>
      <c r="D17" s="129"/>
    </row>
    <row r="18" spans="1:4" s="120" customFormat="1" ht="27" customHeight="1">
      <c r="A18" s="126"/>
      <c r="B18" s="130" t="s">
        <v>312</v>
      </c>
      <c r="C18" s="128" t="s">
        <v>313</v>
      </c>
      <c r="D18" s="129"/>
    </row>
    <row r="19" spans="1:4" s="120" customFormat="1" ht="40.5" customHeight="1">
      <c r="A19" s="126"/>
      <c r="B19" s="130" t="s">
        <v>314</v>
      </c>
      <c r="C19" s="128" t="s">
        <v>315</v>
      </c>
      <c r="D19" s="129"/>
    </row>
    <row r="20" spans="1:4" s="120" customFormat="1" ht="40.5" customHeight="1">
      <c r="A20" s="126"/>
      <c r="B20" s="130" t="s">
        <v>316</v>
      </c>
      <c r="C20" s="128" t="s">
        <v>88</v>
      </c>
      <c r="D20" s="129"/>
    </row>
    <row r="21" spans="1:4" s="120" customFormat="1" ht="39.75" customHeight="1">
      <c r="A21" s="126"/>
      <c r="B21" s="127" t="s">
        <v>317</v>
      </c>
      <c r="C21" s="128" t="s">
        <v>248</v>
      </c>
      <c r="D21" s="129"/>
    </row>
    <row r="22" spans="1:4" s="120" customFormat="1" ht="39.75" customHeight="1">
      <c r="A22" s="126"/>
      <c r="B22" s="127" t="s">
        <v>318</v>
      </c>
      <c r="C22" s="128" t="s">
        <v>319</v>
      </c>
      <c r="D22" s="129"/>
    </row>
    <row r="23" spans="1:4" s="120" customFormat="1" ht="27" customHeight="1">
      <c r="A23" s="132"/>
      <c r="B23" s="133" t="s">
        <v>320</v>
      </c>
      <c r="C23" s="134" t="s">
        <v>311</v>
      </c>
      <c r="D23" s="135"/>
    </row>
    <row r="24" spans="1:4" ht="13.5">
      <c r="A24" s="136"/>
      <c r="B24" s="137"/>
      <c r="C24" s="138"/>
      <c r="D24" s="139"/>
    </row>
    <row r="25" spans="1:4" ht="13.5">
      <c r="A25" s="136"/>
      <c r="B25" s="137"/>
      <c r="C25" s="138"/>
      <c r="D25" s="139"/>
    </row>
    <row r="26" spans="1:4" ht="13.5">
      <c r="A26" s="136"/>
      <c r="B26" s="137"/>
      <c r="C26" s="138"/>
      <c r="D26" s="139"/>
    </row>
    <row r="27" spans="1:4" ht="13.5">
      <c r="A27" s="136"/>
      <c r="B27" s="137"/>
      <c r="C27" s="138"/>
      <c r="D27" s="139"/>
    </row>
    <row r="28" spans="1:4" ht="13.5">
      <c r="A28" s="136"/>
      <c r="B28" s="137"/>
      <c r="C28" s="138"/>
      <c r="D28" s="139"/>
    </row>
    <row r="29" spans="2:3" s="121" customFormat="1" ht="13.5">
      <c r="B29" s="140"/>
      <c r="C29" s="141"/>
    </row>
    <row r="30" spans="2:3" s="121" customFormat="1" ht="13.5">
      <c r="B30" s="140"/>
      <c r="C30" s="141"/>
    </row>
    <row r="31" spans="1:4" s="121" customFormat="1" ht="13.5">
      <c r="A31" s="279"/>
      <c r="B31" s="279"/>
      <c r="C31" s="279"/>
      <c r="D31" s="279"/>
    </row>
    <row r="32" spans="2:3" s="121" customFormat="1" ht="13.5">
      <c r="B32" s="140"/>
      <c r="C32" s="141"/>
    </row>
    <row r="33" spans="2:3" s="121" customFormat="1" ht="13.5">
      <c r="B33" s="140"/>
      <c r="C33" s="141"/>
    </row>
    <row r="34" spans="2:3" s="121" customFormat="1" ht="13.5">
      <c r="B34" s="140"/>
      <c r="C34" s="141"/>
    </row>
    <row r="35" spans="2:3" s="121" customFormat="1" ht="13.5">
      <c r="B35" s="140"/>
      <c r="C35" s="141"/>
    </row>
    <row r="36" spans="2:3" s="121" customFormat="1" ht="13.5">
      <c r="B36" s="140"/>
      <c r="C36" s="141"/>
    </row>
    <row r="37" spans="2:3" s="121" customFormat="1" ht="13.5">
      <c r="B37" s="140"/>
      <c r="C37" s="141"/>
    </row>
    <row r="38" spans="2:3" s="121" customFormat="1" ht="13.5">
      <c r="B38" s="140"/>
      <c r="C38" s="141"/>
    </row>
    <row r="39" spans="2:3" s="121" customFormat="1" ht="13.5">
      <c r="B39" s="140"/>
      <c r="C39" s="141"/>
    </row>
    <row r="40" spans="2:3" s="121" customFormat="1" ht="13.5">
      <c r="B40" s="140"/>
      <c r="C40" s="141"/>
    </row>
    <row r="41" spans="2:3" s="121" customFormat="1" ht="13.5">
      <c r="B41" s="140"/>
      <c r="C41" s="141"/>
    </row>
    <row r="42" spans="2:3" s="121" customFormat="1" ht="13.5">
      <c r="B42" s="140"/>
      <c r="C42" s="141"/>
    </row>
    <row r="43" spans="2:3" s="121" customFormat="1" ht="13.5">
      <c r="B43" s="140"/>
      <c r="C43" s="141"/>
    </row>
    <row r="44" spans="2:3" s="121" customFormat="1" ht="13.5">
      <c r="B44" s="140"/>
      <c r="C44" s="141"/>
    </row>
    <row r="45" spans="2:3" s="121" customFormat="1" ht="13.5">
      <c r="B45" s="140"/>
      <c r="C45" s="141"/>
    </row>
    <row r="46" spans="2:3" s="121" customFormat="1" ht="13.5">
      <c r="B46" s="140"/>
      <c r="C46" s="141"/>
    </row>
    <row r="47" spans="2:3" s="121" customFormat="1" ht="13.5">
      <c r="B47" s="140"/>
      <c r="C47" s="141"/>
    </row>
    <row r="48" spans="2:3" s="121" customFormat="1" ht="13.5">
      <c r="B48" s="140"/>
      <c r="C48" s="141"/>
    </row>
    <row r="49" spans="2:3" s="121" customFormat="1" ht="13.5">
      <c r="B49" s="140"/>
      <c r="C49" s="141"/>
    </row>
    <row r="50" spans="2:3" s="121" customFormat="1" ht="13.5">
      <c r="B50" s="140"/>
      <c r="C50" s="141"/>
    </row>
    <row r="51" spans="2:3" s="121" customFormat="1" ht="13.5">
      <c r="B51" s="140"/>
      <c r="C51" s="141"/>
    </row>
    <row r="52" spans="2:3" s="121" customFormat="1" ht="13.5">
      <c r="B52" s="140"/>
      <c r="C52" s="141"/>
    </row>
    <row r="53" spans="2:3" s="121" customFormat="1" ht="13.5">
      <c r="B53" s="140"/>
      <c r="C53" s="141"/>
    </row>
    <row r="54" spans="2:3" s="121" customFormat="1" ht="13.5">
      <c r="B54" s="140"/>
      <c r="C54" s="141"/>
    </row>
    <row r="55" spans="2:3" s="121" customFormat="1" ht="13.5">
      <c r="B55" s="140"/>
      <c r="C55" s="141"/>
    </row>
    <row r="56" spans="2:3" s="121" customFormat="1" ht="13.5">
      <c r="B56" s="140"/>
      <c r="C56" s="141"/>
    </row>
    <row r="57" spans="2:3" s="121" customFormat="1" ht="13.5">
      <c r="B57" s="140"/>
      <c r="C57" s="141"/>
    </row>
    <row r="58" spans="2:3" s="121" customFormat="1" ht="13.5">
      <c r="B58" s="140"/>
      <c r="C58" s="141"/>
    </row>
    <row r="59" spans="2:3" s="121" customFormat="1" ht="13.5">
      <c r="B59" s="140"/>
      <c r="C59" s="141"/>
    </row>
    <row r="60" spans="2:3" s="121" customFormat="1" ht="13.5">
      <c r="B60" s="140"/>
      <c r="C60" s="141"/>
    </row>
    <row r="61" spans="2:3" s="121" customFormat="1" ht="13.5">
      <c r="B61" s="140"/>
      <c r="C61" s="141"/>
    </row>
    <row r="62" spans="2:3" s="121" customFormat="1" ht="13.5">
      <c r="B62" s="140"/>
      <c r="C62" s="141"/>
    </row>
    <row r="63" spans="2:3" s="121" customFormat="1" ht="13.5">
      <c r="B63" s="140"/>
      <c r="C63" s="141"/>
    </row>
    <row r="64" spans="2:3" s="121" customFormat="1" ht="13.5">
      <c r="B64" s="140"/>
      <c r="C64" s="141"/>
    </row>
    <row r="65" spans="2:3" s="121" customFormat="1" ht="13.5">
      <c r="B65" s="140"/>
      <c r="C65" s="141"/>
    </row>
    <row r="66" spans="2:3" s="121" customFormat="1" ht="13.5">
      <c r="B66" s="140"/>
      <c r="C66" s="141"/>
    </row>
    <row r="67" spans="2:3" s="121" customFormat="1" ht="13.5">
      <c r="B67" s="140"/>
      <c r="C67" s="141"/>
    </row>
    <row r="68" spans="2:3" s="121" customFormat="1" ht="13.5">
      <c r="B68" s="140"/>
      <c r="C68" s="141"/>
    </row>
    <row r="69" spans="2:3" s="121" customFormat="1" ht="13.5">
      <c r="B69" s="140"/>
      <c r="C69" s="141"/>
    </row>
    <row r="70" spans="2:3" s="121" customFormat="1" ht="13.5">
      <c r="B70" s="140"/>
      <c r="C70" s="141"/>
    </row>
    <row r="71" spans="2:3" s="121" customFormat="1" ht="13.5">
      <c r="B71" s="140"/>
      <c r="C71" s="141"/>
    </row>
    <row r="72" spans="2:3" s="121" customFormat="1" ht="13.5">
      <c r="B72" s="140"/>
      <c r="C72" s="141"/>
    </row>
    <row r="73" spans="2:3" s="121" customFormat="1" ht="13.5">
      <c r="B73" s="140"/>
      <c r="C73" s="141"/>
    </row>
    <row r="74" spans="2:3" s="121" customFormat="1" ht="13.5">
      <c r="B74" s="140"/>
      <c r="C74" s="141"/>
    </row>
    <row r="75" spans="2:3" s="121" customFormat="1" ht="13.5">
      <c r="B75" s="140"/>
      <c r="C75" s="141"/>
    </row>
    <row r="76" spans="2:3" s="121" customFormat="1" ht="13.5">
      <c r="B76" s="140"/>
      <c r="C76" s="141"/>
    </row>
    <row r="77" spans="2:3" s="121" customFormat="1" ht="13.5">
      <c r="B77" s="140"/>
      <c r="C77" s="141"/>
    </row>
    <row r="78" spans="2:3" s="121" customFormat="1" ht="13.5">
      <c r="B78" s="140"/>
      <c r="C78" s="141"/>
    </row>
    <row r="79" spans="2:3" s="121" customFormat="1" ht="13.5">
      <c r="B79" s="140"/>
      <c r="C79" s="141"/>
    </row>
    <row r="80" spans="2:3" s="121" customFormat="1" ht="13.5">
      <c r="B80" s="140"/>
      <c r="C80" s="141"/>
    </row>
    <row r="81" spans="2:3" s="121" customFormat="1" ht="13.5">
      <c r="B81" s="140"/>
      <c r="C81" s="141"/>
    </row>
    <row r="82" spans="2:3" s="121" customFormat="1" ht="13.5">
      <c r="B82" s="140"/>
      <c r="C82" s="141"/>
    </row>
    <row r="83" spans="2:3" s="121" customFormat="1" ht="13.5">
      <c r="B83" s="140"/>
      <c r="C83" s="141"/>
    </row>
    <row r="84" spans="2:3" s="121" customFormat="1" ht="13.5">
      <c r="B84" s="140"/>
      <c r="C84" s="141"/>
    </row>
    <row r="85" spans="2:3" s="121" customFormat="1" ht="13.5">
      <c r="B85" s="140"/>
      <c r="C85" s="141"/>
    </row>
    <row r="86" spans="2:3" s="121" customFormat="1" ht="13.5">
      <c r="B86" s="140"/>
      <c r="C86" s="141"/>
    </row>
    <row r="87" spans="2:3" s="121" customFormat="1" ht="13.5">
      <c r="B87" s="140"/>
      <c r="C87" s="141"/>
    </row>
    <row r="88" spans="2:3" s="121" customFormat="1" ht="13.5">
      <c r="B88" s="140"/>
      <c r="C88" s="141"/>
    </row>
    <row r="89" spans="2:3" s="121" customFormat="1" ht="13.5">
      <c r="B89" s="140"/>
      <c r="C89" s="141"/>
    </row>
    <row r="90" spans="2:3" s="121" customFormat="1" ht="13.5">
      <c r="B90" s="140"/>
      <c r="C90" s="141"/>
    </row>
    <row r="91" spans="2:3" s="121" customFormat="1" ht="13.5">
      <c r="B91" s="140"/>
      <c r="C91" s="141"/>
    </row>
    <row r="92" spans="2:3" s="121" customFormat="1" ht="13.5">
      <c r="B92" s="140"/>
      <c r="C92" s="141"/>
    </row>
    <row r="93" spans="2:3" s="121" customFormat="1" ht="13.5">
      <c r="B93" s="140"/>
      <c r="C93" s="141"/>
    </row>
    <row r="94" spans="2:3" s="121" customFormat="1" ht="13.5">
      <c r="B94" s="140"/>
      <c r="C94" s="141"/>
    </row>
    <row r="95" spans="2:3" s="121" customFormat="1" ht="13.5">
      <c r="B95" s="140"/>
      <c r="C95" s="141"/>
    </row>
    <row r="96" spans="2:3" s="121" customFormat="1" ht="13.5">
      <c r="B96" s="140"/>
      <c r="C96" s="141"/>
    </row>
    <row r="97" spans="2:3" s="121" customFormat="1" ht="13.5">
      <c r="B97" s="140"/>
      <c r="C97" s="141"/>
    </row>
    <row r="98" spans="2:3" s="121" customFormat="1" ht="13.5">
      <c r="B98" s="140"/>
      <c r="C98" s="141"/>
    </row>
    <row r="99" spans="2:3" s="121" customFormat="1" ht="13.5">
      <c r="B99" s="140"/>
      <c r="C99" s="141"/>
    </row>
    <row r="100" spans="2:3" s="121" customFormat="1" ht="13.5">
      <c r="B100" s="140"/>
      <c r="C100" s="141"/>
    </row>
    <row r="101" spans="2:3" s="121" customFormat="1" ht="13.5">
      <c r="B101" s="140"/>
      <c r="C101" s="141"/>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65" t="s">
        <v>79</v>
      </c>
      <c r="C2" s="165"/>
      <c r="D2" s="165"/>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66" t="s">
        <v>178</v>
      </c>
      <c r="D38" s="19" t="s">
        <v>153</v>
      </c>
    </row>
    <row r="39" spans="2:4" ht="22.5" customHeight="1">
      <c r="B39" s="18" t="s">
        <v>52</v>
      </c>
      <c r="C39" s="166"/>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67" t="s">
        <v>134</v>
      </c>
      <c r="D42" s="19" t="s">
        <v>183</v>
      </c>
    </row>
    <row r="43" spans="2:4" ht="22.5" customHeight="1">
      <c r="B43" s="18" t="s">
        <v>184</v>
      </c>
      <c r="C43" s="167"/>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B36" sqref="B36"/>
    </sheetView>
  </sheetViews>
  <sheetFormatPr defaultColWidth="9.00390625" defaultRowHeight="13.5"/>
  <cols>
    <col min="6" max="6" width="22.00390625" style="0" customWidth="1"/>
  </cols>
  <sheetData>
    <row r="2" ht="18.75">
      <c r="A2" s="25" t="s">
        <v>199</v>
      </c>
    </row>
    <row r="4" ht="14.25">
      <c r="B4" s="26" t="s">
        <v>200</v>
      </c>
    </row>
    <row r="6" spans="2:6" ht="13.5">
      <c r="B6" s="168" t="s">
        <v>201</v>
      </c>
      <c r="C6" s="169"/>
      <c r="E6" s="168" t="s">
        <v>202</v>
      </c>
      <c r="F6" s="169"/>
    </row>
    <row r="7" spans="2:6" ht="13.5">
      <c r="B7" s="170" t="s">
        <v>203</v>
      </c>
      <c r="C7" s="171"/>
      <c r="E7" s="27" t="s">
        <v>205</v>
      </c>
      <c r="F7" s="28"/>
    </row>
    <row r="8" spans="2:6" ht="13.5">
      <c r="B8" s="170" t="s">
        <v>206</v>
      </c>
      <c r="C8" s="171"/>
      <c r="E8" s="27" t="s">
        <v>207</v>
      </c>
      <c r="F8" s="28"/>
    </row>
    <row r="9" spans="2:6" ht="13.5">
      <c r="B9" s="170" t="s">
        <v>208</v>
      </c>
      <c r="C9" s="171"/>
      <c r="E9" s="27" t="s">
        <v>209</v>
      </c>
      <c r="F9" s="28"/>
    </row>
    <row r="10" spans="2:6" ht="13.5" customHeight="1">
      <c r="B10" s="170" t="s">
        <v>171</v>
      </c>
      <c r="C10" s="171"/>
      <c r="E10" s="27" t="s">
        <v>210</v>
      </c>
      <c r="F10" s="28"/>
    </row>
    <row r="11" spans="2:6" ht="13.5">
      <c r="B11" s="170" t="s">
        <v>209</v>
      </c>
      <c r="C11" s="171"/>
      <c r="E11" s="172" t="s">
        <v>115</v>
      </c>
      <c r="F11" s="28" t="s">
        <v>212</v>
      </c>
    </row>
    <row r="12" spans="2:6" ht="13.5" customHeight="1">
      <c r="B12" s="170" t="s">
        <v>214</v>
      </c>
      <c r="C12" s="171"/>
      <c r="E12" s="173"/>
      <c r="F12" s="28" t="s">
        <v>118</v>
      </c>
    </row>
    <row r="13" spans="2:6" ht="13.5">
      <c r="B13" s="170" t="s">
        <v>215</v>
      </c>
      <c r="C13" s="171"/>
      <c r="E13" s="173"/>
      <c r="F13" s="28" t="s">
        <v>216</v>
      </c>
    </row>
    <row r="14" spans="2:6" ht="13.5">
      <c r="B14" s="170" t="s">
        <v>217</v>
      </c>
      <c r="C14" s="171"/>
      <c r="E14" s="173"/>
      <c r="F14" s="28" t="s">
        <v>152</v>
      </c>
    </row>
    <row r="15" spans="2:6" ht="13.5">
      <c r="B15" s="170" t="s">
        <v>218</v>
      </c>
      <c r="C15" s="171"/>
      <c r="E15" s="173"/>
      <c r="F15" s="28" t="s">
        <v>34</v>
      </c>
    </row>
    <row r="16" spans="2:6" ht="13.5" customHeight="1">
      <c r="B16" s="170" t="s">
        <v>219</v>
      </c>
      <c r="C16" s="171"/>
      <c r="E16" s="173"/>
      <c r="F16" s="28" t="s">
        <v>220</v>
      </c>
    </row>
    <row r="17" spans="2:6" ht="13.5" customHeight="1">
      <c r="B17" s="175" t="s">
        <v>221</v>
      </c>
      <c r="C17" s="176"/>
      <c r="E17" s="173"/>
      <c r="F17" s="28" t="s">
        <v>203</v>
      </c>
    </row>
    <row r="18" spans="2:6" ht="36" customHeight="1">
      <c r="B18" s="170" t="s">
        <v>21</v>
      </c>
      <c r="C18" s="171"/>
      <c r="E18" s="173"/>
      <c r="F18" s="28" t="s">
        <v>187</v>
      </c>
    </row>
    <row r="19" spans="2:6" ht="36" customHeight="1">
      <c r="B19" s="170" t="s">
        <v>224</v>
      </c>
      <c r="C19" s="171"/>
      <c r="E19" s="173"/>
      <c r="F19" s="29" t="s">
        <v>225</v>
      </c>
    </row>
    <row r="20" spans="2:6" ht="36" customHeight="1">
      <c r="B20" s="175" t="s">
        <v>226</v>
      </c>
      <c r="C20" s="176"/>
      <c r="E20" s="173"/>
      <c r="F20" s="29" t="s">
        <v>227</v>
      </c>
    </row>
    <row r="21" spans="2:6" ht="36" customHeight="1">
      <c r="B21" s="170" t="s">
        <v>34</v>
      </c>
      <c r="C21" s="171"/>
      <c r="E21" s="173"/>
      <c r="F21" s="29" t="s">
        <v>50</v>
      </c>
    </row>
    <row r="22" spans="2:6" ht="24.75">
      <c r="B22" s="170" t="s">
        <v>174</v>
      </c>
      <c r="C22" s="171"/>
      <c r="E22" s="174"/>
      <c r="F22" s="29" t="s">
        <v>228</v>
      </c>
    </row>
    <row r="23" spans="2:6" ht="13.5" customHeight="1">
      <c r="B23" s="170" t="s">
        <v>229</v>
      </c>
      <c r="C23" s="171"/>
      <c r="E23" s="30" t="s">
        <v>151</v>
      </c>
      <c r="F23" s="28"/>
    </row>
    <row r="24" spans="2:3" ht="13.5" customHeight="1">
      <c r="B24" s="170" t="s">
        <v>230</v>
      </c>
      <c r="C24" s="171"/>
    </row>
    <row r="25" spans="2:3" ht="13.5">
      <c r="B25" s="170" t="s">
        <v>187</v>
      </c>
      <c r="C25" s="177"/>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view="pageBreakPreview" zoomScale="85" zoomScaleSheetLayoutView="85" zoomScalePageLayoutView="0" workbookViewId="0" topLeftCell="A1">
      <selection activeCell="N19" sqref="N19"/>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78" t="s">
        <v>232</v>
      </c>
      <c r="B3" s="178"/>
      <c r="C3" s="178"/>
      <c r="D3" s="178"/>
      <c r="E3" s="178"/>
      <c r="F3" s="178"/>
      <c r="G3" s="178"/>
      <c r="H3" s="178"/>
      <c r="I3" s="178"/>
    </row>
    <row r="4" spans="1:9" s="32" customFormat="1" ht="36.75" customHeight="1">
      <c r="A4" s="179" t="s">
        <v>233</v>
      </c>
      <c r="B4" s="180"/>
      <c r="C4" s="180"/>
      <c r="D4" s="180"/>
      <c r="E4" s="180"/>
      <c r="F4" s="180"/>
      <c r="G4" s="180"/>
      <c r="H4" s="180"/>
      <c r="I4" s="181"/>
    </row>
    <row r="5" spans="1:9" s="32" customFormat="1" ht="14.25">
      <c r="A5" s="34"/>
      <c r="B5" s="35"/>
      <c r="C5" s="35"/>
      <c r="D5" s="35"/>
      <c r="E5" s="35"/>
      <c r="F5" s="35"/>
      <c r="G5" s="35"/>
      <c r="H5" s="182" t="s">
        <v>337</v>
      </c>
      <c r="I5" s="183"/>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84" t="s">
        <v>321</v>
      </c>
      <c r="G9" s="184"/>
      <c r="H9" s="184"/>
      <c r="I9" s="185"/>
    </row>
    <row r="10" spans="1:9" s="32" customFormat="1" ht="20.25" customHeight="1">
      <c r="A10" s="34"/>
      <c r="B10" s="35"/>
      <c r="C10" s="35"/>
      <c r="D10" s="35"/>
      <c r="E10" s="38" t="s">
        <v>235</v>
      </c>
      <c r="F10" s="184" t="s">
        <v>322</v>
      </c>
      <c r="G10" s="184"/>
      <c r="H10" s="184"/>
      <c r="I10" s="185"/>
    </row>
    <row r="11" spans="1:11" s="32" customFormat="1" ht="22.5" customHeight="1">
      <c r="A11" s="34"/>
      <c r="B11" s="35"/>
      <c r="C11" s="35"/>
      <c r="D11" s="35"/>
      <c r="E11" s="35"/>
      <c r="F11" s="142" t="s">
        <v>323</v>
      </c>
      <c r="G11" s="142"/>
      <c r="H11" s="142"/>
      <c r="I11" s="143"/>
      <c r="K11" s="40"/>
    </row>
    <row r="12" spans="1:9" s="32" customFormat="1" ht="23.25" customHeight="1">
      <c r="A12" s="34"/>
      <c r="B12" s="35"/>
      <c r="C12" s="35"/>
      <c r="D12" s="35"/>
      <c r="E12" s="38" t="s">
        <v>236</v>
      </c>
      <c r="F12" s="184" t="s">
        <v>324</v>
      </c>
      <c r="G12" s="184"/>
      <c r="H12" s="184"/>
      <c r="I12" s="185"/>
    </row>
    <row r="13" spans="1:9" s="32" customFormat="1" ht="32.25" customHeight="1">
      <c r="A13" s="34"/>
      <c r="B13" s="35"/>
      <c r="C13" s="35"/>
      <c r="D13" s="35"/>
      <c r="E13" s="35"/>
      <c r="F13" s="35"/>
      <c r="G13" s="35"/>
      <c r="H13" s="35"/>
      <c r="I13" s="37"/>
    </row>
    <row r="14" spans="1:9" s="32" customFormat="1" ht="30.75" customHeight="1">
      <c r="A14" s="34" t="s">
        <v>237</v>
      </c>
      <c r="B14" s="186" t="s">
        <v>239</v>
      </c>
      <c r="C14" s="186"/>
      <c r="D14" s="186"/>
      <c r="E14" s="186"/>
      <c r="F14" s="186"/>
      <c r="G14" s="39">
        <v>2022</v>
      </c>
      <c r="H14" s="187" t="s">
        <v>6</v>
      </c>
      <c r="I14" s="188"/>
    </row>
    <row r="15" spans="1:9" s="32" customFormat="1" ht="35.25" customHeight="1">
      <c r="A15" s="41"/>
      <c r="B15" s="42" t="s">
        <v>240</v>
      </c>
      <c r="C15" s="43"/>
      <c r="D15" s="43"/>
      <c r="E15" s="43"/>
      <c r="F15" s="43"/>
      <c r="G15" s="43"/>
      <c r="H15" s="43"/>
      <c r="I15" s="44"/>
    </row>
    <row r="16" spans="1:9" s="32" customFormat="1" ht="44.25" customHeight="1">
      <c r="A16" s="189" t="s">
        <v>238</v>
      </c>
      <c r="B16" s="190"/>
      <c r="C16" s="191" t="s">
        <v>322</v>
      </c>
      <c r="D16" s="192"/>
      <c r="E16" s="192"/>
      <c r="F16" s="192"/>
      <c r="G16" s="192"/>
      <c r="H16" s="192"/>
      <c r="I16" s="193"/>
    </row>
    <row r="17" spans="1:9" s="32" customFormat="1" ht="44.25" customHeight="1">
      <c r="A17" s="189" t="s">
        <v>241</v>
      </c>
      <c r="B17" s="190"/>
      <c r="C17" s="191" t="s">
        <v>325</v>
      </c>
      <c r="D17" s="192"/>
      <c r="E17" s="192"/>
      <c r="F17" s="192"/>
      <c r="G17" s="192"/>
      <c r="H17" s="192"/>
      <c r="I17" s="193"/>
    </row>
    <row r="18" spans="1:9" s="32" customFormat="1" ht="42" customHeight="1">
      <c r="A18" s="189" t="s">
        <v>243</v>
      </c>
      <c r="B18" s="190"/>
      <c r="C18" s="191" t="s">
        <v>326</v>
      </c>
      <c r="D18" s="192"/>
      <c r="E18" s="192"/>
      <c r="F18" s="192"/>
      <c r="G18" s="192"/>
      <c r="H18" s="192"/>
      <c r="I18" s="193"/>
    </row>
    <row r="19" spans="1:9" s="32" customFormat="1" ht="44.25" customHeight="1">
      <c r="A19" s="194" t="s">
        <v>244</v>
      </c>
      <c r="B19" s="195"/>
      <c r="C19" s="196" t="s">
        <v>338</v>
      </c>
      <c r="D19" s="197"/>
      <c r="E19" s="197"/>
      <c r="F19" s="197"/>
      <c r="G19" s="197"/>
      <c r="H19" s="197"/>
      <c r="I19" s="198"/>
    </row>
    <row r="20" spans="1:9" s="32" customFormat="1" ht="35.25" customHeight="1">
      <c r="A20" s="46" t="s">
        <v>9</v>
      </c>
      <c r="B20" s="45"/>
      <c r="C20" s="47"/>
      <c r="D20" s="48"/>
      <c r="E20" s="49"/>
      <c r="F20" s="49"/>
      <c r="G20" s="49"/>
      <c r="H20" s="49"/>
      <c r="I20" s="50"/>
    </row>
    <row r="21" spans="1:9" s="32" customFormat="1" ht="40.5" customHeight="1">
      <c r="A21" s="51"/>
      <c r="B21" s="52" t="s">
        <v>10</v>
      </c>
      <c r="C21" s="199" t="s">
        <v>245</v>
      </c>
      <c r="D21" s="200"/>
      <c r="E21" s="199" t="s">
        <v>10</v>
      </c>
      <c r="F21" s="201"/>
      <c r="G21" s="200"/>
      <c r="H21" s="199" t="s">
        <v>245</v>
      </c>
      <c r="I21" s="200"/>
    </row>
    <row r="22" spans="1:9" s="32" customFormat="1" ht="40.5" customHeight="1">
      <c r="A22" s="54"/>
      <c r="B22" s="55" t="s">
        <v>246</v>
      </c>
      <c r="C22" s="160">
        <v>1214.1002</v>
      </c>
      <c r="D22" s="53" t="s">
        <v>222</v>
      </c>
      <c r="E22" s="189" t="s">
        <v>247</v>
      </c>
      <c r="F22" s="202"/>
      <c r="G22" s="203"/>
      <c r="H22" s="160">
        <v>1214.1002</v>
      </c>
      <c r="I22" s="53" t="s">
        <v>249</v>
      </c>
    </row>
    <row r="23" spans="1:9" s="32" customFormat="1" ht="40.5" customHeight="1">
      <c r="A23" s="54"/>
      <c r="B23" s="57" t="s">
        <v>242</v>
      </c>
      <c r="C23" s="56"/>
      <c r="D23" s="53" t="s">
        <v>222</v>
      </c>
      <c r="E23" s="204" t="s">
        <v>250</v>
      </c>
      <c r="F23" s="205"/>
      <c r="G23" s="206"/>
      <c r="H23" s="58"/>
      <c r="I23" s="53" t="s">
        <v>249</v>
      </c>
    </row>
    <row r="24" spans="1:9" s="32" customFormat="1" ht="40.5" customHeight="1">
      <c r="A24" s="54"/>
      <c r="B24" s="57" t="s">
        <v>251</v>
      </c>
      <c r="C24" s="56"/>
      <c r="D24" s="53" t="s">
        <v>222</v>
      </c>
      <c r="E24" s="204" t="s">
        <v>252</v>
      </c>
      <c r="F24" s="205"/>
      <c r="G24" s="206"/>
      <c r="H24" s="58"/>
      <c r="I24" s="53" t="s">
        <v>249</v>
      </c>
    </row>
    <row r="25" spans="1:9" s="32" customFormat="1" ht="40.5" customHeight="1">
      <c r="A25" s="59"/>
      <c r="B25" s="57" t="s">
        <v>253</v>
      </c>
      <c r="C25" s="56"/>
      <c r="D25" s="53" t="s">
        <v>222</v>
      </c>
      <c r="E25" s="204" t="s">
        <v>254</v>
      </c>
      <c r="F25" s="205"/>
      <c r="G25" s="206"/>
      <c r="H25" s="58"/>
      <c r="I25" s="53" t="s">
        <v>249</v>
      </c>
    </row>
    <row r="26" spans="1:9" s="32" customFormat="1" ht="59.25" customHeight="1">
      <c r="A26" s="59"/>
      <c r="B26" s="57" t="s">
        <v>255</v>
      </c>
      <c r="C26" s="56"/>
      <c r="D26" s="53" t="s">
        <v>222</v>
      </c>
      <c r="E26" s="204" t="s">
        <v>256</v>
      </c>
      <c r="F26" s="205"/>
      <c r="G26" s="206"/>
      <c r="H26" s="58"/>
      <c r="I26" s="53" t="s">
        <v>249</v>
      </c>
    </row>
    <row r="27" spans="1:9" s="32" customFormat="1" ht="33.75" customHeight="1">
      <c r="A27" s="60"/>
      <c r="B27" s="61" t="s">
        <v>140</v>
      </c>
      <c r="C27" s="62"/>
      <c r="D27" s="62"/>
      <c r="E27" s="49"/>
      <c r="F27" s="49"/>
      <c r="G27" s="49"/>
      <c r="H27" s="49"/>
      <c r="I27" s="63"/>
    </row>
    <row r="28" spans="1:9" ht="27.75" customHeight="1">
      <c r="A28" s="33"/>
      <c r="B28" s="33"/>
      <c r="C28" s="64"/>
      <c r="D28" s="64"/>
      <c r="E28" s="33"/>
      <c r="F28" s="33"/>
      <c r="G28" s="33"/>
      <c r="H28" s="33"/>
      <c r="I28" s="65" t="s">
        <v>258</v>
      </c>
    </row>
    <row r="31" spans="1:9" ht="14.25">
      <c r="A31" s="207"/>
      <c r="B31" s="207"/>
      <c r="C31" s="207"/>
      <c r="D31" s="207"/>
      <c r="E31" s="207"/>
      <c r="F31" s="207"/>
      <c r="G31" s="207"/>
      <c r="H31" s="207"/>
      <c r="I31" s="207"/>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horizontalCentered="1" verticalCentered="1"/>
  <pageMargins left="0.3937007874015748" right="0.1968503937007874" top="0.3937007874015748" bottom="0.1968503937007874" header="0" footer="0"/>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X15" sqref="X1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283"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3" s="70" customFormat="1" ht="13.5">
      <c r="A1" s="71"/>
      <c r="B1" s="72"/>
      <c r="C1" s="72"/>
      <c r="D1" s="72"/>
      <c r="E1" s="72"/>
      <c r="F1" s="72"/>
      <c r="G1" s="72"/>
      <c r="H1" s="72"/>
      <c r="I1" s="72"/>
      <c r="J1" s="72"/>
      <c r="K1" s="72"/>
      <c r="L1" s="72"/>
      <c r="M1" s="72"/>
      <c r="N1" s="72"/>
      <c r="O1" s="72"/>
      <c r="P1" s="72"/>
      <c r="Q1" s="72"/>
      <c r="R1" s="72"/>
      <c r="S1" s="72"/>
      <c r="T1" s="72"/>
      <c r="U1" s="73"/>
      <c r="W1" s="280"/>
    </row>
    <row r="2" spans="1:33" s="70" customFormat="1" ht="45.75" customHeight="1">
      <c r="A2" s="74"/>
      <c r="B2" s="208" t="s">
        <v>213</v>
      </c>
      <c r="C2" s="209"/>
      <c r="D2" s="209"/>
      <c r="E2" s="209"/>
      <c r="F2" s="210"/>
      <c r="G2" s="75"/>
      <c r="H2" s="211" t="s">
        <v>259</v>
      </c>
      <c r="I2" s="212"/>
      <c r="J2" s="212"/>
      <c r="K2" s="213" t="s">
        <v>327</v>
      </c>
      <c r="L2" s="213"/>
      <c r="M2" s="213"/>
      <c r="N2" s="213"/>
      <c r="O2" s="213"/>
      <c r="P2" s="213"/>
      <c r="Q2" s="76" t="s">
        <v>260</v>
      </c>
      <c r="R2" s="75"/>
      <c r="S2" s="75"/>
      <c r="T2" s="75"/>
      <c r="U2" s="77"/>
      <c r="V2" s="78"/>
      <c r="W2" s="281" t="s">
        <v>327</v>
      </c>
      <c r="X2" s="284">
        <v>622.7213</v>
      </c>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282" t="s">
        <v>342</v>
      </c>
      <c r="X3" s="284">
        <v>7.47</v>
      </c>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282" t="s">
        <v>343</v>
      </c>
      <c r="X4" s="284">
        <v>2.135</v>
      </c>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282" t="s">
        <v>344</v>
      </c>
      <c r="X5" s="284">
        <v>8.95664</v>
      </c>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282" t="s">
        <v>345</v>
      </c>
      <c r="X6" s="145">
        <v>1.003</v>
      </c>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282" t="s">
        <v>351</v>
      </c>
      <c r="X7" s="145">
        <v>5.262</v>
      </c>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282" t="s">
        <v>352</v>
      </c>
      <c r="X8" s="145">
        <v>0.7013</v>
      </c>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282" t="s">
        <v>346</v>
      </c>
      <c r="X9" s="145">
        <v>0.29</v>
      </c>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282" t="s">
        <v>347</v>
      </c>
      <c r="X10" s="144">
        <v>20.49465</v>
      </c>
      <c r="Y10" s="83"/>
      <c r="Z10" s="83"/>
      <c r="AA10" s="83"/>
      <c r="AB10" s="83"/>
      <c r="AC10" s="83"/>
      <c r="AD10" s="83"/>
      <c r="AE10" s="83"/>
      <c r="AF10" s="83"/>
      <c r="AG10" s="83"/>
    </row>
    <row r="11" spans="1:33" ht="39.75" customHeight="1">
      <c r="A11" s="79"/>
      <c r="B11" s="84"/>
      <c r="C11" s="81"/>
      <c r="D11" s="81"/>
      <c r="E11" s="96" t="s">
        <v>267</v>
      </c>
      <c r="F11" s="144">
        <f>622721.3/1000</f>
        <v>622.7213</v>
      </c>
      <c r="G11" s="98"/>
      <c r="H11" s="99" t="s">
        <v>150</v>
      </c>
      <c r="I11" s="218">
        <v>0</v>
      </c>
      <c r="J11" s="219"/>
      <c r="K11" s="90"/>
      <c r="L11" s="81"/>
      <c r="M11" s="81"/>
      <c r="N11" s="81"/>
      <c r="O11" s="87"/>
      <c r="S11" s="81"/>
      <c r="T11" s="100" t="s">
        <v>268</v>
      </c>
      <c r="U11" s="82"/>
      <c r="V11" s="95"/>
      <c r="W11" s="282" t="s">
        <v>348</v>
      </c>
      <c r="X11" s="144">
        <v>20.81591</v>
      </c>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4">
        <f>P18</f>
        <v>622.7213</v>
      </c>
      <c r="U12" s="82"/>
      <c r="V12" s="224" t="s">
        <v>270</v>
      </c>
      <c r="W12" s="282" t="s">
        <v>349</v>
      </c>
      <c r="X12" s="144">
        <v>0.0023</v>
      </c>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282" t="s">
        <v>353</v>
      </c>
      <c r="X13" s="144">
        <v>0.1</v>
      </c>
      <c r="Y13" s="83"/>
      <c r="Z13" s="83"/>
      <c r="AA13" s="83"/>
      <c r="AB13" s="83"/>
      <c r="AC13" s="83"/>
      <c r="AD13" s="83"/>
      <c r="AE13" s="83"/>
      <c r="AF13" s="83"/>
      <c r="AG13" s="83"/>
    </row>
    <row r="14" spans="1:33" ht="39" customHeight="1">
      <c r="A14" s="79"/>
      <c r="B14" s="80"/>
      <c r="C14" s="228" t="s">
        <v>40</v>
      </c>
      <c r="D14" s="229"/>
      <c r="E14" s="230"/>
      <c r="F14" s="144">
        <f>F11</f>
        <v>622.7213</v>
      </c>
      <c r="G14" s="87"/>
      <c r="H14" s="99" t="s">
        <v>274</v>
      </c>
      <c r="I14" s="218">
        <v>0</v>
      </c>
      <c r="J14" s="219"/>
      <c r="K14" s="104"/>
      <c r="L14" s="99" t="s">
        <v>165</v>
      </c>
      <c r="M14" s="97">
        <v>0</v>
      </c>
      <c r="N14" s="98"/>
      <c r="O14" s="99" t="s">
        <v>275</v>
      </c>
      <c r="P14" s="218">
        <v>0</v>
      </c>
      <c r="Q14" s="219"/>
      <c r="R14" s="90"/>
      <c r="S14" s="87"/>
      <c r="T14" s="81"/>
      <c r="U14" s="82"/>
      <c r="V14" s="225"/>
      <c r="W14" s="282" t="s">
        <v>350</v>
      </c>
      <c r="X14" s="284">
        <v>0.04</v>
      </c>
      <c r="Y14" s="83"/>
      <c r="Z14" s="83"/>
      <c r="AA14" s="83"/>
      <c r="AB14" s="83"/>
      <c r="AC14" s="83"/>
      <c r="AD14" s="83"/>
      <c r="AE14" s="83"/>
      <c r="AF14" s="83"/>
      <c r="AG14" s="83"/>
    </row>
    <row r="15" spans="1:33" ht="39.75" customHeight="1">
      <c r="A15" s="79"/>
      <c r="C15" s="232" t="s">
        <v>277</v>
      </c>
      <c r="D15" s="233"/>
      <c r="E15" s="230"/>
      <c r="F15" s="146">
        <f>I8+P8</f>
        <v>0</v>
      </c>
      <c r="G15" s="87"/>
      <c r="H15" s="87"/>
      <c r="I15" s="105"/>
      <c r="J15" s="103"/>
      <c r="K15" s="81"/>
      <c r="L15" s="87"/>
      <c r="M15" s="81"/>
      <c r="N15" s="81"/>
      <c r="O15" s="87"/>
      <c r="P15" s="81"/>
      <c r="Q15" s="81"/>
      <c r="R15" s="81"/>
      <c r="S15" s="92"/>
      <c r="T15" s="100" t="s">
        <v>278</v>
      </c>
      <c r="U15" s="82"/>
      <c r="V15" s="83"/>
      <c r="W15" s="282"/>
      <c r="X15" s="285">
        <f>SUM(X2:X14)</f>
        <v>689.9920999999999</v>
      </c>
      <c r="Y15" s="83"/>
      <c r="Z15" s="83"/>
      <c r="AA15" s="83"/>
      <c r="AB15" s="83"/>
      <c r="AC15" s="83"/>
      <c r="AD15" s="83"/>
      <c r="AE15" s="83"/>
      <c r="AF15" s="83"/>
      <c r="AG15" s="83"/>
    </row>
    <row r="16" spans="1:33" ht="39.75" customHeight="1">
      <c r="A16" s="79"/>
      <c r="C16" s="228" t="s">
        <v>279</v>
      </c>
      <c r="D16" s="229"/>
      <c r="E16" s="230"/>
      <c r="F16" s="146">
        <f>I17</f>
        <v>0</v>
      </c>
      <c r="G16" s="87"/>
      <c r="H16" s="87"/>
      <c r="I16" s="216" t="s">
        <v>27</v>
      </c>
      <c r="J16" s="217"/>
      <c r="K16" s="81"/>
      <c r="L16" s="92"/>
      <c r="M16" s="100" t="s">
        <v>211</v>
      </c>
      <c r="N16" s="81"/>
      <c r="O16" s="87"/>
      <c r="P16" s="220" t="s">
        <v>280</v>
      </c>
      <c r="Q16" s="235"/>
      <c r="R16" s="81"/>
      <c r="S16" s="89" t="s">
        <v>43</v>
      </c>
      <c r="T16" s="97">
        <v>0</v>
      </c>
      <c r="U16" s="82"/>
      <c r="V16" s="83"/>
      <c r="W16" s="282"/>
      <c r="X16" s="83"/>
      <c r="Y16" s="83"/>
      <c r="Z16" s="83"/>
      <c r="AA16" s="83"/>
      <c r="AB16" s="83"/>
      <c r="AC16" s="83"/>
      <c r="AD16" s="83"/>
      <c r="AE16" s="83"/>
      <c r="AF16" s="83"/>
      <c r="AG16" s="83"/>
    </row>
    <row r="17" spans="1:33" ht="39.75" customHeight="1">
      <c r="A17" s="79"/>
      <c r="C17" s="232" t="s">
        <v>281</v>
      </c>
      <c r="D17" s="233"/>
      <c r="E17" s="230"/>
      <c r="F17" s="146">
        <f>M17</f>
        <v>0</v>
      </c>
      <c r="G17" s="87"/>
      <c r="H17" s="106" t="s">
        <v>283</v>
      </c>
      <c r="I17" s="218">
        <v>0</v>
      </c>
      <c r="J17" s="219"/>
      <c r="K17" s="90"/>
      <c r="L17" s="96" t="s">
        <v>181</v>
      </c>
      <c r="M17" s="97">
        <v>0</v>
      </c>
      <c r="N17" s="90"/>
      <c r="O17" s="87"/>
      <c r="P17" s="236"/>
      <c r="Q17" s="237"/>
      <c r="R17" s="107"/>
      <c r="S17" s="87"/>
      <c r="T17" s="81"/>
      <c r="U17" s="82"/>
      <c r="V17" s="83"/>
      <c r="W17" s="282"/>
      <c r="X17" s="83"/>
      <c r="Y17" s="83"/>
      <c r="Z17" s="83"/>
      <c r="AA17" s="83"/>
      <c r="AB17" s="83"/>
      <c r="AC17" s="83"/>
      <c r="AD17" s="83"/>
      <c r="AE17" s="83"/>
      <c r="AF17" s="83"/>
      <c r="AG17" s="83"/>
    </row>
    <row r="18" spans="1:33" ht="39.75" customHeight="1">
      <c r="A18" s="79"/>
      <c r="C18" s="232" t="s">
        <v>33</v>
      </c>
      <c r="D18" s="233"/>
      <c r="E18" s="230"/>
      <c r="F18" s="146">
        <f>I11+P14</f>
        <v>0</v>
      </c>
      <c r="G18" s="87"/>
      <c r="H18" s="92"/>
      <c r="I18" s="101"/>
      <c r="J18" s="101"/>
      <c r="K18" s="81"/>
      <c r="L18" s="81"/>
      <c r="M18" s="81"/>
      <c r="N18" s="81"/>
      <c r="O18" s="108" t="s">
        <v>91</v>
      </c>
      <c r="P18" s="242">
        <f>F11</f>
        <v>622.7213</v>
      </c>
      <c r="Q18" s="243"/>
      <c r="R18" s="98"/>
      <c r="S18" s="92"/>
      <c r="T18" s="231" t="s">
        <v>284</v>
      </c>
      <c r="U18" s="82"/>
      <c r="V18" s="83"/>
      <c r="W18" s="282"/>
      <c r="X18" s="83"/>
      <c r="Y18" s="83"/>
      <c r="Z18" s="83"/>
      <c r="AA18" s="83"/>
      <c r="AB18" s="83"/>
      <c r="AC18" s="83"/>
      <c r="AD18" s="83"/>
      <c r="AE18" s="83"/>
      <c r="AF18" s="83"/>
      <c r="AG18" s="83"/>
    </row>
    <row r="19" spans="1:33" ht="39.75" customHeight="1">
      <c r="A19" s="79"/>
      <c r="C19" s="228" t="s">
        <v>143</v>
      </c>
      <c r="D19" s="229"/>
      <c r="E19" s="230"/>
      <c r="F19" s="146">
        <f>P18</f>
        <v>622.7213</v>
      </c>
      <c r="G19" s="87"/>
      <c r="H19" s="81"/>
      <c r="I19" s="81"/>
      <c r="J19" s="81"/>
      <c r="K19" s="109"/>
      <c r="L19" s="109"/>
      <c r="M19" s="109"/>
      <c r="N19" s="109"/>
      <c r="O19" s="110"/>
      <c r="P19" s="244"/>
      <c r="Q19" s="245"/>
      <c r="R19" s="111"/>
      <c r="S19" s="81"/>
      <c r="T19" s="215"/>
      <c r="U19" s="82"/>
      <c r="V19" s="83"/>
      <c r="W19" s="282"/>
      <c r="X19" s="83"/>
      <c r="Y19" s="83"/>
      <c r="Z19" s="83"/>
      <c r="AA19" s="83"/>
      <c r="AB19" s="83"/>
      <c r="AC19" s="83"/>
      <c r="AD19" s="83"/>
      <c r="AE19" s="83"/>
      <c r="AF19" s="83"/>
      <c r="AG19" s="83"/>
    </row>
    <row r="20" spans="1:33" ht="39.75" customHeight="1">
      <c r="A20" s="79"/>
      <c r="C20" s="232" t="s">
        <v>66</v>
      </c>
      <c r="D20" s="233"/>
      <c r="E20" s="230"/>
      <c r="F20" s="146">
        <f>P22</f>
        <v>560.4113</v>
      </c>
      <c r="G20" s="87"/>
      <c r="H20" s="81"/>
      <c r="I20" s="81"/>
      <c r="J20" s="81"/>
      <c r="K20" s="81"/>
      <c r="L20" s="81"/>
      <c r="M20" s="81"/>
      <c r="N20" s="81"/>
      <c r="O20" s="81"/>
      <c r="P20" s="81"/>
      <c r="Q20" s="86"/>
      <c r="R20" s="81"/>
      <c r="S20" s="96" t="s">
        <v>120</v>
      </c>
      <c r="T20" s="97">
        <v>0</v>
      </c>
      <c r="U20" s="82"/>
      <c r="V20" s="83"/>
      <c r="W20" s="282"/>
      <c r="X20" s="83"/>
      <c r="Y20" s="83"/>
      <c r="Z20" s="83"/>
      <c r="AA20" s="83"/>
      <c r="AB20" s="83"/>
      <c r="AC20" s="83"/>
      <c r="AD20" s="83"/>
      <c r="AE20" s="83"/>
      <c r="AF20" s="83"/>
      <c r="AG20" s="83"/>
    </row>
    <row r="21" spans="1:33" ht="57" customHeight="1">
      <c r="A21" s="79"/>
      <c r="C21" s="232" t="s">
        <v>285</v>
      </c>
      <c r="D21" s="233"/>
      <c r="E21" s="230"/>
      <c r="F21" s="146">
        <f>T12</f>
        <v>622.7213</v>
      </c>
      <c r="G21" s="87"/>
      <c r="H21" s="81"/>
      <c r="I21" s="81"/>
      <c r="J21" s="81"/>
      <c r="K21" s="81"/>
      <c r="L21" s="81"/>
      <c r="M21" s="81"/>
      <c r="N21" s="81"/>
      <c r="O21" s="81"/>
      <c r="P21" s="216" t="s">
        <v>286</v>
      </c>
      <c r="Q21" s="234"/>
      <c r="R21" s="81"/>
      <c r="S21" s="81"/>
      <c r="T21" s="81"/>
      <c r="U21" s="82"/>
      <c r="V21" s="83"/>
      <c r="W21" s="282"/>
      <c r="X21" s="83"/>
      <c r="Y21" s="83"/>
      <c r="Z21" s="83"/>
      <c r="AA21" s="83"/>
      <c r="AB21" s="83"/>
      <c r="AC21" s="83"/>
      <c r="AD21" s="83"/>
      <c r="AE21" s="83"/>
      <c r="AF21" s="83"/>
      <c r="AG21" s="83"/>
    </row>
    <row r="22" spans="1:33" ht="39.75" customHeight="1">
      <c r="A22" s="79"/>
      <c r="C22" s="232" t="s">
        <v>288</v>
      </c>
      <c r="D22" s="233"/>
      <c r="E22" s="230"/>
      <c r="F22" s="146">
        <f>T16</f>
        <v>0</v>
      </c>
      <c r="G22" s="87"/>
      <c r="H22" s="81"/>
      <c r="I22" s="81"/>
      <c r="J22" s="81"/>
      <c r="K22" s="81"/>
      <c r="L22" s="81"/>
      <c r="M22" s="81"/>
      <c r="N22" s="81"/>
      <c r="O22" s="96" t="s">
        <v>289</v>
      </c>
      <c r="P22" s="238">
        <v>560.4113</v>
      </c>
      <c r="Q22" s="239"/>
      <c r="R22" s="81"/>
      <c r="S22" s="81"/>
      <c r="T22" s="81"/>
      <c r="U22" s="82"/>
      <c r="V22" s="83"/>
      <c r="W22" s="282"/>
      <c r="X22" s="83"/>
      <c r="Y22" s="83"/>
      <c r="Z22" s="83"/>
      <c r="AA22" s="83"/>
      <c r="AB22" s="83"/>
      <c r="AC22" s="83"/>
      <c r="AD22" s="83"/>
      <c r="AE22" s="83"/>
      <c r="AF22" s="83"/>
      <c r="AG22" s="83"/>
    </row>
    <row r="23" spans="1:33" ht="52.5" customHeight="1">
      <c r="A23" s="79"/>
      <c r="C23" s="232" t="s">
        <v>290</v>
      </c>
      <c r="D23" s="233"/>
      <c r="E23" s="230"/>
      <c r="F23" s="146">
        <f>T20</f>
        <v>0</v>
      </c>
      <c r="G23" s="87"/>
      <c r="H23" s="81"/>
      <c r="I23" s="81"/>
      <c r="J23" s="81"/>
      <c r="K23" s="81"/>
      <c r="L23" s="81"/>
      <c r="M23" s="81"/>
      <c r="N23" s="81"/>
      <c r="O23" s="81"/>
      <c r="P23" s="240"/>
      <c r="Q23" s="241"/>
      <c r="R23" s="81"/>
      <c r="S23" s="81"/>
      <c r="T23" s="81"/>
      <c r="U23" s="82"/>
      <c r="V23" s="83"/>
      <c r="W23" s="282"/>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M22" sqref="M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339</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7.47</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4">
        <f>P18</f>
        <v>7.47</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7.47</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42">
        <f>F11</f>
        <v>7.47</v>
      </c>
      <c r="Q18" s="243"/>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7.47</v>
      </c>
      <c r="G19" s="87"/>
      <c r="H19" s="81"/>
      <c r="I19" s="81"/>
      <c r="J19" s="81"/>
      <c r="K19" s="109"/>
      <c r="L19" s="109"/>
      <c r="M19" s="109"/>
      <c r="N19" s="109"/>
      <c r="O19" s="110"/>
      <c r="P19" s="244"/>
      <c r="Q19" s="245"/>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7.47</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7.47</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47">
        <v>7.47</v>
      </c>
      <c r="Q22" s="248"/>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328</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2.135</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4">
        <f>P18</f>
        <v>2.135</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2.135</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42">
        <f>F11</f>
        <v>2.135</v>
      </c>
      <c r="Q18" s="243"/>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2.135</v>
      </c>
      <c r="G19" s="87"/>
      <c r="H19" s="81"/>
      <c r="I19" s="81"/>
      <c r="J19" s="81"/>
      <c r="K19" s="109"/>
      <c r="L19" s="109"/>
      <c r="M19" s="109"/>
      <c r="N19" s="109"/>
      <c r="O19" s="110"/>
      <c r="P19" s="244"/>
      <c r="Q19" s="245"/>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2.135</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2.135</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47">
        <v>2.135</v>
      </c>
      <c r="Q22" s="248"/>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159" customWidth="1"/>
    <col min="20" max="20" width="26.50390625" style="15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33" customFormat="1" ht="13.5">
      <c r="A1" s="147"/>
      <c r="B1" s="148"/>
      <c r="C1" s="148"/>
      <c r="D1" s="148"/>
      <c r="E1" s="148"/>
      <c r="F1" s="148"/>
      <c r="G1" s="148"/>
      <c r="H1" s="148"/>
      <c r="I1" s="148"/>
      <c r="J1" s="148"/>
      <c r="K1" s="148"/>
      <c r="L1" s="148"/>
      <c r="M1" s="148"/>
      <c r="N1" s="148"/>
      <c r="O1" s="148"/>
      <c r="P1" s="148"/>
      <c r="Q1" s="148"/>
      <c r="R1" s="148"/>
      <c r="S1" s="148"/>
      <c r="T1" s="148"/>
      <c r="U1" s="149"/>
    </row>
    <row r="2" spans="1:33" s="33" customFormat="1" ht="45.75" customHeight="1">
      <c r="A2" s="150"/>
      <c r="B2" s="249" t="s">
        <v>213</v>
      </c>
      <c r="C2" s="250"/>
      <c r="D2" s="250"/>
      <c r="E2" s="250"/>
      <c r="F2" s="251"/>
      <c r="G2" s="151"/>
      <c r="H2" s="252" t="s">
        <v>259</v>
      </c>
      <c r="I2" s="253"/>
      <c r="J2" s="253"/>
      <c r="K2" s="254" t="s">
        <v>329</v>
      </c>
      <c r="L2" s="254"/>
      <c r="M2" s="254"/>
      <c r="N2" s="254"/>
      <c r="O2" s="254"/>
      <c r="P2" s="254"/>
      <c r="Q2" s="152" t="s">
        <v>260</v>
      </c>
      <c r="R2" s="151"/>
      <c r="S2" s="151"/>
      <c r="T2" s="151"/>
      <c r="U2" s="153"/>
      <c r="V2" s="154"/>
      <c r="W2" s="154"/>
      <c r="X2" s="154"/>
      <c r="Y2" s="154"/>
      <c r="Z2" s="154"/>
      <c r="AA2" s="154"/>
      <c r="AB2" s="154"/>
      <c r="AC2" s="154"/>
      <c r="AD2" s="154"/>
      <c r="AE2" s="154"/>
      <c r="AF2" s="154"/>
      <c r="AG2" s="154"/>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68"/>
      <c r="T4" s="68"/>
      <c r="U4" s="82"/>
      <c r="V4" s="83"/>
      <c r="W4" s="83"/>
      <c r="X4" s="83"/>
      <c r="Y4" s="83"/>
      <c r="Z4" s="83"/>
      <c r="AA4" s="83"/>
      <c r="AB4" s="83"/>
      <c r="AC4" s="83"/>
      <c r="AD4" s="83"/>
      <c r="AE4" s="83"/>
      <c r="AF4" s="83"/>
      <c r="AG4" s="83"/>
    </row>
    <row r="5" spans="1:33" ht="39.75" customHeight="1">
      <c r="A5" s="79"/>
      <c r="B5" s="80"/>
      <c r="C5" s="81"/>
      <c r="D5" s="81"/>
      <c r="E5" s="86"/>
      <c r="F5" s="255"/>
      <c r="G5" s="81"/>
      <c r="H5" s="81"/>
      <c r="I5" s="81"/>
      <c r="J5" s="81"/>
      <c r="S5" s="68"/>
      <c r="T5" s="68"/>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68"/>
      <c r="T6" s="68"/>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56"/>
      <c r="K7" s="81"/>
      <c r="L7" s="81"/>
      <c r="M7" s="81"/>
      <c r="N7" s="81"/>
      <c r="O7" s="81"/>
      <c r="P7" s="216" t="s">
        <v>1</v>
      </c>
      <c r="Q7" s="256"/>
      <c r="R7" s="81"/>
      <c r="S7" s="81"/>
      <c r="T7" s="81"/>
      <c r="U7" s="82"/>
      <c r="V7" s="83"/>
      <c r="W7" s="83"/>
      <c r="X7" s="83"/>
      <c r="Y7" s="83"/>
      <c r="Z7" s="83"/>
      <c r="AA7" s="83"/>
      <c r="AB7" s="83"/>
      <c r="AC7" s="83"/>
      <c r="AD7" s="83"/>
      <c r="AE7" s="83"/>
      <c r="AF7" s="83"/>
      <c r="AG7" s="83"/>
    </row>
    <row r="8" spans="1:33" ht="39.75" customHeight="1">
      <c r="A8" s="79"/>
      <c r="B8" s="84"/>
      <c r="C8" s="255"/>
      <c r="D8" s="155"/>
      <c r="E8" s="87"/>
      <c r="F8" s="81"/>
      <c r="G8" s="81"/>
      <c r="H8" s="89" t="s">
        <v>265</v>
      </c>
      <c r="I8" s="218">
        <v>0</v>
      </c>
      <c r="J8" s="257"/>
      <c r="K8" s="81"/>
      <c r="L8" s="81"/>
      <c r="M8" s="81"/>
      <c r="N8" s="81"/>
      <c r="O8" s="89" t="s">
        <v>266</v>
      </c>
      <c r="P8" s="218">
        <v>0</v>
      </c>
      <c r="Q8" s="257"/>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56"/>
      <c r="K10" s="81"/>
      <c r="L10" s="81"/>
      <c r="M10" s="81"/>
      <c r="N10" s="81"/>
      <c r="O10" s="87"/>
      <c r="S10" s="81"/>
      <c r="T10" s="81"/>
      <c r="U10" s="82"/>
      <c r="V10" s="156"/>
      <c r="W10" s="83"/>
      <c r="X10" s="83"/>
      <c r="Y10" s="83"/>
      <c r="Z10" s="83"/>
      <c r="AA10" s="83"/>
      <c r="AB10" s="83"/>
      <c r="AC10" s="83"/>
      <c r="AD10" s="83"/>
      <c r="AE10" s="83"/>
      <c r="AF10" s="83"/>
      <c r="AG10" s="83"/>
    </row>
    <row r="11" spans="1:33" ht="39.75" customHeight="1">
      <c r="A11" s="79"/>
      <c r="B11" s="84"/>
      <c r="C11" s="81"/>
      <c r="D11" s="81"/>
      <c r="E11" s="96" t="s">
        <v>267</v>
      </c>
      <c r="F11" s="144">
        <v>8.95664</v>
      </c>
      <c r="G11" s="98"/>
      <c r="H11" s="99" t="s">
        <v>150</v>
      </c>
      <c r="I11" s="218">
        <v>0</v>
      </c>
      <c r="J11" s="257"/>
      <c r="K11" s="90"/>
      <c r="L11" s="81"/>
      <c r="M11" s="81"/>
      <c r="N11" s="81"/>
      <c r="O11" s="87"/>
      <c r="S11" s="81"/>
      <c r="T11" s="100" t="s">
        <v>268</v>
      </c>
      <c r="U11" s="82"/>
      <c r="V11" s="156"/>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58"/>
      <c r="R12" s="81"/>
      <c r="S12" s="89" t="s">
        <v>193</v>
      </c>
      <c r="T12" s="144">
        <f>F11</f>
        <v>8.95664</v>
      </c>
      <c r="U12" s="82"/>
      <c r="V12" s="224" t="s">
        <v>270</v>
      </c>
      <c r="W12" s="83"/>
      <c r="X12" s="83"/>
      <c r="Y12" s="83"/>
      <c r="Z12" s="83"/>
      <c r="AA12" s="83"/>
      <c r="AB12" s="83"/>
      <c r="AC12" s="83"/>
      <c r="AD12" s="83"/>
      <c r="AE12" s="83"/>
      <c r="AF12" s="83"/>
      <c r="AG12" s="83"/>
    </row>
    <row r="13" spans="1:33" ht="39.75" customHeight="1">
      <c r="A13" s="79"/>
      <c r="B13" s="80"/>
      <c r="C13" s="226" t="s">
        <v>10</v>
      </c>
      <c r="D13" s="227"/>
      <c r="E13" s="256"/>
      <c r="F13" s="93" t="s">
        <v>271</v>
      </c>
      <c r="G13" s="87"/>
      <c r="H13" s="87"/>
      <c r="I13" s="216" t="s">
        <v>272</v>
      </c>
      <c r="J13" s="256"/>
      <c r="K13" s="81"/>
      <c r="L13" s="81"/>
      <c r="M13" s="100" t="s">
        <v>273</v>
      </c>
      <c r="N13" s="81"/>
      <c r="O13" s="87"/>
      <c r="P13" s="259"/>
      <c r="Q13" s="260"/>
      <c r="R13" s="81"/>
      <c r="S13" s="87"/>
      <c r="T13" s="81"/>
      <c r="U13" s="82"/>
      <c r="V13" s="261"/>
      <c r="W13" s="83"/>
      <c r="X13" s="83"/>
      <c r="Y13" s="83"/>
      <c r="Z13" s="83"/>
      <c r="AA13" s="83"/>
      <c r="AB13" s="83"/>
      <c r="AC13" s="83"/>
      <c r="AD13" s="83"/>
      <c r="AE13" s="83"/>
      <c r="AF13" s="83"/>
      <c r="AG13" s="83"/>
    </row>
    <row r="14" spans="1:33" ht="39" customHeight="1">
      <c r="A14" s="79"/>
      <c r="B14" s="80"/>
      <c r="C14" s="228" t="s">
        <v>40</v>
      </c>
      <c r="D14" s="229"/>
      <c r="E14" s="262"/>
      <c r="F14" s="144">
        <f>F11</f>
        <v>8.95664</v>
      </c>
      <c r="G14" s="87"/>
      <c r="H14" s="99" t="s">
        <v>274</v>
      </c>
      <c r="I14" s="218">
        <v>0</v>
      </c>
      <c r="J14" s="257"/>
      <c r="K14" s="104"/>
      <c r="L14" s="99" t="s">
        <v>165</v>
      </c>
      <c r="M14" s="97">
        <v>0</v>
      </c>
      <c r="N14" s="98"/>
      <c r="O14" s="99" t="s">
        <v>275</v>
      </c>
      <c r="P14" s="218">
        <v>0</v>
      </c>
      <c r="Q14" s="257"/>
      <c r="R14" s="90"/>
      <c r="S14" s="87"/>
      <c r="T14" s="81"/>
      <c r="U14" s="82"/>
      <c r="V14" s="261"/>
      <c r="W14" s="83"/>
      <c r="X14" s="83"/>
      <c r="Y14" s="83"/>
      <c r="Z14" s="83"/>
      <c r="AA14" s="83"/>
      <c r="AB14" s="83"/>
      <c r="AC14" s="83"/>
      <c r="AD14" s="83"/>
      <c r="AE14" s="83"/>
      <c r="AF14" s="83"/>
      <c r="AG14" s="83"/>
    </row>
    <row r="15" spans="1:33" ht="39.75" customHeight="1">
      <c r="A15" s="79"/>
      <c r="C15" s="232" t="s">
        <v>277</v>
      </c>
      <c r="D15" s="233"/>
      <c r="E15" s="262"/>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62"/>
      <c r="F16" s="144">
        <f>I17</f>
        <v>0</v>
      </c>
      <c r="G16" s="87"/>
      <c r="H16" s="87"/>
      <c r="I16" s="216" t="s">
        <v>27</v>
      </c>
      <c r="J16" s="256"/>
      <c r="K16" s="81"/>
      <c r="L16" s="92"/>
      <c r="M16" s="100" t="s">
        <v>211</v>
      </c>
      <c r="N16" s="81"/>
      <c r="O16" s="87"/>
      <c r="P16" s="220" t="s">
        <v>280</v>
      </c>
      <c r="Q16" s="264"/>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62"/>
      <c r="F17" s="144">
        <f>M17</f>
        <v>0</v>
      </c>
      <c r="G17" s="87"/>
      <c r="H17" s="106" t="s">
        <v>283</v>
      </c>
      <c r="I17" s="218">
        <v>0</v>
      </c>
      <c r="J17" s="257"/>
      <c r="K17" s="90"/>
      <c r="L17" s="96" t="s">
        <v>181</v>
      </c>
      <c r="M17" s="97">
        <v>0</v>
      </c>
      <c r="N17" s="90"/>
      <c r="O17" s="87"/>
      <c r="P17" s="265"/>
      <c r="Q17" s="266"/>
      <c r="R17" s="157"/>
      <c r="S17" s="87"/>
      <c r="T17" s="81"/>
      <c r="U17" s="82"/>
      <c r="V17" s="83"/>
      <c r="W17" s="83"/>
      <c r="X17" s="83"/>
      <c r="Y17" s="83"/>
      <c r="Z17" s="83"/>
      <c r="AA17" s="83"/>
      <c r="AB17" s="83"/>
      <c r="AC17" s="83"/>
      <c r="AD17" s="83"/>
      <c r="AE17" s="83"/>
      <c r="AF17" s="83"/>
      <c r="AG17" s="83"/>
    </row>
    <row r="18" spans="1:33" ht="39.75" customHeight="1">
      <c r="A18" s="79"/>
      <c r="C18" s="232" t="s">
        <v>33</v>
      </c>
      <c r="D18" s="233"/>
      <c r="E18" s="262"/>
      <c r="F18" s="144">
        <f>I11+P14</f>
        <v>0</v>
      </c>
      <c r="G18" s="87"/>
      <c r="H18" s="92"/>
      <c r="I18" s="101"/>
      <c r="J18" s="101"/>
      <c r="K18" s="81"/>
      <c r="L18" s="81"/>
      <c r="M18" s="81"/>
      <c r="N18" s="81"/>
      <c r="O18" s="108" t="s">
        <v>91</v>
      </c>
      <c r="P18" s="242">
        <f>F11</f>
        <v>8.95664</v>
      </c>
      <c r="Q18" s="270"/>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62"/>
      <c r="F19" s="144">
        <f>P18</f>
        <v>8.95664</v>
      </c>
      <c r="G19" s="87"/>
      <c r="H19" s="81"/>
      <c r="I19" s="81"/>
      <c r="J19" s="81"/>
      <c r="K19" s="109"/>
      <c r="L19" s="109"/>
      <c r="M19" s="109"/>
      <c r="N19" s="109"/>
      <c r="O19" s="110"/>
      <c r="P19" s="271"/>
      <c r="Q19" s="272"/>
      <c r="R19" s="158"/>
      <c r="S19" s="81"/>
      <c r="T19" s="255"/>
      <c r="U19" s="82"/>
      <c r="V19" s="83"/>
      <c r="W19" s="83"/>
      <c r="X19" s="83"/>
      <c r="Y19" s="83"/>
      <c r="Z19" s="83"/>
      <c r="AA19" s="83"/>
      <c r="AB19" s="83"/>
      <c r="AC19" s="83"/>
      <c r="AD19" s="83"/>
      <c r="AE19" s="83"/>
      <c r="AF19" s="83"/>
      <c r="AG19" s="83"/>
    </row>
    <row r="20" spans="1:33" ht="39.75" customHeight="1">
      <c r="A20" s="79"/>
      <c r="C20" s="232" t="s">
        <v>66</v>
      </c>
      <c r="D20" s="233"/>
      <c r="E20" s="262"/>
      <c r="F20" s="144">
        <f>P22</f>
        <v>8.45904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62"/>
      <c r="F21" s="144">
        <f>T12</f>
        <v>8.95664</v>
      </c>
      <c r="G21" s="87"/>
      <c r="H21" s="81"/>
      <c r="I21" s="81"/>
      <c r="J21" s="81"/>
      <c r="K21" s="81"/>
      <c r="L21" s="81"/>
      <c r="M21" s="81"/>
      <c r="N21" s="81"/>
      <c r="O21" s="81"/>
      <c r="P21" s="216" t="s">
        <v>286</v>
      </c>
      <c r="Q21" s="263"/>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62"/>
      <c r="F22" s="144">
        <f>T16</f>
        <v>0</v>
      </c>
      <c r="G22" s="87"/>
      <c r="H22" s="81"/>
      <c r="I22" s="81"/>
      <c r="J22" s="81"/>
      <c r="K22" s="81"/>
      <c r="L22" s="81"/>
      <c r="M22" s="81"/>
      <c r="N22" s="81"/>
      <c r="O22" s="96" t="s">
        <v>289</v>
      </c>
      <c r="P22" s="267">
        <v>8.45904</v>
      </c>
      <c r="Q22" s="268"/>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62"/>
      <c r="F23" s="144">
        <f>T20</f>
        <v>0</v>
      </c>
      <c r="G23" s="87"/>
      <c r="H23" s="81"/>
      <c r="I23" s="81"/>
      <c r="J23" s="81"/>
      <c r="K23" s="81"/>
      <c r="L23" s="81"/>
      <c r="M23" s="81"/>
      <c r="N23" s="81"/>
      <c r="O23" s="81"/>
      <c r="P23" s="240"/>
      <c r="Q23" s="269"/>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4"/>
      <c r="T24" s="114"/>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zoomScale="85" zoomScaleNormal="85" zoomScaleSheetLayoutView="75" zoomScalePageLayoutView="0" workbookViewId="0" topLeftCell="A1">
      <selection activeCell="F11" sqref="F1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08" t="s">
        <v>213</v>
      </c>
      <c r="C2" s="209"/>
      <c r="D2" s="209"/>
      <c r="E2" s="209"/>
      <c r="F2" s="210"/>
      <c r="G2" s="75"/>
      <c r="H2" s="211" t="s">
        <v>259</v>
      </c>
      <c r="I2" s="212"/>
      <c r="J2" s="212"/>
      <c r="K2" s="246" t="s">
        <v>330</v>
      </c>
      <c r="L2" s="246"/>
      <c r="M2" s="246"/>
      <c r="N2" s="246"/>
      <c r="O2" s="246"/>
      <c r="P2" s="24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1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15"/>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14" t="s">
        <v>263</v>
      </c>
      <c r="D7" s="81"/>
      <c r="E7" s="87"/>
      <c r="F7" s="81"/>
      <c r="G7" s="81"/>
      <c r="H7" s="81"/>
      <c r="I7" s="216" t="s">
        <v>264</v>
      </c>
      <c r="J7" s="217"/>
      <c r="K7" s="81"/>
      <c r="L7" s="81"/>
      <c r="M7" s="81"/>
      <c r="N7" s="81"/>
      <c r="O7" s="81"/>
      <c r="P7" s="216" t="s">
        <v>1</v>
      </c>
      <c r="Q7" s="217"/>
      <c r="R7" s="81"/>
      <c r="S7" s="81"/>
      <c r="T7" s="81"/>
      <c r="U7" s="82"/>
      <c r="V7" s="83"/>
      <c r="W7" s="83"/>
      <c r="X7" s="83"/>
      <c r="Y7" s="83"/>
      <c r="Z7" s="83"/>
      <c r="AA7" s="83"/>
      <c r="AB7" s="83"/>
      <c r="AC7" s="83"/>
      <c r="AD7" s="83"/>
      <c r="AE7" s="83"/>
      <c r="AF7" s="83"/>
      <c r="AG7" s="83"/>
    </row>
    <row r="8" spans="1:33" ht="39.75" customHeight="1">
      <c r="A8" s="79"/>
      <c r="B8" s="84"/>
      <c r="C8" s="215"/>
      <c r="D8" s="88"/>
      <c r="E8" s="87"/>
      <c r="F8" s="81"/>
      <c r="G8" s="81"/>
      <c r="H8" s="89" t="s">
        <v>265</v>
      </c>
      <c r="I8" s="218">
        <v>0</v>
      </c>
      <c r="J8" s="219"/>
      <c r="K8" s="81"/>
      <c r="L8" s="81"/>
      <c r="M8" s="81"/>
      <c r="N8" s="81"/>
      <c r="O8" s="89" t="s">
        <v>266</v>
      </c>
      <c r="P8" s="218">
        <v>0</v>
      </c>
      <c r="Q8" s="21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6" t="s">
        <v>25</v>
      </c>
      <c r="J10" s="217"/>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5">
        <v>1.003</v>
      </c>
      <c r="G11" s="98"/>
      <c r="H11" s="99" t="s">
        <v>150</v>
      </c>
      <c r="I11" s="218">
        <v>0</v>
      </c>
      <c r="J11" s="219"/>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20" t="s">
        <v>269</v>
      </c>
      <c r="Q12" s="221"/>
      <c r="R12" s="81"/>
      <c r="S12" s="89" t="s">
        <v>193</v>
      </c>
      <c r="T12" s="145">
        <f>F11</f>
        <v>1.003</v>
      </c>
      <c r="U12" s="82"/>
      <c r="V12" s="224" t="s">
        <v>270</v>
      </c>
      <c r="W12" s="83"/>
      <c r="X12" s="83"/>
      <c r="Y12" s="83"/>
      <c r="Z12" s="83"/>
      <c r="AA12" s="83"/>
      <c r="AB12" s="83"/>
      <c r="AC12" s="83"/>
      <c r="AD12" s="83"/>
      <c r="AE12" s="83"/>
      <c r="AF12" s="83"/>
      <c r="AG12" s="83"/>
    </row>
    <row r="13" spans="1:33" ht="39.75" customHeight="1">
      <c r="A13" s="79"/>
      <c r="B13" s="80"/>
      <c r="C13" s="226" t="s">
        <v>10</v>
      </c>
      <c r="D13" s="227"/>
      <c r="E13" s="217"/>
      <c r="F13" s="93" t="s">
        <v>271</v>
      </c>
      <c r="G13" s="87"/>
      <c r="H13" s="87"/>
      <c r="I13" s="216" t="s">
        <v>272</v>
      </c>
      <c r="J13" s="217"/>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28" t="s">
        <v>40</v>
      </c>
      <c r="D14" s="229"/>
      <c r="E14" s="230"/>
      <c r="F14" s="144">
        <f>F11</f>
        <v>1.003</v>
      </c>
      <c r="G14" s="87"/>
      <c r="H14" s="99" t="s">
        <v>274</v>
      </c>
      <c r="I14" s="218">
        <v>0</v>
      </c>
      <c r="J14" s="219"/>
      <c r="K14" s="104"/>
      <c r="L14" s="99" t="s">
        <v>165</v>
      </c>
      <c r="M14" s="97">
        <v>0</v>
      </c>
      <c r="N14" s="98"/>
      <c r="O14" s="99" t="s">
        <v>275</v>
      </c>
      <c r="P14" s="218">
        <v>0</v>
      </c>
      <c r="Q14" s="219"/>
      <c r="R14" s="90"/>
      <c r="S14" s="87"/>
      <c r="T14" s="81"/>
      <c r="U14" s="82"/>
      <c r="V14" s="225"/>
      <c r="W14" s="83"/>
      <c r="X14" s="83"/>
      <c r="Y14" s="83"/>
      <c r="Z14" s="83"/>
      <c r="AA14" s="83"/>
      <c r="AB14" s="83"/>
      <c r="AC14" s="83"/>
      <c r="AD14" s="83"/>
      <c r="AE14" s="83"/>
      <c r="AF14" s="83"/>
      <c r="AG14" s="83"/>
    </row>
    <row r="15" spans="1:33" ht="39.75" customHeight="1">
      <c r="A15" s="79"/>
      <c r="C15" s="232" t="s">
        <v>277</v>
      </c>
      <c r="D15" s="233"/>
      <c r="E15" s="230"/>
      <c r="F15" s="144">
        <f>I8+P8</f>
        <v>0</v>
      </c>
      <c r="G15" s="87"/>
      <c r="H15" s="87"/>
      <c r="I15" s="105"/>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28" t="s">
        <v>279</v>
      </c>
      <c r="D16" s="229"/>
      <c r="E16" s="230"/>
      <c r="F16" s="144">
        <f>I17</f>
        <v>0</v>
      </c>
      <c r="G16" s="87"/>
      <c r="H16" s="87"/>
      <c r="I16" s="216" t="s">
        <v>27</v>
      </c>
      <c r="J16" s="217"/>
      <c r="K16" s="81"/>
      <c r="L16" s="92"/>
      <c r="M16" s="100" t="s">
        <v>211</v>
      </c>
      <c r="N16" s="81"/>
      <c r="O16" s="87"/>
      <c r="P16" s="220" t="s">
        <v>280</v>
      </c>
      <c r="Q16" s="235"/>
      <c r="R16" s="81"/>
      <c r="S16" s="89" t="s">
        <v>43</v>
      </c>
      <c r="T16" s="97">
        <v>0</v>
      </c>
      <c r="U16" s="82"/>
      <c r="V16" s="83"/>
      <c r="W16" s="83"/>
      <c r="X16" s="83"/>
      <c r="Y16" s="83"/>
      <c r="Z16" s="83"/>
      <c r="AA16" s="83"/>
      <c r="AB16" s="83"/>
      <c r="AC16" s="83"/>
      <c r="AD16" s="83"/>
      <c r="AE16" s="83"/>
      <c r="AF16" s="83"/>
      <c r="AG16" s="83"/>
    </row>
    <row r="17" spans="1:33" ht="39.75" customHeight="1">
      <c r="A17" s="79"/>
      <c r="C17" s="232" t="s">
        <v>281</v>
      </c>
      <c r="D17" s="233"/>
      <c r="E17" s="230"/>
      <c r="F17" s="144">
        <f>M17</f>
        <v>0</v>
      </c>
      <c r="G17" s="87"/>
      <c r="H17" s="106" t="s">
        <v>283</v>
      </c>
      <c r="I17" s="218">
        <v>0</v>
      </c>
      <c r="J17" s="219"/>
      <c r="K17" s="90"/>
      <c r="L17" s="96" t="s">
        <v>181</v>
      </c>
      <c r="M17" s="97">
        <v>0</v>
      </c>
      <c r="N17" s="90"/>
      <c r="O17" s="87"/>
      <c r="P17" s="236"/>
      <c r="Q17" s="237"/>
      <c r="R17" s="107"/>
      <c r="S17" s="87"/>
      <c r="T17" s="81"/>
      <c r="U17" s="82"/>
      <c r="V17" s="83"/>
      <c r="W17" s="83"/>
      <c r="X17" s="83"/>
      <c r="Y17" s="83"/>
      <c r="Z17" s="83"/>
      <c r="AA17" s="83"/>
      <c r="AB17" s="83"/>
      <c r="AC17" s="83"/>
      <c r="AD17" s="83"/>
      <c r="AE17" s="83"/>
      <c r="AF17" s="83"/>
      <c r="AG17" s="83"/>
    </row>
    <row r="18" spans="1:33" ht="39.75" customHeight="1">
      <c r="A18" s="79"/>
      <c r="C18" s="232" t="s">
        <v>33</v>
      </c>
      <c r="D18" s="233"/>
      <c r="E18" s="230"/>
      <c r="F18" s="144">
        <f>I11+P14</f>
        <v>0</v>
      </c>
      <c r="G18" s="87"/>
      <c r="H18" s="92"/>
      <c r="I18" s="101"/>
      <c r="J18" s="101"/>
      <c r="K18" s="81"/>
      <c r="L18" s="81"/>
      <c r="M18" s="81"/>
      <c r="N18" s="81"/>
      <c r="O18" s="108" t="s">
        <v>91</v>
      </c>
      <c r="P18" s="273">
        <f>F11</f>
        <v>1.003</v>
      </c>
      <c r="Q18" s="274"/>
      <c r="R18" s="98"/>
      <c r="S18" s="92"/>
      <c r="T18" s="231" t="s">
        <v>284</v>
      </c>
      <c r="U18" s="82"/>
      <c r="V18" s="83"/>
      <c r="W18" s="83"/>
      <c r="X18" s="83"/>
      <c r="Y18" s="83"/>
      <c r="Z18" s="83"/>
      <c r="AA18" s="83"/>
      <c r="AB18" s="83"/>
      <c r="AC18" s="83"/>
      <c r="AD18" s="83"/>
      <c r="AE18" s="83"/>
      <c r="AF18" s="83"/>
      <c r="AG18" s="83"/>
    </row>
    <row r="19" spans="1:33" ht="39.75" customHeight="1">
      <c r="A19" s="79"/>
      <c r="C19" s="228" t="s">
        <v>143</v>
      </c>
      <c r="D19" s="229"/>
      <c r="E19" s="230"/>
      <c r="F19" s="144">
        <f>P18</f>
        <v>1.003</v>
      </c>
      <c r="G19" s="87"/>
      <c r="H19" s="81"/>
      <c r="I19" s="81"/>
      <c r="J19" s="81"/>
      <c r="K19" s="109"/>
      <c r="L19" s="109"/>
      <c r="M19" s="109"/>
      <c r="N19" s="109"/>
      <c r="O19" s="110"/>
      <c r="P19" s="275"/>
      <c r="Q19" s="276"/>
      <c r="R19" s="111"/>
      <c r="S19" s="81"/>
      <c r="T19" s="215"/>
      <c r="U19" s="82"/>
      <c r="V19" s="83"/>
      <c r="W19" s="83"/>
      <c r="X19" s="83"/>
      <c r="Y19" s="83"/>
      <c r="Z19" s="83"/>
      <c r="AA19" s="83"/>
      <c r="AB19" s="83"/>
      <c r="AC19" s="83"/>
      <c r="AD19" s="83"/>
      <c r="AE19" s="83"/>
      <c r="AF19" s="83"/>
      <c r="AG19" s="83"/>
    </row>
    <row r="20" spans="1:33" ht="39.75" customHeight="1">
      <c r="A20" s="79"/>
      <c r="C20" s="232" t="s">
        <v>66</v>
      </c>
      <c r="D20" s="233"/>
      <c r="E20" s="230"/>
      <c r="F20" s="144">
        <f>P22</f>
        <v>0.907</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32" t="s">
        <v>285</v>
      </c>
      <c r="D21" s="233"/>
      <c r="E21" s="230"/>
      <c r="F21" s="144">
        <f>T12</f>
        <v>1.003</v>
      </c>
      <c r="G21" s="87"/>
      <c r="H21" s="81"/>
      <c r="I21" s="81"/>
      <c r="J21" s="81"/>
      <c r="K21" s="81"/>
      <c r="L21" s="81"/>
      <c r="M21" s="81"/>
      <c r="N21" s="81"/>
      <c r="O21" s="81"/>
      <c r="P21" s="216" t="s">
        <v>286</v>
      </c>
      <c r="Q21" s="234"/>
      <c r="R21" s="81"/>
      <c r="S21" s="81"/>
      <c r="T21" s="81"/>
      <c r="U21" s="82"/>
      <c r="V21" s="83"/>
      <c r="W21" s="83"/>
      <c r="X21" s="83"/>
      <c r="Y21" s="83"/>
      <c r="Z21" s="83"/>
      <c r="AA21" s="83"/>
      <c r="AB21" s="83"/>
      <c r="AC21" s="83"/>
      <c r="AD21" s="83"/>
      <c r="AE21" s="83"/>
      <c r="AF21" s="83"/>
      <c r="AG21" s="83"/>
    </row>
    <row r="22" spans="1:33" ht="39.75" customHeight="1">
      <c r="A22" s="79"/>
      <c r="C22" s="232" t="s">
        <v>288</v>
      </c>
      <c r="D22" s="233"/>
      <c r="E22" s="230"/>
      <c r="F22" s="144">
        <f>T16</f>
        <v>0</v>
      </c>
      <c r="G22" s="87"/>
      <c r="H22" s="81"/>
      <c r="I22" s="81"/>
      <c r="J22" s="81"/>
      <c r="K22" s="81"/>
      <c r="L22" s="81"/>
      <c r="M22" s="81"/>
      <c r="N22" s="81"/>
      <c r="O22" s="96" t="s">
        <v>289</v>
      </c>
      <c r="P22" s="238">
        <v>0.907</v>
      </c>
      <c r="Q22" s="239"/>
      <c r="R22" s="81"/>
      <c r="S22" s="81"/>
      <c r="T22" s="81"/>
      <c r="U22" s="82"/>
      <c r="V22" s="83"/>
      <c r="W22" s="83"/>
      <c r="X22" s="83"/>
      <c r="Y22" s="83"/>
      <c r="Z22" s="83"/>
      <c r="AA22" s="83"/>
      <c r="AB22" s="83"/>
      <c r="AC22" s="83"/>
      <c r="AD22" s="83"/>
      <c r="AE22" s="83"/>
      <c r="AF22" s="83"/>
      <c r="AG22" s="83"/>
    </row>
    <row r="23" spans="1:33" ht="52.5" customHeight="1">
      <c r="A23" s="79"/>
      <c r="C23" s="232" t="s">
        <v>290</v>
      </c>
      <c r="D23" s="233"/>
      <c r="E23" s="230"/>
      <c r="F23" s="144">
        <f>T20</f>
        <v>0</v>
      </c>
      <c r="G23" s="87"/>
      <c r="H23" s="81"/>
      <c r="I23" s="81"/>
      <c r="J23" s="81"/>
      <c r="K23" s="81"/>
      <c r="L23" s="81"/>
      <c r="M23" s="81"/>
      <c r="N23" s="81"/>
      <c r="O23" s="81"/>
      <c r="P23" s="240"/>
      <c r="Q23" s="241"/>
      <c r="R23" s="81"/>
      <c r="S23" s="81"/>
      <c r="T23" s="81"/>
      <c r="U23" s="82"/>
      <c r="V23" s="83"/>
      <c r="W23" s="83"/>
      <c r="X23" s="83"/>
      <c r="Y23" s="83"/>
      <c r="Z23" s="83"/>
      <c r="AA23" s="83"/>
      <c r="AB23" s="83"/>
      <c r="AC23" s="83"/>
      <c r="AD23" s="83"/>
      <c r="AE23" s="83"/>
      <c r="AF23" s="83"/>
      <c r="AG23" s="83"/>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吉村 咲子</dc:creator>
  <cp:keywords/>
  <dc:description/>
  <cp:lastModifiedBy>佐藤 文紀</cp:lastModifiedBy>
  <cp:lastPrinted>2023-06-06T08:15:22Z</cp:lastPrinted>
  <dcterms:created xsi:type="dcterms:W3CDTF">2007-03-15T02:34:02Z</dcterms:created>
  <dcterms:modified xsi:type="dcterms:W3CDTF">2023-06-06T08:15:53Z</dcterms:modified>
  <cp:category/>
  <cp:version/>
  <cp:contentType/>
  <cp:contentStatus/>
</cp:coreProperties>
</file>