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10185" tabRatio="641" firstSheet="3" activeTab="3"/>
  </bookViews>
  <sheets>
    <sheet name="記載要領" sheetId="1" r:id="rId1"/>
    <sheet name="産業分類表" sheetId="2" r:id="rId2"/>
    <sheet name="産廃の種類" sheetId="3" r:id="rId3"/>
    <sheet name="第１面" sheetId="4" r:id="rId4"/>
    <sheet name="第２面" sheetId="5" r:id="rId5"/>
    <sheet name="（別紙）廃棄物処理に関する管理体制" sheetId="6" r:id="rId6"/>
    <sheet name="別紙（第2面関係）" sheetId="7" r:id="rId7"/>
    <sheet name="第３面" sheetId="8" r:id="rId8"/>
    <sheet name="別紙（第3面関係）" sheetId="9" r:id="rId9"/>
    <sheet name="第４面" sheetId="10" r:id="rId10"/>
    <sheet name="別紙（第4面関係）" sheetId="11" r:id="rId11"/>
    <sheet name="第５面" sheetId="12" r:id="rId12"/>
    <sheet name="別紙（第5面関係）" sheetId="13" r:id="rId13"/>
    <sheet name="第６面" sheetId="14" r:id="rId14"/>
  </sheets>
  <definedNames>
    <definedName name="_xlnm.Print_Area" localSheetId="0">'記載要領'!$A$1:$B$35</definedName>
    <definedName name="_xlnm.Print_Area" localSheetId="7">'第３面'!$A$1:$G$20</definedName>
    <definedName name="_xlnm.Print_Area" localSheetId="9">'第４面'!$A$1:$H$18</definedName>
    <definedName name="_xlnm.Print_Area" localSheetId="13">'第６面'!$B$1:$C$13</definedName>
    <definedName name="_xlnm.Print_Area" localSheetId="6">'別紙（第2面関係）'!$A$1:$J$16</definedName>
    <definedName name="_xlnm.Print_Area" localSheetId="8">'別紙（第3面関係）'!$A$1:$J$37</definedName>
    <definedName name="_xlnm.Print_Area" localSheetId="10">'別紙（第4面関係）'!$A$1:$J$35</definedName>
    <definedName name="_xlnm.Print_Area" localSheetId="12">'別紙（第5面関係）'!$A$1:$J$18</definedName>
  </definedNames>
  <calcPr fullCalcOnLoad="1"/>
</workbook>
</file>

<file path=xl/sharedStrings.xml><?xml version="1.0" encoding="utf-8"?>
<sst xmlns="http://schemas.openxmlformats.org/spreadsheetml/2006/main" count="824" uniqueCount="379">
  <si>
    <t>産業廃棄物の処理に係る管理体制に関する事項</t>
  </si>
  <si>
    <t>産業廃棄物の排出の抑制に関する事項</t>
  </si>
  <si>
    <t>産業廃棄物の種類</t>
  </si>
  <si>
    <t>①現状</t>
  </si>
  <si>
    <t>②計画</t>
  </si>
  <si>
    <t>産業廃棄物の分別に関する事項</t>
  </si>
  <si>
    <t>t</t>
  </si>
  <si>
    <r>
      <t>排　</t>
    </r>
    <r>
      <rPr>
        <sz val="10"/>
        <rFont val="ＭＳ 明朝"/>
        <family val="1"/>
      </rPr>
      <t xml:space="preserve">　 </t>
    </r>
    <r>
      <rPr>
        <sz val="11"/>
        <rFont val="ＭＳ 明朝"/>
        <family val="1"/>
      </rPr>
      <t>出　　 量</t>
    </r>
  </si>
  <si>
    <t>t</t>
  </si>
  <si>
    <t>自ら行う産業廃棄物の再生利用に関する事項</t>
  </si>
  <si>
    <r>
      <t>自ら再生利用を行った</t>
    </r>
    <r>
      <rPr>
        <sz val="11"/>
        <rFont val="ＭＳ 明朝"/>
        <family val="1"/>
      </rPr>
      <t xml:space="preserve">
</t>
    </r>
    <r>
      <rPr>
        <sz val="10"/>
        <rFont val="ＭＳ 明朝"/>
        <family val="1"/>
      </rPr>
      <t>産 業 廃 棄 物 の 量</t>
    </r>
  </si>
  <si>
    <t>自ら行う産業廃棄物の中間処理に関する事項</t>
  </si>
  <si>
    <r>
      <t>自ら熱回収を行った</t>
    </r>
    <r>
      <rPr>
        <sz val="11"/>
        <rFont val="ＭＳ 明朝"/>
        <family val="1"/>
      </rPr>
      <t xml:space="preserve">
</t>
    </r>
    <r>
      <rPr>
        <sz val="10"/>
        <rFont val="ＭＳ 明朝"/>
        <family val="1"/>
      </rPr>
      <t>産 業 廃 棄 物 の 量</t>
    </r>
  </si>
  <si>
    <t>t</t>
  </si>
  <si>
    <t>t</t>
  </si>
  <si>
    <t>自ら行う産業廃棄物の埋立処分又は海洋投入処分に関する事項</t>
  </si>
  <si>
    <r>
      <t>自ら埋立処分又は
海洋投入処分を行った</t>
    </r>
    <r>
      <rPr>
        <sz val="11"/>
        <rFont val="ＭＳ 明朝"/>
        <family val="1"/>
      </rPr>
      <t xml:space="preserve">
</t>
    </r>
    <r>
      <rPr>
        <sz val="10"/>
        <rFont val="ＭＳ 明朝"/>
        <family val="1"/>
      </rPr>
      <t>産 業 廃 棄 物 の 量</t>
    </r>
  </si>
  <si>
    <r>
      <t>自ら埋立処分又は
海洋投入処分を行う</t>
    </r>
    <r>
      <rPr>
        <sz val="11"/>
        <rFont val="ＭＳ 明朝"/>
        <family val="1"/>
      </rPr>
      <t xml:space="preserve">
</t>
    </r>
    <r>
      <rPr>
        <sz val="10"/>
        <rFont val="ＭＳ 明朝"/>
        <family val="1"/>
      </rPr>
      <t>産 業 廃 棄 物 の 量</t>
    </r>
  </si>
  <si>
    <t>産業廃棄物の処理の委託に関する事項</t>
  </si>
  <si>
    <t>優良認定処理業者
への処理委託量</t>
  </si>
  <si>
    <t>認定熱回収業者
への処理委託量</t>
  </si>
  <si>
    <t>認定熱回収業者以外
の熱回収を行う業者
への処理委託量</t>
  </si>
  <si>
    <t>再生利用業者への
処 理 委 託 量</t>
  </si>
  <si>
    <r>
      <t>全</t>
    </r>
    <r>
      <rPr>
        <sz val="8"/>
        <rFont val="ＭＳ 明朝"/>
        <family val="1"/>
      </rPr>
      <t xml:space="preserve"> </t>
    </r>
    <r>
      <rPr>
        <sz val="11"/>
        <rFont val="ＭＳ 明朝"/>
        <family val="1"/>
      </rPr>
      <t>処</t>
    </r>
    <r>
      <rPr>
        <sz val="8"/>
        <rFont val="ＭＳ 明朝"/>
        <family val="1"/>
      </rPr>
      <t xml:space="preserve"> </t>
    </r>
    <r>
      <rPr>
        <sz val="11"/>
        <rFont val="ＭＳ 明朝"/>
        <family val="1"/>
      </rPr>
      <t>理</t>
    </r>
    <r>
      <rPr>
        <sz val="8"/>
        <rFont val="ＭＳ 明朝"/>
        <family val="1"/>
      </rPr>
      <t xml:space="preserve"> </t>
    </r>
    <r>
      <rPr>
        <sz val="11"/>
        <rFont val="ＭＳ 明朝"/>
        <family val="1"/>
      </rPr>
      <t>委</t>
    </r>
    <r>
      <rPr>
        <sz val="8"/>
        <rFont val="ＭＳ 明朝"/>
        <family val="1"/>
      </rPr>
      <t xml:space="preserve"> </t>
    </r>
    <r>
      <rPr>
        <sz val="11"/>
        <rFont val="ＭＳ 明朝"/>
        <family val="1"/>
      </rPr>
      <t>託</t>
    </r>
    <r>
      <rPr>
        <sz val="8"/>
        <rFont val="ＭＳ 明朝"/>
        <family val="1"/>
      </rPr>
      <t xml:space="preserve"> </t>
    </r>
    <r>
      <rPr>
        <sz val="11"/>
        <rFont val="ＭＳ 明朝"/>
        <family val="1"/>
      </rPr>
      <t>量</t>
    </r>
  </si>
  <si>
    <t>t</t>
  </si>
  <si>
    <t>t</t>
  </si>
  <si>
    <t>※事務処理欄</t>
  </si>
  <si>
    <t>産業廃棄物処理計画書</t>
  </si>
  <si>
    <t>（法人にあっては、名称及び代表者の氏名）</t>
  </si>
  <si>
    <t>事 業 場 の 所 在 地</t>
  </si>
  <si>
    <t>計　　画　　期　　間</t>
  </si>
  <si>
    <t>当該事業場において現に行っている事業に関する事項</t>
  </si>
  <si>
    <t>④産業廃棄物の一連
　の処理の工程</t>
  </si>
  <si>
    <t>②事 業 の 規 模</t>
  </si>
  <si>
    <t>①事 業 の 種 類</t>
  </si>
  <si>
    <t>③従　業　員　数</t>
  </si>
  <si>
    <t>(第１面)</t>
  </si>
  <si>
    <t>（日本工業規格　Ａ列４番）</t>
  </si>
  <si>
    <r>
      <t>事</t>
    </r>
    <r>
      <rPr>
        <sz val="8"/>
        <rFont val="ＭＳ 明朝"/>
        <family val="1"/>
      </rPr>
      <t>　</t>
    </r>
    <r>
      <rPr>
        <sz val="11"/>
        <rFont val="ＭＳ 明朝"/>
        <family val="1"/>
      </rPr>
      <t>業</t>
    </r>
    <r>
      <rPr>
        <sz val="8"/>
        <rFont val="ＭＳ 明朝"/>
        <family val="1"/>
      </rPr>
      <t>　</t>
    </r>
    <r>
      <rPr>
        <sz val="11"/>
        <rFont val="ＭＳ 明朝"/>
        <family val="1"/>
      </rPr>
      <t>場</t>
    </r>
    <r>
      <rPr>
        <sz val="8"/>
        <rFont val="ＭＳ 明朝"/>
        <family val="1"/>
      </rPr>
      <t>　</t>
    </r>
    <r>
      <rPr>
        <sz val="11"/>
        <rFont val="ＭＳ 明朝"/>
        <family val="1"/>
      </rPr>
      <t>の</t>
    </r>
    <r>
      <rPr>
        <sz val="8"/>
        <rFont val="ＭＳ 明朝"/>
        <family val="1"/>
      </rPr>
      <t>　</t>
    </r>
    <r>
      <rPr>
        <sz val="11"/>
        <rFont val="ＭＳ 明朝"/>
        <family val="1"/>
      </rPr>
      <t>名</t>
    </r>
    <r>
      <rPr>
        <sz val="8"/>
        <rFont val="ＭＳ 明朝"/>
        <family val="1"/>
      </rPr>
      <t>　</t>
    </r>
    <r>
      <rPr>
        <sz val="11"/>
        <rFont val="ＭＳ 明朝"/>
        <family val="1"/>
      </rPr>
      <t>称</t>
    </r>
  </si>
  <si>
    <r>
      <t>様式第二号の八</t>
    </r>
    <r>
      <rPr>
        <sz val="11"/>
        <rFont val="ＭＳ 明朝"/>
        <family val="1"/>
      </rPr>
      <t>（第八条の四の五関係）</t>
    </r>
  </si>
  <si>
    <t>　廃棄物の処理及び清掃に関する法律第12条第９項の規定に基づき、産業廃棄物の減量その他
その処理に関する計画を作成したので、提出します。</t>
  </si>
  <si>
    <t>（第６面）</t>
  </si>
  <si>
    <t>備考</t>
  </si>
  <si>
    <t>１</t>
  </si>
  <si>
    <t>２</t>
  </si>
  <si>
    <t>(1)</t>
  </si>
  <si>
    <t xml:space="preserve"> 前年度の産業廃棄物の発生量が1,000トン以上の事業場ごとに１枚作成すること。</t>
  </si>
  <si>
    <t xml:space="preserve"> 当該年度の６月30日までに提出すること。</t>
  </si>
  <si>
    <t>当該事業場において現に行っている事業に関する事項」の欄は、以下に従って記入すること。</t>
  </si>
  <si>
    <t>①欄には、日本標準産業分類の区分を記入すること。</t>
  </si>
  <si>
    <t xml:space="preserve">
(2)</t>
  </si>
  <si>
    <t>②欄には、製造業の場合における製造品出荷額（前年度実績）、建設業の場合における元請完成工事高（前年度実績）、医療機関の場合における病床数（前年度末時点）等の業種に応じ事業規模が分かるような前年度の実績を記入すること。</t>
  </si>
  <si>
    <t>３</t>
  </si>
  <si>
    <t xml:space="preserve">
(3)</t>
  </si>
  <si>
    <t>④欄には、当該事業場において生ずる産業廃棄物についての発生から最終処分が終了　　するまでの一連の処理の工程（当該処理を委託する場合は、委託の内容を含む。）を記入すること。</t>
  </si>
  <si>
    <t xml:space="preserve">
４</t>
  </si>
  <si>
    <t>　「自ら行う産業廃棄物の中間処理に関する事項」の欄には、産業廃棄物の種類ごとに、自ら中間処理を行うに際して熱回収を行った場合における熱回収を行った産業廃棄物の量と、自ら中間処理を行うことによって減量した量について、前年度の実績、目標及び取組を記入すること。</t>
  </si>
  <si>
    <t xml:space="preserve">
５</t>
  </si>
  <si>
    <t>　「産業廃棄物の処理の委託に関する事項」の欄には、産業廃棄物の種類ごとに、全処理委託量を記入するほか、その内数として、優良認定処理業者（廃棄物の処理及び清掃に関する法律施行令第６条の11第２号に該当する者）への処理委託量、処理業者への再生利用委託量、認定熱回収施設設置者（廃棄物の処理及び清掃に関する法律第15条の３の３第１項の認定を受けた者）である処理業者への焼却処理委託量及び認定熱回収施設設置者以外の熱回収を行っている処理業者への焼却処理委託量について、前年度実績、目標及び取組を記入すること。</t>
  </si>
  <si>
    <t xml:space="preserve">
６</t>
  </si>
  <si>
    <t>　それぞれの欄に記入すべき事項の全てを記入することができないときは、当該欄に「別紙のとおり」と記入し、当該欄に記入すべき内容を記入した別紙を添付すること。また、産業廃棄物の種類が３以上あるときは、前年度実績及び目標の欄に「別紙のとおり」と記入し、当該欄に記入すべき内容を記入した別紙を添付すること。また、それぞれの欄に記入すべき事項がないときは、「―」を記入すること。</t>
  </si>
  <si>
    <t>７</t>
  </si>
  <si>
    <t>　※欄は記入しないこと。</t>
  </si>
  <si>
    <t>注意点</t>
  </si>
  <si>
    <t>項目</t>
  </si>
  <si>
    <t>　　　　　　　　　　　　　　　　　　記載方法</t>
  </si>
  <si>
    <t>第１面</t>
  </si>
  <si>
    <t>提出者</t>
  </si>
  <si>
    <t>事業場の名称および所在地</t>
  </si>
  <si>
    <t>当該報告書にかかる産業廃棄物を排出した事業所について記載してください。</t>
  </si>
  <si>
    <t>事業の種類</t>
  </si>
  <si>
    <t>日本産業分類（平成19年改定の新分類）の「中分類」につきコード、名称を記載してください。</t>
  </si>
  <si>
    <t>第2面</t>
  </si>
  <si>
    <t>　徳島県知事　　殿</t>
  </si>
  <si>
    <t>計画期間</t>
  </si>
  <si>
    <t>この産業廃棄物処理計画書の計画期間を記載してください。</t>
  </si>
  <si>
    <t>当該事業所において現に行っている事業に関する事項</t>
  </si>
  <si>
    <t>事業の規模</t>
  </si>
  <si>
    <t>前年度における事業規模が分かる数値を記載してください。たとえば売上高や病床数など。</t>
  </si>
  <si>
    <t>従業員数</t>
  </si>
  <si>
    <t>当該事業場における従業員数を記載してください。</t>
  </si>
  <si>
    <t>産業廃棄物の種類について一連の処理の工程</t>
  </si>
  <si>
    <t>管理体制図</t>
  </si>
  <si>
    <t>当該事業場における産業廃棄物の発生から最終処分完了までの一連の工程をフロー図で記載してください。
別紙でも差し支えありませんが、パンフレットなどの添付は避け、このエクセルにシートを追加して作成してください。</t>
  </si>
  <si>
    <t>産業廃棄物と各部署の対応関係が分かる図を作成してください。
別紙でも差し支えありませんが、パンフレットなどの添付は避け、このエクセルにシートを追加して作成してください。</t>
  </si>
  <si>
    <t>産業廃棄物の種類・排出量</t>
  </si>
  <si>
    <t>産業廃棄物の種類ごとの排出量の前年度実績と本年度の計画量を記載してください。
なお、産業廃棄物の種類が3種類以上ある場合は、別紙として当該面のシートに様式枠の表に記載してください（第2面以降も同様に記載してください）。</t>
  </si>
  <si>
    <t>これまでに実施した及び今後実施する予定の取組</t>
  </si>
  <si>
    <t>産業廃棄物の種類ごとに、いかに排出量を抑制したか及び今後どのように排出量を抑制するかについて、具体的に記載してください。</t>
  </si>
  <si>
    <t>産業廃棄物の分別に関する現状及び計画</t>
  </si>
  <si>
    <t>産業廃棄物をいかに分別して、保管および処理しているか、またはその計画を記載してください。</t>
  </si>
  <si>
    <t>産業廃棄物の処理にかかる管理体制に関する事項（第2面）</t>
  </si>
  <si>
    <t>第3面</t>
  </si>
  <si>
    <t>自ら行う産業廃棄物の再生利用に関する現状及び計画</t>
  </si>
  <si>
    <t>自ら行う産業廃棄物の中間処理に関する現状及び計画</t>
  </si>
  <si>
    <t>自ら行う産業廃棄物の中間処理をどのように行い、どのように改善するかについて、現状と今後の計画を具体的に記載してください。</t>
  </si>
  <si>
    <t>自ら行う産業廃棄物の再生利用の方法とどのように改善するかについて、現状と今後の計画を具体的に記載してください。</t>
  </si>
  <si>
    <t>第4面</t>
  </si>
  <si>
    <t>自ら行う産業廃棄物の埋立処分又は海洋投入処分に関する事項</t>
  </si>
  <si>
    <t>自ら行う産業廃棄物の埋立処分又は海洋投入処分に関する、現状及び計画</t>
  </si>
  <si>
    <t>自ら行う産業廃棄物の埋め立て又は海洋投入処分の現状及び今後の計画について記載してください。</t>
  </si>
  <si>
    <t>委託量</t>
  </si>
  <si>
    <t>産業廃棄物の種類ごとに、全処理委託量(処理委託の総計）、優良認定処理業者（廃棄物処理法上の優良認定業者であって、徳島県認定の業者ではない）、再生利用業者への処理委託量、認定熱回収業者（廃棄物処理法第15条の3第1項の認定）等に処分委託した量を記載してください。</t>
  </si>
  <si>
    <t>実績及び計画</t>
  </si>
  <si>
    <t>処理委託に対する取り組み実績と今後の取り組み予定について記載してください。</t>
  </si>
  <si>
    <t>ｔ</t>
  </si>
  <si>
    <t>排出量</t>
  </si>
  <si>
    <t>別紙(第3面関係）</t>
  </si>
  <si>
    <t>別紙(第2面関係）</t>
  </si>
  <si>
    <t>別紙（第４面関係）</t>
  </si>
  <si>
    <t>別紙（第５面関係）</t>
  </si>
  <si>
    <r>
      <t>産業廃棄物処理計画書記載要領　</t>
    </r>
    <r>
      <rPr>
        <b/>
        <sz val="12"/>
        <rFont val="ＭＳ Ｐゴシック"/>
        <family val="3"/>
      </rPr>
      <t>（特別管理産業廃棄物についても準拠します）</t>
    </r>
  </si>
  <si>
    <t>t</t>
  </si>
  <si>
    <t>自ら中間処理により減
量した産業廃棄物の量</t>
  </si>
  <si>
    <t>ｔ</t>
  </si>
  <si>
    <t>旧</t>
  </si>
  <si>
    <t>新</t>
  </si>
  <si>
    <t>備考</t>
  </si>
  <si>
    <t>備　考</t>
  </si>
  <si>
    <t>大分類</t>
  </si>
  <si>
    <t>中分類</t>
  </si>
  <si>
    <t>A</t>
  </si>
  <si>
    <t>農業</t>
  </si>
  <si>
    <t>農業</t>
  </si>
  <si>
    <t>A</t>
  </si>
  <si>
    <t>農業、林業</t>
  </si>
  <si>
    <t>農業</t>
  </si>
  <si>
    <t>林業</t>
  </si>
  <si>
    <t>B</t>
  </si>
  <si>
    <t>林業</t>
  </si>
  <si>
    <t>林業</t>
  </si>
  <si>
    <t>→A農業、林業へ</t>
  </si>
  <si>
    <t>C</t>
  </si>
  <si>
    <t>漁業</t>
  </si>
  <si>
    <t>漁業</t>
  </si>
  <si>
    <t>B</t>
  </si>
  <si>
    <r>
      <t>漁業</t>
    </r>
    <r>
      <rPr>
        <u val="single"/>
        <sz val="9"/>
        <rFont val="ＭＳ Ｐ明朝"/>
        <family val="1"/>
      </rPr>
      <t>（水産養殖業を除く）</t>
    </r>
  </si>
  <si>
    <t>水産養殖業</t>
  </si>
  <si>
    <t>D</t>
  </si>
  <si>
    <t>鉱業</t>
  </si>
  <si>
    <t>鉱業</t>
  </si>
  <si>
    <t>C</t>
  </si>
  <si>
    <r>
      <t>鉱業</t>
    </r>
    <r>
      <rPr>
        <u val="single"/>
        <sz val="11"/>
        <rFont val="ＭＳ Ｐゴシック"/>
        <family val="3"/>
      </rPr>
      <t>、砕石業、砂利採取業</t>
    </r>
  </si>
  <si>
    <r>
      <t>鉱業</t>
    </r>
    <r>
      <rPr>
        <u val="single"/>
        <sz val="9"/>
        <rFont val="ＭＳ Ｐ明朝"/>
        <family val="1"/>
      </rPr>
      <t>、砕石業、砂利採取業</t>
    </r>
  </si>
  <si>
    <t>E</t>
  </si>
  <si>
    <t>建設業</t>
  </si>
  <si>
    <t>総合工事業</t>
  </si>
  <si>
    <t>D</t>
  </si>
  <si>
    <t>職別工事業(設備工事業を除く)</t>
  </si>
  <si>
    <t>設備工事業</t>
  </si>
  <si>
    <t>F</t>
  </si>
  <si>
    <t>製造業</t>
  </si>
  <si>
    <t>食料品製造業</t>
  </si>
  <si>
    <t>飲料・たばこ・飼料製造業</t>
  </si>
  <si>
    <r>
      <t>繊維工業</t>
    </r>
    <r>
      <rPr>
        <u val="single"/>
        <sz val="9"/>
        <rFont val="ＭＳ Ｐ明朝"/>
        <family val="1"/>
      </rPr>
      <t>(衣服、その他の繊維製品を除く)</t>
    </r>
  </si>
  <si>
    <t>繊維工業</t>
  </si>
  <si>
    <t>衣服・その他の繊維製品製造業</t>
  </si>
  <si>
    <t>木材・木製品製造業(家具を除く)</t>
  </si>
  <si>
    <t>家具・装備品製造業</t>
  </si>
  <si>
    <t>パルプ・紙・紙加工品製造業</t>
  </si>
  <si>
    <t>印刷・同関連業</t>
  </si>
  <si>
    <t>化学工業</t>
  </si>
  <si>
    <t>石油製品・石炭製品製造業</t>
  </si>
  <si>
    <t>プラスチック製品製造業</t>
  </si>
  <si>
    <t>ゴム製品製造業</t>
  </si>
  <si>
    <t>なめし革・同製品・毛皮製造業</t>
  </si>
  <si>
    <t>窯業・土石製品製造業</t>
  </si>
  <si>
    <t>鉄鋼業</t>
  </si>
  <si>
    <t>非鉄金属製造業</t>
  </si>
  <si>
    <t>金属製品製造業</t>
  </si>
  <si>
    <t>一般機械器具製造業</t>
  </si>
  <si>
    <t>はん用機械器具製造業</t>
  </si>
  <si>
    <t>生産用機械器具製造業</t>
  </si>
  <si>
    <t>業務用機械器具製造業</t>
  </si>
  <si>
    <r>
      <t>電子部品・デバイス</t>
    </r>
    <r>
      <rPr>
        <u val="single"/>
        <sz val="9"/>
        <rFont val="ＭＳ Ｐ明朝"/>
        <family val="1"/>
      </rPr>
      <t>・電子回路</t>
    </r>
    <r>
      <rPr>
        <sz val="9"/>
        <rFont val="ＭＳ Ｐ明朝"/>
        <family val="1"/>
      </rPr>
      <t>製造業</t>
    </r>
  </si>
  <si>
    <t>電気機械器具製造業</t>
  </si>
  <si>
    <t>情報通信機械器具製造業</t>
  </si>
  <si>
    <t>電子部品・デバイス製造業</t>
  </si>
  <si>
    <t>輸送用機械器具製造業</t>
  </si>
  <si>
    <t>精密機械器具製造業</t>
  </si>
  <si>
    <t>その他の製造業</t>
  </si>
  <si>
    <t>G</t>
  </si>
  <si>
    <t>電気・ガス・熱供給・水道業</t>
  </si>
  <si>
    <t>電気業</t>
  </si>
  <si>
    <t>F</t>
  </si>
  <si>
    <t>ガス業</t>
  </si>
  <si>
    <t>熱供給業</t>
  </si>
  <si>
    <t>水道業</t>
  </si>
  <si>
    <t>H</t>
  </si>
  <si>
    <t>情報通信業</t>
  </si>
  <si>
    <t>通信業</t>
  </si>
  <si>
    <t>G</t>
  </si>
  <si>
    <t>放送業</t>
  </si>
  <si>
    <t>情報サービス業</t>
  </si>
  <si>
    <t>インターネット付随サービス業</t>
  </si>
  <si>
    <t>映像・音声・文字情報制作業</t>
  </si>
  <si>
    <t>I</t>
  </si>
  <si>
    <t>運輸業</t>
  </si>
  <si>
    <t>鉄道業</t>
  </si>
  <si>
    <t>H</t>
  </si>
  <si>
    <r>
      <t>運輸業</t>
    </r>
    <r>
      <rPr>
        <u val="single"/>
        <sz val="11"/>
        <rFont val="ＭＳ Ｐゴシック"/>
        <family val="3"/>
      </rPr>
      <t>、郵便業</t>
    </r>
  </si>
  <si>
    <t>道路旅客運送業</t>
  </si>
  <si>
    <t>道路貨物運送業</t>
  </si>
  <si>
    <t>水運業</t>
  </si>
  <si>
    <t>航空運輸業</t>
  </si>
  <si>
    <t>倉庫業</t>
  </si>
  <si>
    <t>運輸に附帯するサービス業</t>
  </si>
  <si>
    <t>郵便業（信書便事業を含む）</t>
  </si>
  <si>
    <t>J</t>
  </si>
  <si>
    <r>
      <t>卸売</t>
    </r>
    <r>
      <rPr>
        <u val="single"/>
        <sz val="11"/>
        <rFont val="ＭＳ Ｐゴシック"/>
        <family val="3"/>
      </rPr>
      <t>・</t>
    </r>
    <r>
      <rPr>
        <sz val="11"/>
        <rFont val="ＭＳ Ｐゴシック"/>
        <family val="3"/>
      </rPr>
      <t>小売業</t>
    </r>
  </si>
  <si>
    <t>各種商品卸売業</t>
  </si>
  <si>
    <r>
      <t>卸売業</t>
    </r>
    <r>
      <rPr>
        <u val="single"/>
        <sz val="11"/>
        <rFont val="ＭＳ Ｐゴシック"/>
        <family val="3"/>
      </rPr>
      <t>、</t>
    </r>
    <r>
      <rPr>
        <sz val="11"/>
        <rFont val="ＭＳ Ｐゴシック"/>
        <family val="3"/>
      </rPr>
      <t>小売業</t>
    </r>
  </si>
  <si>
    <t>繊維・衣服等卸売業</t>
  </si>
  <si>
    <t>飲食料品卸売業</t>
  </si>
  <si>
    <t>建築材料、鉱物・金属材料等卸売業</t>
  </si>
  <si>
    <t>機械器具卸売業</t>
  </si>
  <si>
    <t>その他の卸売業</t>
  </si>
  <si>
    <t>各種商品小売業</t>
  </si>
  <si>
    <t>織物・衣服・身の回り品小売業</t>
  </si>
  <si>
    <t>飲食料品小売業</t>
  </si>
  <si>
    <t>機械器具小売業</t>
  </si>
  <si>
    <t>自動車・自転車小売業</t>
  </si>
  <si>
    <t>家具・じゅう器・機械器具小売業</t>
  </si>
  <si>
    <t>その他の小売業</t>
  </si>
  <si>
    <t>その他の小売業</t>
  </si>
  <si>
    <t>無店舗小売業</t>
  </si>
  <si>
    <t>L</t>
  </si>
  <si>
    <t>学術研究、専門･技術サービス業</t>
  </si>
  <si>
    <t>学術・開発研究機関</t>
  </si>
  <si>
    <t>専門サービス業（他に分類されないもの）</t>
  </si>
  <si>
    <t>新設</t>
  </si>
  <si>
    <t>広告業</t>
  </si>
  <si>
    <t>技術サービス業(他に分類されないもの）</t>
  </si>
  <si>
    <t>M</t>
  </si>
  <si>
    <r>
      <t>飲食店</t>
    </r>
    <r>
      <rPr>
        <sz val="11"/>
        <rFont val="ＭＳ Ｐゴシック"/>
        <family val="3"/>
      </rPr>
      <t>、宿泊業</t>
    </r>
  </si>
  <si>
    <t>一般飲食店</t>
  </si>
  <si>
    <t>M</t>
  </si>
  <si>
    <r>
      <t>宿泊業、</t>
    </r>
    <r>
      <rPr>
        <u val="single"/>
        <sz val="11"/>
        <rFont val="ＭＳ Ｐゴシック"/>
        <family val="3"/>
      </rPr>
      <t>飲食サービス業</t>
    </r>
  </si>
  <si>
    <t>宿泊業</t>
  </si>
  <si>
    <t>遊興飲食店</t>
  </si>
  <si>
    <t>飲食店</t>
  </si>
  <si>
    <t>宿泊業</t>
  </si>
  <si>
    <t>持ち帰り･配達飲食サービス業</t>
  </si>
  <si>
    <t>N</t>
  </si>
  <si>
    <t>生活関連サービス業、娯楽業</t>
  </si>
  <si>
    <t>洗濯/理容･美容･浴場業</t>
  </si>
  <si>
    <t>その他の生活関連サービス業</t>
  </si>
  <si>
    <t>娯楽業</t>
  </si>
  <si>
    <t>O</t>
  </si>
  <si>
    <t>教育、学習支援業</t>
  </si>
  <si>
    <t>学校教育</t>
  </si>
  <si>
    <t>その他の教育、学習支援業</t>
  </si>
  <si>
    <t>N</t>
  </si>
  <si>
    <t>医療、福祉</t>
  </si>
  <si>
    <t>医療業</t>
  </si>
  <si>
    <t>P</t>
  </si>
  <si>
    <t>保健衛生</t>
  </si>
  <si>
    <t>社会保険・社会福祉・介護事業</t>
  </si>
  <si>
    <t>O</t>
  </si>
  <si>
    <t>P</t>
  </si>
  <si>
    <t>複合サービス業</t>
  </si>
  <si>
    <r>
      <t>郵便局</t>
    </r>
    <r>
      <rPr>
        <u val="single"/>
        <sz val="9"/>
        <rFont val="ＭＳ Ｐ明朝"/>
        <family val="1"/>
      </rPr>
      <t>(別掲を除く）</t>
    </r>
  </si>
  <si>
    <t>Q</t>
  </si>
  <si>
    <t>郵便局</t>
  </si>
  <si>
    <t>協同組合〔他に分類されないもの）</t>
  </si>
  <si>
    <t>Q</t>
  </si>
  <si>
    <t>サービス業　（他に分類されないもの）</t>
  </si>
  <si>
    <t>専門サービス業（他に分類されないもの）</t>
  </si>
  <si>
    <t>R</t>
  </si>
  <si>
    <t>L　学術研究、専門･技術サービス業へ</t>
  </si>
  <si>
    <t>洗濯・理容・美容・浴場業</t>
  </si>
  <si>
    <t>N　生活関連サービス業、娯楽業へ</t>
  </si>
  <si>
    <t>その他の生活関連サービス業</t>
  </si>
  <si>
    <t>娯楽業</t>
  </si>
  <si>
    <t>廃棄物処理業</t>
  </si>
  <si>
    <t>自動車整備業</t>
  </si>
  <si>
    <t>機械等修理業（別掲を除く）</t>
  </si>
  <si>
    <t>物品賃貸業</t>
  </si>
  <si>
    <t>広告業</t>
  </si>
  <si>
    <t>職業紹介･労働者派遣業</t>
  </si>
  <si>
    <t>その他の事業サービス業</t>
  </si>
  <si>
    <t>政治・経済・文化団体</t>
  </si>
  <si>
    <t>宗教</t>
  </si>
  <si>
    <t>その他のサービス業</t>
  </si>
  <si>
    <t>R</t>
  </si>
  <si>
    <r>
      <t>公務（他に分類</t>
    </r>
    <r>
      <rPr>
        <u val="single"/>
        <sz val="11"/>
        <rFont val="ＭＳ Ｐゴシック"/>
        <family val="3"/>
      </rPr>
      <t>されないもの</t>
    </r>
    <r>
      <rPr>
        <sz val="11"/>
        <rFont val="ＭＳ Ｐゴシック"/>
        <family val="3"/>
      </rPr>
      <t>）</t>
    </r>
  </si>
  <si>
    <t>外国公務</t>
  </si>
  <si>
    <r>
      <t>公務（他に分類</t>
    </r>
    <r>
      <rPr>
        <u val="single"/>
        <sz val="11"/>
        <rFont val="ＭＳ Ｐゴシック"/>
        <family val="3"/>
      </rPr>
      <t>されるものを除く</t>
    </r>
    <r>
      <rPr>
        <sz val="11"/>
        <rFont val="ＭＳ Ｐゴシック"/>
        <family val="3"/>
      </rPr>
      <t>）</t>
    </r>
  </si>
  <si>
    <t>国家公務</t>
  </si>
  <si>
    <t>地方公務</t>
  </si>
  <si>
    <t>N</t>
  </si>
  <si>
    <t>分類不能の産業</t>
  </si>
  <si>
    <t>分類不能の産業</t>
  </si>
  <si>
    <t>N</t>
  </si>
  <si>
    <t>燃え殻</t>
  </si>
  <si>
    <t>汚泥</t>
  </si>
  <si>
    <t>廃油</t>
  </si>
  <si>
    <t>廃酸</t>
  </si>
  <si>
    <t>廃アルカリ</t>
  </si>
  <si>
    <t>廃プラスチック類</t>
  </si>
  <si>
    <t>紙くず</t>
  </si>
  <si>
    <t>木くず</t>
  </si>
  <si>
    <t>繊維くず</t>
  </si>
  <si>
    <t>動植物性残さ</t>
  </si>
  <si>
    <t>動物系固形不要物</t>
  </si>
  <si>
    <t>ゴムくず</t>
  </si>
  <si>
    <t>金属くず</t>
  </si>
  <si>
    <t>ガラスくず・コンクリートくず及び陶磁器くず</t>
  </si>
  <si>
    <t>鉱さい</t>
  </si>
  <si>
    <t>がれき類</t>
  </si>
  <si>
    <t>動物のふん尿</t>
  </si>
  <si>
    <t>動物の死体</t>
  </si>
  <si>
    <t>ばいじん</t>
  </si>
  <si>
    <t>産業廃棄物</t>
  </si>
  <si>
    <t>廃　　油</t>
  </si>
  <si>
    <t>廃　　酸</t>
  </si>
  <si>
    <t>感染性廃棄物</t>
  </si>
  <si>
    <t>特定有害廃棄物</t>
  </si>
  <si>
    <t>廃ＰＣＢ等</t>
  </si>
  <si>
    <t>ＰＣＢ汚染物</t>
  </si>
  <si>
    <t>PCB処理物</t>
  </si>
  <si>
    <t>指定下水汚泥</t>
  </si>
  <si>
    <t>廃石綿等</t>
  </si>
  <si>
    <r>
      <t>廃油          　　　　　　　　　</t>
    </r>
    <r>
      <rPr>
        <sz val="9"/>
        <rFont val="ＭＳ Ｐゴシック"/>
        <family val="3"/>
      </rPr>
      <t>（金属を含むもの）</t>
    </r>
  </si>
  <si>
    <r>
      <t>汚泥         　　　　　　　　　</t>
    </r>
    <r>
      <rPr>
        <sz val="9"/>
        <rFont val="ＭＳ Ｐゴシック"/>
        <family val="3"/>
      </rPr>
      <t>（金属を含むもの）</t>
    </r>
  </si>
  <si>
    <r>
      <t>廃酸          　　　　　　　　　</t>
    </r>
    <r>
      <rPr>
        <sz val="9"/>
        <rFont val="ＭＳ Ｐゴシック"/>
        <family val="3"/>
      </rPr>
      <t>（金属を含むもの）</t>
    </r>
  </si>
  <si>
    <r>
      <t>廃アルカリ          　　　　　　　　　</t>
    </r>
    <r>
      <rPr>
        <sz val="9"/>
        <rFont val="ＭＳ Ｐゴシック"/>
        <family val="3"/>
      </rPr>
      <t>（金属を含むもの）</t>
    </r>
  </si>
  <si>
    <t>その他</t>
  </si>
  <si>
    <t>特別管理産業廃棄物</t>
  </si>
  <si>
    <t>産業廃棄物は以下の通り分類してください</t>
  </si>
  <si>
    <r>
      <t>自ら再生利用を行う</t>
    </r>
    <r>
      <rPr>
        <sz val="11"/>
        <rFont val="ＭＳ 明朝"/>
        <family val="1"/>
      </rPr>
      <t xml:space="preserve">
</t>
    </r>
    <r>
      <rPr>
        <sz val="10"/>
        <rFont val="ＭＳ 明朝"/>
        <family val="1"/>
      </rPr>
      <t>産 業 廃 棄 物 の 量</t>
    </r>
  </si>
  <si>
    <t>自ら中間処理により減
量する産業廃棄物の量</t>
  </si>
  <si>
    <r>
      <t>自ら熱回収により減</t>
    </r>
    <r>
      <rPr>
        <sz val="11"/>
        <rFont val="ＭＳ 明朝"/>
        <family val="1"/>
      </rPr>
      <t xml:space="preserve">
</t>
    </r>
    <r>
      <rPr>
        <sz val="10"/>
        <rFont val="ＭＳ 明朝"/>
        <family val="1"/>
      </rPr>
      <t>量する産業廃棄物の量</t>
    </r>
  </si>
  <si>
    <t xml:space="preserve">
・前年度に多量排出事業者となった事業者に作成、提出義務があります。
・インターネット上での公表の対象となりますので、個人情報、法人印および代表者印等の記載及び押印はしないでください。
・産業廃棄物の種類が多数にわたり、様式中の表に入りきらない場合は、「別紙」と記載し、それに対応する別紙を本エクセルブックに作成してください。別紙が多数にわたるときはいかなる項目に対応するものか明記してください。
・該当しない箇所を残して空欄なきようにお願いします。
.
</t>
  </si>
  <si>
    <r>
      <t>法人の場合は法人として法人名、代表者名を記載して提出してください。ただし、事業場単位（計画および実施状況報告書を作成する主体。たとえば支店や工場など）で提出することもできます。</t>
    </r>
    <r>
      <rPr>
        <u val="single"/>
        <sz val="11"/>
        <rFont val="ＭＳ Ｐゴシック"/>
        <family val="3"/>
      </rPr>
      <t xml:space="preserve">
</t>
    </r>
    <r>
      <rPr>
        <sz val="11"/>
        <rFont val="ＭＳ Ｐゴシック"/>
        <family val="3"/>
      </rPr>
      <t>また、個人の場合で屋号があるときは、屋号も記載してください。</t>
    </r>
    <r>
      <rPr>
        <u val="single"/>
        <sz val="11"/>
        <rFont val="ＭＳ Ｐゴシック"/>
        <family val="3"/>
      </rPr>
      <t xml:space="preserve">
後にインターネットで公表するので法人印および代表者印は不要です。</t>
    </r>
  </si>
  <si>
    <t>　　　　　　　　　　　　　　　　　　　 電話番号  ０６－６２４３－２４１４</t>
  </si>
  <si>
    <t>　６：総合工事業</t>
  </si>
  <si>
    <t>総合工事（解体工事を含む）
・石綿含有廃棄物　→　最終処分場に委託処理
・がれき類　　　　
　→　①法令等に基づいた上で、自ら利用できる場合は現場内利用。
　　　②再生処理業者に委託して再資源化。
・建設汚泥
　→　①法令等に基づいた上で、自ら利用できるものは現場内利用。
　　　②再生処理業者に委託して再資源化。
・その他　→　原則、再生処理業者に委託して再資源化。　</t>
  </si>
  <si>
    <t xml:space="preserve"> （管理体制図）
　（別紙）管理体制図のとおり</t>
  </si>
  <si>
    <t>【目標】　　別紙のとおり</t>
  </si>
  <si>
    <t>【目標】　別紙のとおり</t>
  </si>
  <si>
    <t>がれき類</t>
  </si>
  <si>
    <t>廃プラスチック類</t>
  </si>
  <si>
    <t>汚泥</t>
  </si>
  <si>
    <t>木くず</t>
  </si>
  <si>
    <t>優良認定処理業者への処理委託量</t>
  </si>
  <si>
    <t>再生利用業者への処 理 委 託 量</t>
  </si>
  <si>
    <t>認定熱回収業者への処理委託量</t>
  </si>
  <si>
    <t>認定熱回収業者以外の熱回収を行う業者
への処理委託量</t>
  </si>
  <si>
    <t>認定熱回収業者以外の熱回収を行う業者への処理委託量</t>
  </si>
  <si>
    <t xml:space="preserve"> （今後実施する予定の取組）
・実施の予定なし
</t>
  </si>
  <si>
    <t xml:space="preserve">  前田建設工業株式会社関西支店（徳島県管轄内作業所）</t>
  </si>
  <si>
    <t>　徳島県管轄区域内</t>
  </si>
  <si>
    <t xml:space="preserve"> （これまでに実施した取組）
・実績なし</t>
  </si>
  <si>
    <t xml:space="preserve"> （分別している産業廃棄物の種類及び分別に関する取組）
・特定建設資材は、４品目（コンクリート、コンクリートと鉄からなる建設資材、木材、アスコン）に分別。その他紙くず、廃石膏ﾎﾞｰﾄﾞ、金属、廃プラなどは４品目以上に分別する。</t>
  </si>
  <si>
    <t xml:space="preserve"> （これまでに実施した取組）
・省梱包による現場搬入を行う。
・プレカット（ＬＧＳ、ボード）を実施する。
・有価物の分別の徹底（スクラップ、電線、ダンボール等）</t>
  </si>
  <si>
    <t xml:space="preserve"> （今後実施する予定の取組）
・資材、工具、用品を転用し有効利用を図る。
・有価物の分別を徹底する。（スクラップ、電線、ダンボール等）
・廃棄物の発生が少ない工法を採用する。
・余剰材の引き取り
・残コンの有効利用</t>
  </si>
  <si>
    <t xml:space="preserve"> （今後分別する予定の産業廃棄物の種類及び分別に関する取組）
・分別する予定の産業廃棄物の種類は現状を維持する。
・小口回収システムをさらに定着させる。
・分別ヤード確保と分別品目･方法の見える化</t>
  </si>
  <si>
    <t xml:space="preserve"> （これまでに実施した取組）
・実績なし</t>
  </si>
  <si>
    <t xml:space="preserve"> （今後実施する予定の取組）
・今後の予定なし
</t>
  </si>
  <si>
    <t xml:space="preserve"> （これまでに実施した取組）
・委託基準に従って、産業廃棄物を委託できる業者を選定し、書面による契約を実施している。
・電子マニフェストの使用率を上げるため原則紙マニフェスト使用禁止としている。</t>
  </si>
  <si>
    <t xml:space="preserve"> （今後実施する予定の取組）
・可能な限り優良認定処理業者から選定する。
・さらに電子マニフェストの使用率向上に取り組む。
・再生利用、熱回収が可能である廃棄物については、再生利用業者、熱回収業者へ処理委託する。
・委託先処理業者に対しては定期的に現地確認を実施する。</t>
  </si>
  <si>
    <t>水銀使用製品廃棄物</t>
  </si>
  <si>
    <t>混合廃棄物</t>
  </si>
  <si>
    <t xml:space="preserve"> （今後実施する予定の取組）
・可能な場合、コンクリート塊を破砕して路盤材等に利用する</t>
  </si>
  <si>
    <t>令和５年　６月２１日</t>
  </si>
  <si>
    <t>　　　　　　　　　　　　　　　　　　提出者
　　　　　　　　　　　　　　　　　　　 住　所　大阪府大阪市中央区久太郎町２－５－３０
　　　　　　　　　　　　　　　　　　　 氏　名　 前田建設工業株式会社関西支店
                                                常務執行役員支店長　坂口　伸也</t>
  </si>
  <si>
    <t>　令和５年　４月　１日　～　令和６年　３月　３１日</t>
  </si>
  <si>
    <t>　元請完成工事高（令和４年度徳島県内）：１４．０１億円（税込）</t>
  </si>
  <si>
    <t>　３６９名（関西支店）</t>
  </si>
  <si>
    <t>【前年度（令和４年度）実績】　　別紙のとおり</t>
  </si>
  <si>
    <t>【前年度（令和４年度）実績】　　別紙のとおり</t>
  </si>
  <si>
    <t>【前年度（令和４年度）実績】　別紙のとおり</t>
  </si>
  <si>
    <t>自ら再生利用を行った
産 業 廃 棄 物 の 量</t>
  </si>
  <si>
    <t>自ら再生利用を行う
産 業 廃 棄 物 の 量</t>
  </si>
  <si>
    <t>自ら熱回収を行った
産 業 廃 棄 物 の 量</t>
  </si>
  <si>
    <t>自ら中間処理により減
量した産業廃棄物の量</t>
  </si>
  <si>
    <t>自ら熱回収を行う
産 業 廃 棄 物 の 量</t>
  </si>
  <si>
    <t>自ら中間処理により減
量する産業廃棄物の量</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</si>
</sst>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0.000_ "/>
    <numFmt numFmtId="180" formatCode="#,##0.0_ "/>
    <numFmt numFmtId="181" formatCode="0_);[Red]\(0\)"/>
    <numFmt numFmtId="182" formatCode="#,##0.000_);[Red]\(#,##0.000\)"/>
    <numFmt numFmtId="183" formatCode="&quot;Yes&quot;;&quot;Yes&quot;;&quot;No&quot;"/>
    <numFmt numFmtId="184" formatCode="&quot;True&quot;;&quot;True&quot;;&quot;False&quot;"/>
    <numFmt numFmtId="185" formatCode="&quot;On&quot;;&quot;On&quot;;&quot;Off&quot;"/>
    <numFmt numFmtId="186" formatCode="[$€-2]\ #,##0.00_);[Red]\([$€-2]\ #,##0.00\)"/>
    <numFmt numFmtId="187" formatCode="#,##0.00_ "/>
    <numFmt numFmtId="188" formatCode="[$]ggge&quot;年&quot;m&quot;月&quot;d&quot;日&quot;;@"/>
    <numFmt numFmtId="189" formatCode="[$-411]gge&quot;年&quot;m&quot;月&quot;d&quot;日&quot;;@"/>
    <numFmt numFmtId="190" formatCode="[$]gge&quot;年&quot;m&quot;月&quot;d&quot;日&quot;;@"/>
  </numFmts>
  <fonts count="61">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10"/>
      <name val="ＭＳ 明朝"/>
      <family val="1"/>
    </font>
    <font>
      <sz val="8"/>
      <name val="ＭＳ 明朝"/>
      <family val="1"/>
    </font>
    <font>
      <sz val="11"/>
      <name val="ＭＳ ゴシック"/>
      <family val="3"/>
    </font>
    <font>
      <b/>
      <sz val="18"/>
      <name val="ＭＳ Ｐゴシック"/>
      <family val="3"/>
    </font>
    <font>
      <b/>
      <sz val="11"/>
      <name val="ＭＳ Ｐゴシック"/>
      <family val="3"/>
    </font>
    <font>
      <b/>
      <sz val="14"/>
      <name val="ＭＳ Ｐゴシック"/>
      <family val="3"/>
    </font>
    <font>
      <u val="single"/>
      <sz val="11"/>
      <name val="ＭＳ Ｐゴシック"/>
      <family val="3"/>
    </font>
    <font>
      <b/>
      <sz val="11"/>
      <name val="ＭＳ 明朝"/>
      <family val="1"/>
    </font>
    <font>
      <b/>
      <sz val="11"/>
      <name val="ＭＳ Ｐ明朝"/>
      <family val="1"/>
    </font>
    <font>
      <b/>
      <sz val="12"/>
      <name val="ＭＳ Ｐゴシック"/>
      <family val="3"/>
    </font>
    <font>
      <sz val="9"/>
      <name val="ＭＳ Ｐ明朝"/>
      <family val="1"/>
    </font>
    <font>
      <sz val="12"/>
      <name val="ＭＳ Ｐゴシック"/>
      <family val="3"/>
    </font>
    <font>
      <sz val="9"/>
      <name val="ＭＳ Ｐゴシック"/>
      <family val="3"/>
    </font>
    <font>
      <u val="single"/>
      <sz val="9"/>
      <name val="ＭＳ Ｐ明朝"/>
      <family val="1"/>
    </font>
    <font>
      <sz val="11"/>
      <name val="ＭＳ Ｐ明朝"/>
      <family val="1"/>
    </font>
    <font>
      <u val="single"/>
      <sz val="12"/>
      <name val="ＭＳ Ｐゴシック"/>
      <family val="3"/>
    </font>
    <font>
      <u val="single"/>
      <sz val="10"/>
      <name val="細明朝体"/>
      <family val="3"/>
    </font>
    <font>
      <sz val="8"/>
      <name val="ＭＳ Ｐ明朝"/>
      <family val="1"/>
    </font>
    <font>
      <b/>
      <sz val="16"/>
      <name val="ＭＳ Ｐゴシック"/>
      <family val="3"/>
    </font>
    <font>
      <sz val="14"/>
      <name val="ＭＳ Ｐゴシック"/>
      <family val="3"/>
    </font>
    <font>
      <sz val="10"/>
      <name val="ＭＳ Ｐゴシック"/>
      <family val="3"/>
    </font>
    <font>
      <sz val="9"/>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4"/>
        <bgColor indexed="64"/>
      </patternFill>
    </fill>
    <fill>
      <patternFill patternType="solid">
        <fgColor indexed="51"/>
        <bgColor indexed="64"/>
      </patternFill>
    </fill>
    <fill>
      <patternFill patternType="solid">
        <fgColor indexed="43"/>
        <bgColor indexed="64"/>
      </patternFill>
    </fill>
    <fill>
      <patternFill patternType="solid">
        <fgColor indexed="41"/>
        <bgColor indexed="64"/>
      </patternFill>
    </fill>
    <fill>
      <patternFill patternType="solid">
        <fgColor indexed="13"/>
        <bgColor indexed="64"/>
      </patternFill>
    </fill>
    <fill>
      <patternFill patternType="solid">
        <fgColor indexed="15"/>
        <bgColor indexed="64"/>
      </patternFill>
    </fill>
  </fills>
  <borders count="6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style="medium"/>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style="thin"/>
      <bottom>
        <color indexed="63"/>
      </bottom>
    </border>
    <border>
      <left>
        <color indexed="63"/>
      </left>
      <right>
        <color indexed="63"/>
      </right>
      <top style="thin"/>
      <bottom style="thin"/>
    </border>
    <border>
      <left style="medium"/>
      <right style="thin"/>
      <top style="thin"/>
      <bottom>
        <color indexed="63"/>
      </bottom>
    </border>
    <border>
      <left style="thin"/>
      <right style="medium"/>
      <top style="thin"/>
      <bottom>
        <color indexed="63"/>
      </bottom>
    </border>
    <border>
      <left style="medium"/>
      <right style="thin"/>
      <top>
        <color indexed="63"/>
      </top>
      <bottom>
        <color indexed="63"/>
      </bottom>
    </border>
    <border>
      <left style="thin"/>
      <right style="medium"/>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style="medium"/>
      <top style="medium"/>
      <bottom style="medium"/>
    </border>
    <border>
      <left style="medium"/>
      <right style="medium"/>
      <top style="medium"/>
      <bottom style="mediu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color indexed="63"/>
      </bottom>
    </border>
    <border>
      <left>
        <color indexed="63"/>
      </left>
      <right style="hair"/>
      <top>
        <color indexed="63"/>
      </top>
      <bottom style="thin"/>
    </border>
    <border>
      <left>
        <color indexed="63"/>
      </left>
      <right>
        <color indexed="63"/>
      </right>
      <top>
        <color indexed="63"/>
      </top>
      <bottom style="thin"/>
    </border>
    <border>
      <left>
        <color indexed="63"/>
      </left>
      <right style="hair"/>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hair"/>
    </border>
    <border>
      <left>
        <color indexed="63"/>
      </left>
      <right style="hair"/>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hair"/>
      <top>
        <color indexed="63"/>
      </top>
      <bottom>
        <color indexed="63"/>
      </bottom>
    </border>
    <border>
      <left style="thin"/>
      <right>
        <color indexed="63"/>
      </right>
      <top style="hair"/>
      <bottom style="hair"/>
    </border>
    <border>
      <left>
        <color indexed="63"/>
      </left>
      <right style="hair"/>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hair"/>
      <top style="hair"/>
      <bottom>
        <color indexed="63"/>
      </bottom>
    </border>
    <border>
      <left style="thin"/>
      <right>
        <color indexed="63"/>
      </right>
      <top>
        <color indexed="63"/>
      </top>
      <bottom style="medium"/>
    </border>
    <border>
      <left>
        <color indexed="63"/>
      </left>
      <right style="hair"/>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style="thin"/>
      <top style="medium"/>
      <bottom style="medium"/>
    </border>
    <border>
      <left style="thin"/>
      <right style="medium"/>
      <top style="medium"/>
      <bottom style="medium"/>
    </border>
    <border>
      <left style="thin"/>
      <right style="medium"/>
      <top style="medium"/>
      <bottom>
        <color indexed="63"/>
      </bottom>
    </border>
    <border>
      <left style="thin"/>
      <right style="thin"/>
      <top>
        <color indexed="63"/>
      </top>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0"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6" fillId="0" borderId="0" applyNumberFormat="0" applyFill="0" applyBorder="0" applyAlignment="0" applyProtection="0"/>
    <xf numFmtId="0" fontId="47" fillId="25" borderId="1" applyNumberFormat="0" applyAlignment="0" applyProtection="0"/>
    <xf numFmtId="0" fontId="48" fillId="26"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7" borderId="2" applyNumberFormat="0" applyFont="0" applyAlignment="0" applyProtection="0"/>
    <xf numFmtId="0" fontId="49" fillId="0" borderId="3" applyNumberFormat="0" applyFill="0" applyAlignment="0" applyProtection="0"/>
    <xf numFmtId="0" fontId="50" fillId="28" borderId="0" applyNumberFormat="0" applyBorder="0" applyAlignment="0" applyProtection="0"/>
    <xf numFmtId="0" fontId="51" fillId="29"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29"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0" borderId="4" applyNumberFormat="0" applyAlignment="0" applyProtection="0"/>
    <xf numFmtId="0" fontId="0" fillId="0" borderId="0">
      <alignment vertical="center"/>
      <protection/>
    </xf>
    <xf numFmtId="0" fontId="0" fillId="0" borderId="0">
      <alignment/>
      <protection/>
    </xf>
    <xf numFmtId="0" fontId="3" fillId="0" borderId="0" applyNumberFormat="0" applyFill="0" applyBorder="0" applyAlignment="0" applyProtection="0"/>
    <xf numFmtId="0" fontId="60" fillId="31" borderId="0" applyNumberFormat="0" applyBorder="0" applyAlignment="0" applyProtection="0"/>
  </cellStyleXfs>
  <cellXfs count="314">
    <xf numFmtId="0" fontId="0" fillId="0" borderId="0" xfId="0" applyAlignment="1">
      <alignment vertical="center"/>
    </xf>
    <xf numFmtId="0" fontId="4" fillId="0" borderId="0" xfId="0" applyFont="1" applyAlignment="1">
      <alignment vertical="center"/>
    </xf>
    <xf numFmtId="0" fontId="4" fillId="0" borderId="10" xfId="0" applyFont="1" applyBorder="1" applyAlignment="1">
      <alignment vertical="center"/>
    </xf>
    <xf numFmtId="0" fontId="4" fillId="0" borderId="11" xfId="0" applyFont="1" applyBorder="1" applyAlignment="1">
      <alignment horizontal="center" vertical="center"/>
    </xf>
    <xf numFmtId="0" fontId="4" fillId="0" borderId="12"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horizontal="center" vertical="center"/>
    </xf>
    <xf numFmtId="0" fontId="4" fillId="0" borderId="11" xfId="0" applyFont="1" applyBorder="1" applyAlignment="1">
      <alignment vertical="center"/>
    </xf>
    <xf numFmtId="0" fontId="4" fillId="0" borderId="0" xfId="0" applyFont="1" applyAlignment="1">
      <alignment vertical="center"/>
    </xf>
    <xf numFmtId="0" fontId="4" fillId="0" borderId="0" xfId="0" applyFont="1" applyBorder="1" applyAlignment="1">
      <alignment vertical="center"/>
    </xf>
    <xf numFmtId="0" fontId="4" fillId="0" borderId="0" xfId="0" applyFont="1" applyBorder="1" applyAlignment="1">
      <alignment horizontal="left" vertical="center"/>
    </xf>
    <xf numFmtId="0" fontId="4" fillId="0" borderId="0" xfId="0" applyFont="1" applyBorder="1" applyAlignment="1">
      <alignment vertical="top"/>
    </xf>
    <xf numFmtId="0" fontId="5" fillId="0" borderId="11" xfId="0" applyFont="1" applyBorder="1" applyAlignment="1">
      <alignment horizontal="center" vertical="center" wrapText="1"/>
    </xf>
    <xf numFmtId="0" fontId="4" fillId="0" borderId="11" xfId="0" applyFont="1" applyBorder="1" applyAlignment="1">
      <alignment vertical="center"/>
    </xf>
    <xf numFmtId="0" fontId="4" fillId="0" borderId="11" xfId="0" applyFont="1" applyBorder="1" applyAlignment="1">
      <alignment vertical="center" wrapText="1"/>
    </xf>
    <xf numFmtId="0" fontId="4" fillId="0" borderId="0" xfId="0" applyFont="1" applyAlignment="1">
      <alignment horizontal="center" vertical="center"/>
    </xf>
    <xf numFmtId="0" fontId="4" fillId="0" borderId="14" xfId="0" applyFont="1" applyBorder="1" applyAlignment="1">
      <alignment horizontal="left" vertical="center" wrapText="1"/>
    </xf>
    <xf numFmtId="0" fontId="4" fillId="0" borderId="14" xfId="0" applyFont="1" applyBorder="1" applyAlignment="1">
      <alignment horizontal="left" vertical="center" wrapText="1" indent="1"/>
    </xf>
    <xf numFmtId="0" fontId="4" fillId="0" borderId="15" xfId="0" applyFont="1" applyBorder="1" applyAlignment="1">
      <alignment horizontal="left" vertical="center" wrapText="1"/>
    </xf>
    <xf numFmtId="49" fontId="4" fillId="0" borderId="16" xfId="0" applyNumberFormat="1" applyFont="1" applyBorder="1" applyAlignment="1">
      <alignment horizontal="right" vertical="center"/>
    </xf>
    <xf numFmtId="49" fontId="4" fillId="0" borderId="17" xfId="0" applyNumberFormat="1" applyFont="1" applyBorder="1" applyAlignment="1">
      <alignment horizontal="right" vertical="center"/>
    </xf>
    <xf numFmtId="49" fontId="4" fillId="0" borderId="16" xfId="0" applyNumberFormat="1" applyFont="1" applyBorder="1" applyAlignment="1">
      <alignment horizontal="right" vertical="top" wrapText="1"/>
    </xf>
    <xf numFmtId="0" fontId="4" fillId="0" borderId="0" xfId="0" applyFont="1" applyBorder="1" applyAlignment="1">
      <alignment vertical="center" wrapText="1"/>
    </xf>
    <xf numFmtId="0" fontId="8" fillId="0" borderId="0" xfId="0" applyFont="1" applyAlignment="1">
      <alignment vertical="center"/>
    </xf>
    <xf numFmtId="0" fontId="0" fillId="0" borderId="0" xfId="0" applyAlignment="1">
      <alignment vertical="center" wrapText="1"/>
    </xf>
    <xf numFmtId="0" fontId="0" fillId="0" borderId="18" xfId="0" applyBorder="1" applyAlignment="1">
      <alignment vertical="center" wrapText="1"/>
    </xf>
    <xf numFmtId="0" fontId="0" fillId="0" borderId="19" xfId="0" applyBorder="1" applyAlignment="1">
      <alignment vertical="center" wrapText="1"/>
    </xf>
    <xf numFmtId="0" fontId="0" fillId="0" borderId="20" xfId="0" applyBorder="1" applyAlignment="1">
      <alignment vertical="center" wrapText="1"/>
    </xf>
    <xf numFmtId="0" fontId="0" fillId="0" borderId="21" xfId="0" applyBorder="1" applyAlignment="1">
      <alignment vertical="center" wrapText="1"/>
    </xf>
    <xf numFmtId="0" fontId="0" fillId="0" borderId="22" xfId="0" applyBorder="1" applyAlignment="1">
      <alignment vertical="center" wrapText="1"/>
    </xf>
    <xf numFmtId="0" fontId="0" fillId="0" borderId="23" xfId="0" applyBorder="1" applyAlignment="1">
      <alignment vertical="center" wrapText="1"/>
    </xf>
    <xf numFmtId="0" fontId="5" fillId="0" borderId="0" xfId="0" applyFont="1" applyBorder="1" applyAlignment="1">
      <alignment horizontal="center" vertical="center" wrapText="1"/>
    </xf>
    <xf numFmtId="0" fontId="4" fillId="0" borderId="0" xfId="0" applyFont="1"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right" vertical="center"/>
    </xf>
    <xf numFmtId="0" fontId="0" fillId="0" borderId="24" xfId="0" applyBorder="1" applyAlignment="1">
      <alignment vertical="center"/>
    </xf>
    <xf numFmtId="0" fontId="5" fillId="0" borderId="11" xfId="0" applyFont="1" applyBorder="1" applyAlignment="1">
      <alignment vertical="center" wrapText="1"/>
    </xf>
    <xf numFmtId="0" fontId="4" fillId="0" borderId="25" xfId="0" applyFont="1" applyBorder="1" applyAlignment="1">
      <alignment vertical="center"/>
    </xf>
    <xf numFmtId="0" fontId="5" fillId="0" borderId="0" xfId="0" applyFont="1" applyBorder="1" applyAlignment="1">
      <alignment vertical="center" wrapText="1"/>
    </xf>
    <xf numFmtId="0" fontId="0" fillId="0" borderId="0" xfId="0" applyBorder="1" applyAlignment="1">
      <alignment vertical="center" wrapText="1"/>
    </xf>
    <xf numFmtId="0" fontId="0" fillId="0" borderId="11" xfId="0" applyBorder="1" applyAlignment="1">
      <alignment vertical="center"/>
    </xf>
    <xf numFmtId="0" fontId="0" fillId="0" borderId="25" xfId="0" applyBorder="1" applyAlignment="1">
      <alignment vertical="center" wrapText="1"/>
    </xf>
    <xf numFmtId="0" fontId="0" fillId="0" borderId="0" xfId="0" applyBorder="1" applyAlignment="1">
      <alignment vertical="center"/>
    </xf>
    <xf numFmtId="0" fontId="9" fillId="0" borderId="0" xfId="0" applyFont="1" applyAlignment="1">
      <alignment vertical="center"/>
    </xf>
    <xf numFmtId="0" fontId="12" fillId="0" borderId="0" xfId="0" applyFont="1" applyAlignment="1">
      <alignment vertical="center"/>
    </xf>
    <xf numFmtId="0" fontId="12" fillId="0" borderId="0" xfId="0" applyFont="1" applyBorder="1" applyAlignment="1">
      <alignment horizontal="left" vertical="center"/>
    </xf>
    <xf numFmtId="0" fontId="13" fillId="0" borderId="0" xfId="0" applyFont="1" applyAlignment="1">
      <alignment vertical="center"/>
    </xf>
    <xf numFmtId="0" fontId="0" fillId="0" borderId="26" xfId="0" applyBorder="1" applyAlignment="1">
      <alignment vertical="center" wrapText="1"/>
    </xf>
    <xf numFmtId="0" fontId="0" fillId="0" borderId="27" xfId="0" applyBorder="1" applyAlignment="1">
      <alignment vertical="center" wrapText="1"/>
    </xf>
    <xf numFmtId="0" fontId="0" fillId="0" borderId="28" xfId="0" applyBorder="1" applyAlignment="1">
      <alignment vertical="center" wrapText="1"/>
    </xf>
    <xf numFmtId="0" fontId="0" fillId="0" borderId="29" xfId="0" applyBorder="1" applyAlignment="1">
      <alignment vertical="center" wrapText="1"/>
    </xf>
    <xf numFmtId="0" fontId="9" fillId="32" borderId="30" xfId="0" applyFont="1" applyFill="1" applyBorder="1" applyAlignment="1">
      <alignment vertical="center" wrapText="1"/>
    </xf>
    <xf numFmtId="0" fontId="0" fillId="32" borderId="31" xfId="0" applyFill="1" applyBorder="1" applyAlignment="1">
      <alignment vertical="center" wrapText="1"/>
    </xf>
    <xf numFmtId="0" fontId="9" fillId="32" borderId="32" xfId="0" applyFont="1" applyFill="1" applyBorder="1" applyAlignment="1">
      <alignment vertical="center" wrapText="1"/>
    </xf>
    <xf numFmtId="0" fontId="0" fillId="32" borderId="33" xfId="0" applyFill="1" applyBorder="1" applyAlignment="1">
      <alignment vertical="center" wrapText="1"/>
    </xf>
    <xf numFmtId="0" fontId="10" fillId="33" borderId="34" xfId="0" applyFont="1" applyFill="1" applyBorder="1" applyAlignment="1">
      <alignment vertical="center" wrapText="1"/>
    </xf>
    <xf numFmtId="0" fontId="10" fillId="33" borderId="33" xfId="0" applyFont="1" applyFill="1" applyBorder="1" applyAlignment="1">
      <alignment horizontal="left" vertical="center" wrapText="1"/>
    </xf>
    <xf numFmtId="0" fontId="0" fillId="0" borderId="13" xfId="0" applyBorder="1" applyAlignment="1">
      <alignment horizontal="center" vertical="center"/>
    </xf>
    <xf numFmtId="0" fontId="4" fillId="0" borderId="25" xfId="0" applyFont="1" applyBorder="1" applyAlignment="1">
      <alignment horizontal="center" vertical="center"/>
    </xf>
    <xf numFmtId="0" fontId="14" fillId="34" borderId="35" xfId="62" applyFont="1" applyFill="1" applyBorder="1" applyAlignment="1">
      <alignment horizontal="centerContinuous" vertical="center"/>
      <protection/>
    </xf>
    <xf numFmtId="0" fontId="0" fillId="34" borderId="36" xfId="62" applyFont="1" applyFill="1" applyBorder="1" applyAlignment="1">
      <alignment horizontal="centerContinuous" vertical="center"/>
      <protection/>
    </xf>
    <xf numFmtId="0" fontId="15" fillId="34" borderId="36" xfId="62" applyFont="1" applyFill="1" applyBorder="1" applyAlignment="1">
      <alignment horizontal="centerContinuous" vertical="center"/>
      <protection/>
    </xf>
    <xf numFmtId="0" fontId="15" fillId="34" borderId="37" xfId="62" applyFont="1" applyFill="1" applyBorder="1" applyAlignment="1">
      <alignment horizontal="centerContinuous" vertical="center"/>
      <protection/>
    </xf>
    <xf numFmtId="0" fontId="10" fillId="34" borderId="38" xfId="62" applyFont="1" applyFill="1" applyBorder="1" applyAlignment="1">
      <alignment horizontal="centerContinuous" vertical="center"/>
      <protection/>
    </xf>
    <xf numFmtId="0" fontId="17" fillId="0" borderId="0" xfId="62" applyFont="1" applyFill="1" applyAlignment="1">
      <alignment vertical="center"/>
      <protection/>
    </xf>
    <xf numFmtId="0" fontId="16" fillId="34" borderId="17" xfId="62" applyFont="1" applyFill="1" applyBorder="1" applyAlignment="1">
      <alignment horizontal="centerContinuous" vertical="center"/>
      <protection/>
    </xf>
    <xf numFmtId="0" fontId="0" fillId="34" borderId="39" xfId="62" applyFont="1" applyFill="1" applyBorder="1" applyAlignment="1">
      <alignment horizontal="centerContinuous" vertical="center"/>
      <protection/>
    </xf>
    <xf numFmtId="0" fontId="15" fillId="34" borderId="40" xfId="62" applyFont="1" applyFill="1" applyBorder="1" applyAlignment="1">
      <alignment horizontal="centerContinuous" vertical="center"/>
      <protection/>
    </xf>
    <xf numFmtId="0" fontId="15" fillId="34" borderId="15" xfId="62" applyFont="1" applyFill="1" applyBorder="1" applyAlignment="1">
      <alignment horizontal="centerContinuous" vertical="center"/>
      <protection/>
    </xf>
    <xf numFmtId="0" fontId="17" fillId="34" borderId="17" xfId="62" applyFont="1" applyFill="1" applyBorder="1" applyAlignment="1">
      <alignment vertical="center"/>
      <protection/>
    </xf>
    <xf numFmtId="0" fontId="16" fillId="0" borderId="38" xfId="62" applyFont="1" applyFill="1" applyBorder="1" applyAlignment="1">
      <alignment vertical="center"/>
      <protection/>
    </xf>
    <xf numFmtId="0" fontId="11" fillId="0" borderId="41" xfId="62" applyFont="1" applyFill="1" applyBorder="1" applyAlignment="1">
      <alignment vertical="center"/>
      <protection/>
    </xf>
    <xf numFmtId="0" fontId="15" fillId="4" borderId="42" xfId="62" applyFont="1" applyFill="1" applyBorder="1" applyAlignment="1">
      <alignment vertical="center"/>
      <protection/>
    </xf>
    <xf numFmtId="0" fontId="15" fillId="4" borderId="43" xfId="62" applyFont="1" applyFill="1" applyBorder="1" applyAlignment="1">
      <alignment vertical="center"/>
      <protection/>
    </xf>
    <xf numFmtId="0" fontId="15" fillId="4" borderId="38" xfId="62" applyFont="1" applyFill="1" applyBorder="1" applyAlignment="1">
      <alignment vertical="center"/>
      <protection/>
    </xf>
    <xf numFmtId="0" fontId="16" fillId="4" borderId="44" xfId="62" applyFont="1" applyFill="1" applyBorder="1" applyAlignment="1">
      <alignment vertical="center"/>
      <protection/>
    </xf>
    <xf numFmtId="0" fontId="11" fillId="4" borderId="45" xfId="62" applyFont="1" applyFill="1" applyBorder="1" applyAlignment="1">
      <alignment vertical="center"/>
      <protection/>
    </xf>
    <xf numFmtId="0" fontId="15" fillId="4" borderId="46" xfId="62" applyFont="1" applyFill="1" applyBorder="1" applyAlignment="1">
      <alignment vertical="center"/>
      <protection/>
    </xf>
    <xf numFmtId="0" fontId="15" fillId="4" borderId="47" xfId="62" applyFont="1" applyFill="1" applyBorder="1" applyAlignment="1">
      <alignment vertical="center"/>
      <protection/>
    </xf>
    <xf numFmtId="0" fontId="16" fillId="4" borderId="16" xfId="62" applyFont="1" applyFill="1" applyBorder="1" applyAlignment="1">
      <alignment vertical="center"/>
      <protection/>
    </xf>
    <xf numFmtId="0" fontId="11" fillId="4" borderId="48" xfId="62" applyFont="1" applyFill="1" applyBorder="1" applyAlignment="1">
      <alignment vertical="center"/>
      <protection/>
    </xf>
    <xf numFmtId="0" fontId="15" fillId="0" borderId="0" xfId="62" applyFont="1" applyFill="1" applyBorder="1" applyAlignment="1">
      <alignment vertical="center"/>
      <protection/>
    </xf>
    <xf numFmtId="0" fontId="18" fillId="0" borderId="14" xfId="62" applyFont="1" applyFill="1" applyBorder="1" applyAlignment="1">
      <alignment vertical="center"/>
      <protection/>
    </xf>
    <xf numFmtId="0" fontId="15" fillId="4" borderId="16" xfId="62" applyFont="1" applyFill="1" applyBorder="1" applyAlignment="1">
      <alignment vertical="center"/>
      <protection/>
    </xf>
    <xf numFmtId="0" fontId="15" fillId="4" borderId="14" xfId="62" applyFont="1" applyFill="1" applyBorder="1" applyAlignment="1">
      <alignment vertical="center"/>
      <protection/>
    </xf>
    <xf numFmtId="0" fontId="16" fillId="4" borderId="49" xfId="62" applyFont="1" applyFill="1" applyBorder="1" applyAlignment="1">
      <alignment vertical="center"/>
      <protection/>
    </xf>
    <xf numFmtId="0" fontId="11" fillId="4" borderId="50" xfId="62" applyFont="1" applyFill="1" applyBorder="1" applyAlignment="1">
      <alignment vertical="center"/>
      <protection/>
    </xf>
    <xf numFmtId="0" fontId="15" fillId="4" borderId="51" xfId="62" applyFont="1" applyFill="1" applyBorder="1" applyAlignment="1">
      <alignment vertical="center"/>
      <protection/>
    </xf>
    <xf numFmtId="0" fontId="18" fillId="4" borderId="52" xfId="62" applyFont="1" applyFill="1" applyBorder="1" applyAlignment="1">
      <alignment vertical="center"/>
      <protection/>
    </xf>
    <xf numFmtId="0" fontId="0" fillId="4" borderId="50" xfId="62" applyFont="1" applyFill="1" applyBorder="1" applyAlignment="1">
      <alignment vertical="center"/>
      <protection/>
    </xf>
    <xf numFmtId="0" fontId="15" fillId="4" borderId="52" xfId="62" applyFont="1" applyFill="1" applyBorder="1" applyAlignment="1">
      <alignment vertical="center"/>
      <protection/>
    </xf>
    <xf numFmtId="0" fontId="15" fillId="4" borderId="49" xfId="62" applyFont="1" applyFill="1" applyBorder="1" applyAlignment="1">
      <alignment vertical="center"/>
      <protection/>
    </xf>
    <xf numFmtId="0" fontId="15" fillId="0" borderId="52" xfId="62" applyFont="1" applyFill="1" applyBorder="1" applyAlignment="1">
      <alignment vertical="center"/>
      <protection/>
    </xf>
    <xf numFmtId="0" fontId="0" fillId="4" borderId="48" xfId="62" applyFont="1" applyFill="1" applyBorder="1" applyAlignment="1">
      <alignment vertical="center"/>
      <protection/>
    </xf>
    <xf numFmtId="0" fontId="15" fillId="0" borderId="14" xfId="62" applyFont="1" applyFill="1" applyBorder="1" applyAlignment="1">
      <alignment vertical="center"/>
      <protection/>
    </xf>
    <xf numFmtId="0" fontId="0" fillId="4" borderId="45" xfId="62" applyFont="1" applyFill="1" applyBorder="1" applyAlignment="1">
      <alignment vertical="center"/>
      <protection/>
    </xf>
    <xf numFmtId="0" fontId="15" fillId="4" borderId="44" xfId="62" applyFont="1" applyFill="1" applyBorder="1" applyAlignment="1">
      <alignment vertical="center"/>
      <protection/>
    </xf>
    <xf numFmtId="0" fontId="16" fillId="0" borderId="16" xfId="62" applyFont="1" applyFill="1" applyBorder="1" applyAlignment="1">
      <alignment vertical="center"/>
      <protection/>
    </xf>
    <xf numFmtId="0" fontId="11" fillId="0" borderId="48" xfId="62" applyFont="1" applyFill="1" applyBorder="1" applyAlignment="1">
      <alignment vertical="center"/>
      <protection/>
    </xf>
    <xf numFmtId="0" fontId="15" fillId="4" borderId="0" xfId="62" applyFont="1" applyFill="1" applyBorder="1" applyAlignment="1">
      <alignment vertical="center"/>
      <protection/>
    </xf>
    <xf numFmtId="0" fontId="16" fillId="0" borderId="44" xfId="62" applyFont="1" applyFill="1" applyBorder="1" applyAlignment="1">
      <alignment vertical="center"/>
      <protection/>
    </xf>
    <xf numFmtId="0" fontId="18" fillId="0" borderId="0" xfId="62" applyFont="1" applyFill="1" applyBorder="1" applyAlignment="1">
      <alignment vertical="center"/>
      <protection/>
    </xf>
    <xf numFmtId="0" fontId="16" fillId="4" borderId="53" xfId="62" applyFont="1" applyFill="1" applyBorder="1" applyAlignment="1">
      <alignment vertical="center"/>
      <protection/>
    </xf>
    <xf numFmtId="0" fontId="15" fillId="4" borderId="54" xfId="62" applyFont="1" applyFill="1" applyBorder="1" applyAlignment="1">
      <alignment vertical="center"/>
      <protection/>
    </xf>
    <xf numFmtId="0" fontId="15" fillId="4" borderId="55" xfId="62" applyFont="1" applyFill="1" applyBorder="1" applyAlignment="1">
      <alignment vertical="center"/>
      <protection/>
    </xf>
    <xf numFmtId="0" fontId="15" fillId="4" borderId="53" xfId="62" applyFont="1" applyFill="1" applyBorder="1" applyAlignment="1">
      <alignment vertical="center"/>
      <protection/>
    </xf>
    <xf numFmtId="0" fontId="20" fillId="4" borderId="16" xfId="62" applyFont="1" applyFill="1" applyBorder="1" applyAlignment="1">
      <alignment vertical="center"/>
      <protection/>
    </xf>
    <xf numFmtId="0" fontId="15" fillId="4" borderId="14" xfId="62" applyFont="1" applyFill="1" applyBorder="1" applyAlignment="1">
      <alignment vertical="center" wrapText="1"/>
      <protection/>
    </xf>
    <xf numFmtId="0" fontId="20" fillId="4" borderId="44" xfId="62" applyFont="1" applyFill="1" applyBorder="1" applyAlignment="1">
      <alignment vertical="center"/>
      <protection/>
    </xf>
    <xf numFmtId="0" fontId="15" fillId="4" borderId="47" xfId="62" applyFont="1" applyFill="1" applyBorder="1" applyAlignment="1">
      <alignment vertical="center" wrapText="1"/>
      <protection/>
    </xf>
    <xf numFmtId="0" fontId="16" fillId="0" borderId="53" xfId="62" applyFont="1" applyFill="1" applyBorder="1" applyAlignment="1">
      <alignment vertical="center"/>
      <protection/>
    </xf>
    <xf numFmtId="0" fontId="0" fillId="0" borderId="56" xfId="62" applyFont="1" applyFill="1" applyBorder="1" applyAlignment="1">
      <alignment vertical="center"/>
      <protection/>
    </xf>
    <xf numFmtId="0" fontId="17" fillId="0" borderId="0" xfId="62" applyFont="1" applyFill="1" applyBorder="1" applyAlignment="1">
      <alignment vertical="center"/>
      <protection/>
    </xf>
    <xf numFmtId="0" fontId="16" fillId="4" borderId="57" xfId="62" applyFont="1" applyFill="1" applyBorder="1" applyAlignment="1">
      <alignment vertical="center"/>
      <protection/>
    </xf>
    <xf numFmtId="0" fontId="0" fillId="4" borderId="58" xfId="62" applyFont="1" applyFill="1" applyBorder="1" applyAlignment="1">
      <alignment vertical="center"/>
      <protection/>
    </xf>
    <xf numFmtId="0" fontId="15" fillId="4" borderId="59" xfId="62" applyFont="1" applyFill="1" applyBorder="1" applyAlignment="1">
      <alignment vertical="center"/>
      <protection/>
    </xf>
    <xf numFmtId="0" fontId="15" fillId="4" borderId="60" xfId="62" applyFont="1" applyFill="1" applyBorder="1" applyAlignment="1">
      <alignment vertical="center"/>
      <protection/>
    </xf>
    <xf numFmtId="0" fontId="15" fillId="4" borderId="57" xfId="62" applyFont="1" applyFill="1" applyBorder="1" applyAlignment="1">
      <alignment vertical="center"/>
      <protection/>
    </xf>
    <xf numFmtId="0" fontId="0" fillId="4" borderId="56" xfId="62" applyFont="1" applyFill="1" applyBorder="1" applyAlignment="1">
      <alignment vertical="center"/>
      <protection/>
    </xf>
    <xf numFmtId="0" fontId="15" fillId="0" borderId="54" xfId="62" applyFont="1" applyFill="1" applyBorder="1" applyAlignment="1">
      <alignment vertical="center"/>
      <protection/>
    </xf>
    <xf numFmtId="0" fontId="18" fillId="0" borderId="55" xfId="62" applyFont="1" applyFill="1" applyBorder="1" applyAlignment="1">
      <alignment vertical="center"/>
      <protection/>
    </xf>
    <xf numFmtId="0" fontId="15" fillId="0" borderId="53" xfId="62" applyFont="1" applyFill="1" applyBorder="1" applyAlignment="1">
      <alignment vertical="center"/>
      <protection/>
    </xf>
    <xf numFmtId="0" fontId="15" fillId="0" borderId="55" xfId="62" applyFont="1" applyFill="1" applyBorder="1" applyAlignment="1">
      <alignment vertical="center"/>
      <protection/>
    </xf>
    <xf numFmtId="0" fontId="15" fillId="0" borderId="16" xfId="62" applyFont="1" applyFill="1" applyBorder="1" applyAlignment="1">
      <alignment vertical="center"/>
      <protection/>
    </xf>
    <xf numFmtId="0" fontId="15" fillId="0" borderId="46" xfId="62" applyFont="1" applyFill="1" applyBorder="1" applyAlignment="1">
      <alignment vertical="center"/>
      <protection/>
    </xf>
    <xf numFmtId="0" fontId="18" fillId="0" borderId="47" xfId="62" applyFont="1" applyFill="1" applyBorder="1" applyAlignment="1">
      <alignment vertical="center"/>
      <protection/>
    </xf>
    <xf numFmtId="0" fontId="0" fillId="4" borderId="48" xfId="62" applyFill="1" applyBorder="1" applyAlignment="1">
      <alignment vertical="top" wrapText="1"/>
      <protection/>
    </xf>
    <xf numFmtId="0" fontId="18" fillId="4" borderId="0" xfId="62" applyFont="1" applyFill="1" applyBorder="1" applyAlignment="1">
      <alignment vertical="center"/>
      <protection/>
    </xf>
    <xf numFmtId="0" fontId="18" fillId="4" borderId="14" xfId="62" applyFont="1" applyFill="1" applyBorder="1" applyAlignment="1">
      <alignment vertical="center"/>
      <protection/>
    </xf>
    <xf numFmtId="0" fontId="15" fillId="0" borderId="14" xfId="62" applyFont="1" applyFill="1" applyBorder="1" applyAlignment="1">
      <alignment vertical="center" wrapText="1"/>
      <protection/>
    </xf>
    <xf numFmtId="0" fontId="0" fillId="4" borderId="45" xfId="62" applyFill="1" applyBorder="1" applyAlignment="1">
      <alignment vertical="top" wrapText="1"/>
      <protection/>
    </xf>
    <xf numFmtId="0" fontId="18" fillId="4" borderId="46" xfId="62" applyFont="1" applyFill="1" applyBorder="1" applyAlignment="1">
      <alignment vertical="center"/>
      <protection/>
    </xf>
    <xf numFmtId="0" fontId="18" fillId="4" borderId="47" xfId="62" applyFont="1" applyFill="1" applyBorder="1" applyAlignment="1">
      <alignment vertical="center"/>
      <protection/>
    </xf>
    <xf numFmtId="0" fontId="18" fillId="0" borderId="46" xfId="62" applyFont="1" applyFill="1" applyBorder="1" applyAlignment="1">
      <alignment vertical="center"/>
      <protection/>
    </xf>
    <xf numFmtId="0" fontId="15" fillId="0" borderId="47" xfId="62" applyFont="1" applyFill="1" applyBorder="1" applyAlignment="1">
      <alignment vertical="center" wrapText="1"/>
      <protection/>
    </xf>
    <xf numFmtId="0" fontId="18" fillId="4" borderId="55" xfId="62" applyFont="1" applyFill="1" applyBorder="1" applyAlignment="1">
      <alignment vertical="center"/>
      <protection/>
    </xf>
    <xf numFmtId="0" fontId="22" fillId="0" borderId="14" xfId="62" applyFont="1" applyFill="1" applyBorder="1" applyAlignment="1">
      <alignment vertical="center"/>
      <protection/>
    </xf>
    <xf numFmtId="0" fontId="16" fillId="4" borderId="17" xfId="62" applyFont="1" applyFill="1" applyBorder="1" applyAlignment="1">
      <alignment vertical="center"/>
      <protection/>
    </xf>
    <xf numFmtId="0" fontId="0" fillId="4" borderId="39" xfId="62" applyFont="1" applyFill="1" applyBorder="1" applyAlignment="1">
      <alignment vertical="center" wrapText="1"/>
      <protection/>
    </xf>
    <xf numFmtId="0" fontId="15" fillId="4" borderId="40" xfId="62" applyFont="1" applyFill="1" applyBorder="1" applyAlignment="1">
      <alignment vertical="center"/>
      <protection/>
    </xf>
    <xf numFmtId="0" fontId="15" fillId="4" borderId="15" xfId="62" applyFont="1" applyFill="1" applyBorder="1" applyAlignment="1">
      <alignment vertical="center"/>
      <protection/>
    </xf>
    <xf numFmtId="0" fontId="16" fillId="0" borderId="0" xfId="62" applyFont="1" applyFill="1" applyAlignment="1">
      <alignment vertical="center"/>
      <protection/>
    </xf>
    <xf numFmtId="0" fontId="0" fillId="0" borderId="0" xfId="62" applyFont="1" applyFill="1" applyAlignment="1">
      <alignment vertical="center"/>
      <protection/>
    </xf>
    <xf numFmtId="0" fontId="15" fillId="0" borderId="0" xfId="62" applyFont="1" applyFill="1" applyAlignment="1">
      <alignment vertical="center"/>
      <protection/>
    </xf>
    <xf numFmtId="0" fontId="23" fillId="0" borderId="0" xfId="0" applyFont="1" applyAlignment="1">
      <alignment vertical="center"/>
    </xf>
    <xf numFmtId="0" fontId="0" fillId="33" borderId="12" xfId="61" applyFill="1" applyBorder="1" applyAlignment="1" applyProtection="1">
      <alignment horizontal="centerContinuous" vertical="center"/>
      <protection/>
    </xf>
    <xf numFmtId="0" fontId="0" fillId="33" borderId="13" xfId="61" applyFill="1" applyBorder="1" applyAlignment="1" applyProtection="1">
      <alignment horizontal="centerContinuous" vertical="center"/>
      <protection/>
    </xf>
    <xf numFmtId="0" fontId="0" fillId="33" borderId="13" xfId="61" applyFont="1" applyFill="1" applyBorder="1" applyAlignment="1" applyProtection="1">
      <alignment horizontal="center" vertical="center" wrapText="1"/>
      <protection/>
    </xf>
    <xf numFmtId="0" fontId="0" fillId="33" borderId="12" xfId="61" applyFont="1" applyFill="1" applyBorder="1" applyAlignment="1" applyProtection="1">
      <alignment horizontal="centerContinuous" vertical="center"/>
      <protection/>
    </xf>
    <xf numFmtId="0" fontId="14" fillId="0" borderId="0" xfId="0" applyFont="1" applyAlignment="1">
      <alignment vertical="center"/>
    </xf>
    <xf numFmtId="178" fontId="4" fillId="0" borderId="12" xfId="0" applyNumberFormat="1" applyFont="1" applyBorder="1" applyAlignment="1">
      <alignment vertical="center"/>
    </xf>
    <xf numFmtId="178" fontId="4" fillId="0" borderId="13" xfId="0" applyNumberFormat="1" applyFont="1" applyBorder="1" applyAlignment="1">
      <alignment horizontal="center" vertical="center"/>
    </xf>
    <xf numFmtId="178" fontId="4" fillId="0" borderId="13" xfId="0" applyNumberFormat="1" applyFont="1" applyBorder="1" applyAlignment="1">
      <alignment horizontal="right" vertical="center"/>
    </xf>
    <xf numFmtId="178" fontId="4" fillId="0" borderId="0" xfId="0" applyNumberFormat="1" applyFont="1" applyAlignment="1">
      <alignment vertical="center"/>
    </xf>
    <xf numFmtId="178" fontId="4" fillId="0" borderId="0" xfId="0" applyNumberFormat="1" applyFont="1" applyBorder="1" applyAlignment="1">
      <alignment vertical="center"/>
    </xf>
    <xf numFmtId="176" fontId="4" fillId="0" borderId="12" xfId="0" applyNumberFormat="1" applyFont="1" applyBorder="1" applyAlignment="1">
      <alignment vertical="center"/>
    </xf>
    <xf numFmtId="176" fontId="4" fillId="0" borderId="13" xfId="0" applyNumberFormat="1" applyFont="1" applyBorder="1" applyAlignment="1">
      <alignment horizontal="center" vertical="center"/>
    </xf>
    <xf numFmtId="176" fontId="0" fillId="0" borderId="12" xfId="0" applyNumberFormat="1" applyBorder="1" applyAlignment="1">
      <alignment vertical="center"/>
    </xf>
    <xf numFmtId="176" fontId="4" fillId="0" borderId="13" xfId="0" applyNumberFormat="1" applyFont="1" applyBorder="1" applyAlignment="1">
      <alignment horizontal="right" vertical="center"/>
    </xf>
    <xf numFmtId="176" fontId="4" fillId="0" borderId="0" xfId="0" applyNumberFormat="1" applyFont="1" applyBorder="1" applyAlignment="1">
      <alignment vertical="center"/>
    </xf>
    <xf numFmtId="178" fontId="0" fillId="0" borderId="0" xfId="0" applyNumberFormat="1" applyAlignment="1">
      <alignment vertical="center"/>
    </xf>
    <xf numFmtId="178" fontId="4" fillId="0" borderId="25" xfId="0" applyNumberFormat="1" applyFont="1" applyBorder="1" applyAlignment="1">
      <alignment vertical="center"/>
    </xf>
    <xf numFmtId="0" fontId="26" fillId="0" borderId="11" xfId="0" applyFont="1" applyBorder="1" applyAlignment="1">
      <alignment horizontal="center" vertical="center" wrapText="1"/>
    </xf>
    <xf numFmtId="0" fontId="5" fillId="0" borderId="25" xfId="0" applyFont="1" applyBorder="1" applyAlignment="1">
      <alignment vertical="center" wrapText="1"/>
    </xf>
    <xf numFmtId="181" fontId="4" fillId="0" borderId="13" xfId="0" applyNumberFormat="1" applyFont="1" applyBorder="1" applyAlignment="1">
      <alignment horizontal="center" vertical="center"/>
    </xf>
    <xf numFmtId="181" fontId="4" fillId="0" borderId="12" xfId="0" applyNumberFormat="1" applyFont="1" applyBorder="1" applyAlignment="1">
      <alignment vertical="center"/>
    </xf>
    <xf numFmtId="176" fontId="4" fillId="0" borderId="12" xfId="0" applyNumberFormat="1" applyFont="1" applyFill="1" applyBorder="1" applyAlignment="1">
      <alignment vertical="center"/>
    </xf>
    <xf numFmtId="176" fontId="4" fillId="0" borderId="13" xfId="0" applyNumberFormat="1" applyFont="1" applyFill="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178" fontId="4" fillId="0" borderId="12" xfId="0" applyNumberFormat="1" applyFont="1" applyFill="1" applyBorder="1" applyAlignment="1">
      <alignment vertical="center"/>
    </xf>
    <xf numFmtId="178" fontId="4" fillId="0" borderId="13" xfId="0" applyNumberFormat="1" applyFont="1" applyFill="1" applyBorder="1" applyAlignment="1">
      <alignment horizontal="center" vertical="center"/>
    </xf>
    <xf numFmtId="178" fontId="4" fillId="0" borderId="0" xfId="0" applyNumberFormat="1" applyFont="1" applyFill="1" applyAlignment="1">
      <alignment vertical="center"/>
    </xf>
    <xf numFmtId="0" fontId="9" fillId="35" borderId="32" xfId="0" applyFont="1" applyFill="1" applyBorder="1" applyAlignment="1">
      <alignment horizontal="center" vertical="center" wrapText="1"/>
    </xf>
    <xf numFmtId="0" fontId="9" fillId="35" borderId="33" xfId="0" applyFont="1" applyFill="1" applyBorder="1" applyAlignment="1">
      <alignment horizontal="center" vertical="center" wrapText="1"/>
    </xf>
    <xf numFmtId="0" fontId="0" fillId="36" borderId="12" xfId="0" applyFill="1" applyBorder="1" applyAlignment="1">
      <alignment horizontal="left" vertical="center" wrapText="1"/>
    </xf>
    <xf numFmtId="0" fontId="0" fillId="36" borderId="13" xfId="0" applyFill="1" applyBorder="1" applyAlignment="1">
      <alignment horizontal="left" vertical="center" wrapText="1"/>
    </xf>
    <xf numFmtId="0" fontId="9" fillId="36" borderId="11" xfId="0" applyFont="1" applyFill="1" applyBorder="1" applyAlignment="1">
      <alignment horizontal="center" vertical="center" wrapText="1"/>
    </xf>
    <xf numFmtId="0" fontId="9" fillId="32" borderId="32" xfId="0" applyFont="1" applyFill="1" applyBorder="1" applyAlignment="1">
      <alignment horizontal="left" vertical="center" wrapText="1"/>
    </xf>
    <xf numFmtId="0" fontId="9" fillId="32" borderId="33" xfId="0" applyFont="1" applyFill="1" applyBorder="1" applyAlignment="1">
      <alignment horizontal="left" vertical="center" wrapText="1"/>
    </xf>
    <xf numFmtId="0" fontId="9" fillId="35" borderId="61" xfId="0" applyFont="1" applyFill="1" applyBorder="1" applyAlignment="1">
      <alignment horizontal="center" vertical="center"/>
    </xf>
    <xf numFmtId="0" fontId="9" fillId="35" borderId="62" xfId="0" applyFont="1" applyFill="1" applyBorder="1" applyAlignment="1">
      <alignment horizontal="center" vertical="center"/>
    </xf>
    <xf numFmtId="0" fontId="9" fillId="35" borderId="61" xfId="0" applyFont="1" applyFill="1" applyBorder="1" applyAlignment="1">
      <alignment horizontal="center" vertical="center" wrapText="1"/>
    </xf>
    <xf numFmtId="0" fontId="9" fillId="35" borderId="62" xfId="0" applyFont="1" applyFill="1" applyBorder="1" applyAlignment="1">
      <alignment horizontal="center" vertical="center" wrapText="1"/>
    </xf>
    <xf numFmtId="0" fontId="16" fillId="34" borderId="63" xfId="62" applyFont="1" applyFill="1" applyBorder="1" applyAlignment="1">
      <alignment horizontal="center" vertical="center"/>
      <protection/>
    </xf>
    <xf numFmtId="0" fontId="0" fillId="0" borderId="19" xfId="0" applyBorder="1" applyAlignment="1">
      <alignment vertical="center"/>
    </xf>
    <xf numFmtId="0" fontId="0" fillId="0" borderId="56" xfId="62" applyFont="1" applyFill="1" applyBorder="1" applyAlignment="1">
      <alignment vertical="top" wrapText="1"/>
      <protection/>
    </xf>
    <xf numFmtId="0" fontId="0" fillId="0" borderId="48" xfId="0" applyFill="1" applyBorder="1" applyAlignment="1">
      <alignment vertical="top"/>
    </xf>
    <xf numFmtId="0" fontId="0" fillId="0" borderId="45" xfId="0" applyFill="1" applyBorder="1" applyAlignment="1">
      <alignment vertical="top"/>
    </xf>
    <xf numFmtId="0" fontId="15" fillId="4" borderId="16" xfId="62" applyFont="1" applyFill="1" applyBorder="1" applyAlignment="1">
      <alignment vertical="center" wrapText="1"/>
      <protection/>
    </xf>
    <xf numFmtId="0" fontId="19" fillId="4" borderId="14" xfId="62" applyFont="1" applyFill="1" applyBorder="1" applyAlignment="1">
      <alignment vertical="center" wrapText="1"/>
      <protection/>
    </xf>
    <xf numFmtId="0" fontId="0" fillId="4" borderId="56" xfId="62" applyFont="1" applyFill="1" applyBorder="1" applyAlignment="1">
      <alignment vertical="top" wrapText="1"/>
      <protection/>
    </xf>
    <xf numFmtId="0" fontId="0" fillId="0" borderId="48" xfId="62" applyBorder="1" applyAlignment="1">
      <alignment vertical="top" wrapText="1"/>
      <protection/>
    </xf>
    <xf numFmtId="0" fontId="0" fillId="0" borderId="45" xfId="62" applyBorder="1" applyAlignment="1">
      <alignment vertical="top" wrapText="1"/>
      <protection/>
    </xf>
    <xf numFmtId="0" fontId="0" fillId="0" borderId="56" xfId="62" applyFont="1" applyFill="1" applyBorder="1" applyAlignment="1">
      <alignment vertical="center" wrapText="1"/>
      <protection/>
    </xf>
    <xf numFmtId="0" fontId="0" fillId="0" borderId="48" xfId="62" applyFont="1" applyFill="1" applyBorder="1" applyAlignment="1">
      <alignment vertical="center" wrapText="1"/>
      <protection/>
    </xf>
    <xf numFmtId="0" fontId="0" fillId="4" borderId="14" xfId="62" applyFill="1" applyBorder="1" applyAlignment="1">
      <alignment vertical="center" wrapText="1"/>
      <protection/>
    </xf>
    <xf numFmtId="0" fontId="0" fillId="0" borderId="48" xfId="0" applyFill="1" applyBorder="1" applyAlignment="1">
      <alignment vertical="center" wrapText="1"/>
    </xf>
    <xf numFmtId="0" fontId="11" fillId="0" borderId="56" xfId="62" applyFont="1" applyFill="1" applyBorder="1" applyAlignment="1">
      <alignment vertical="top" wrapText="1"/>
      <protection/>
    </xf>
    <xf numFmtId="0" fontId="21" fillId="0" borderId="48" xfId="0" applyFont="1" applyFill="1" applyBorder="1" applyAlignment="1">
      <alignment vertical="top" wrapText="1"/>
    </xf>
    <xf numFmtId="0" fontId="21" fillId="0" borderId="45" xfId="0" applyFont="1" applyFill="1" applyBorder="1" applyAlignment="1">
      <alignment vertical="top" wrapText="1"/>
    </xf>
    <xf numFmtId="0" fontId="0" fillId="0" borderId="48" xfId="62" applyFill="1" applyBorder="1" applyAlignment="1">
      <alignment vertical="top" wrapText="1"/>
      <protection/>
    </xf>
    <xf numFmtId="0" fontId="0" fillId="0" borderId="45" xfId="62" applyFill="1" applyBorder="1" applyAlignment="1">
      <alignment vertical="top" wrapText="1"/>
      <protection/>
    </xf>
    <xf numFmtId="0" fontId="0" fillId="0" borderId="48" xfId="62" applyFill="1" applyBorder="1" applyAlignment="1">
      <alignment vertical="center" wrapText="1"/>
      <protection/>
    </xf>
    <xf numFmtId="0" fontId="0" fillId="0" borderId="45" xfId="62" applyFill="1" applyBorder="1" applyAlignment="1">
      <alignment vertical="center" wrapText="1"/>
      <protection/>
    </xf>
    <xf numFmtId="0" fontId="0" fillId="4" borderId="56" xfId="62" applyFont="1" applyFill="1" applyBorder="1" applyAlignment="1">
      <alignment vertical="center" wrapText="1"/>
      <protection/>
    </xf>
    <xf numFmtId="0" fontId="0" fillId="4" borderId="48" xfId="62" applyFont="1" applyFill="1" applyBorder="1" applyAlignment="1">
      <alignment vertical="center" wrapText="1"/>
      <protection/>
    </xf>
    <xf numFmtId="0" fontId="0" fillId="4" borderId="45" xfId="62" applyFill="1" applyBorder="1" applyAlignment="1">
      <alignment vertical="center" wrapText="1"/>
      <protection/>
    </xf>
    <xf numFmtId="0" fontId="11" fillId="4" borderId="56" xfId="62" applyFont="1" applyFill="1" applyBorder="1" applyAlignment="1">
      <alignment vertical="center" wrapText="1"/>
      <protection/>
    </xf>
    <xf numFmtId="0" fontId="0" fillId="4" borderId="45" xfId="62" applyFont="1" applyFill="1" applyBorder="1" applyAlignment="1">
      <alignment vertical="top" wrapText="1"/>
      <protection/>
    </xf>
    <xf numFmtId="0" fontId="0" fillId="4" borderId="48" xfId="62" applyFont="1" applyFill="1" applyBorder="1" applyAlignment="1">
      <alignment vertical="top" wrapText="1"/>
      <protection/>
    </xf>
    <xf numFmtId="0" fontId="0" fillId="37" borderId="12" xfId="61" applyFill="1" applyBorder="1" applyAlignment="1">
      <alignment horizontal="distributed" vertical="center"/>
      <protection/>
    </xf>
    <xf numFmtId="0" fontId="0" fillId="37" borderId="13" xfId="61" applyFill="1" applyBorder="1" applyAlignment="1">
      <alignment horizontal="distributed" vertical="center"/>
      <protection/>
    </xf>
    <xf numFmtId="0" fontId="0" fillId="37" borderId="12" xfId="61" applyFont="1" applyFill="1" applyBorder="1" applyAlignment="1">
      <alignment horizontal="distributed" vertical="center"/>
      <protection/>
    </xf>
    <xf numFmtId="0" fontId="0" fillId="37" borderId="13" xfId="61" applyFont="1" applyFill="1" applyBorder="1" applyAlignment="1">
      <alignment horizontal="distributed" vertical="center"/>
      <protection/>
    </xf>
    <xf numFmtId="0" fontId="0" fillId="33" borderId="24" xfId="61" applyFill="1" applyBorder="1" applyAlignment="1" applyProtection="1">
      <alignment horizontal="center" vertical="distributed" textRotation="255"/>
      <protection/>
    </xf>
    <xf numFmtId="0" fontId="0" fillId="33" borderId="10" xfId="61" applyFill="1" applyBorder="1" applyAlignment="1" applyProtection="1">
      <alignment horizontal="center" vertical="distributed" textRotation="255"/>
      <protection/>
    </xf>
    <xf numFmtId="0" fontId="0" fillId="33" borderId="64" xfId="61" applyFill="1" applyBorder="1" applyAlignment="1" applyProtection="1">
      <alignment horizontal="center" vertical="distributed" textRotation="255"/>
      <protection/>
    </xf>
    <xf numFmtId="0" fontId="9" fillId="0" borderId="12" xfId="0" applyFont="1" applyFill="1" applyBorder="1" applyAlignment="1">
      <alignment horizontal="center" vertical="center"/>
    </xf>
    <xf numFmtId="0" fontId="9" fillId="0" borderId="13" xfId="0" applyFont="1" applyFill="1" applyBorder="1" applyAlignment="1">
      <alignment horizontal="center" vertical="center"/>
    </xf>
    <xf numFmtId="0" fontId="0" fillId="37" borderId="13" xfId="0" applyFill="1" applyBorder="1" applyAlignment="1">
      <alignment horizontal="distributed" vertical="center"/>
    </xf>
    <xf numFmtId="0" fontId="4" fillId="0" borderId="16" xfId="0" applyFont="1" applyBorder="1" applyAlignment="1">
      <alignment vertical="center" wrapText="1"/>
    </xf>
    <xf numFmtId="0" fontId="4" fillId="0" borderId="0" xfId="0" applyFont="1" applyBorder="1" applyAlignment="1">
      <alignment vertical="center" wrapText="1"/>
    </xf>
    <xf numFmtId="0" fontId="4" fillId="0" borderId="14" xfId="0" applyFont="1" applyBorder="1" applyAlignment="1">
      <alignment vertical="center"/>
    </xf>
    <xf numFmtId="0" fontId="4" fillId="0" borderId="10" xfId="0" applyFont="1" applyBorder="1" applyAlignment="1">
      <alignment vertical="center"/>
    </xf>
    <xf numFmtId="0" fontId="4" fillId="0" borderId="64" xfId="0" applyFont="1" applyBorder="1" applyAlignment="1">
      <alignment vertical="center"/>
    </xf>
    <xf numFmtId="0" fontId="4" fillId="0" borderId="12" xfId="0" applyFont="1" applyBorder="1" applyAlignment="1" quotePrefix="1">
      <alignment vertical="center" wrapText="1"/>
    </xf>
    <xf numFmtId="0" fontId="0" fillId="0" borderId="25" xfId="0" applyBorder="1" applyAlignment="1">
      <alignment vertical="center"/>
    </xf>
    <xf numFmtId="0" fontId="0" fillId="0" borderId="13" xfId="0" applyBorder="1" applyAlignment="1">
      <alignment vertical="center"/>
    </xf>
    <xf numFmtId="0" fontId="4" fillId="0" borderId="12" xfId="0" applyFont="1" applyBorder="1" applyAlignment="1">
      <alignment vertical="center" shrinkToFit="1"/>
    </xf>
    <xf numFmtId="0" fontId="4" fillId="0" borderId="25" xfId="0" applyFont="1" applyBorder="1" applyAlignment="1">
      <alignment vertical="center" shrinkToFit="1"/>
    </xf>
    <xf numFmtId="0" fontId="4" fillId="0" borderId="13" xfId="0" applyFont="1" applyBorder="1" applyAlignment="1">
      <alignment vertical="center" shrinkToFit="1"/>
    </xf>
    <xf numFmtId="0" fontId="4" fillId="0" borderId="38" xfId="0" applyFont="1" applyBorder="1" applyAlignment="1">
      <alignment vertical="center" wrapText="1"/>
    </xf>
    <xf numFmtId="0" fontId="0" fillId="0" borderId="42" xfId="0" applyBorder="1" applyAlignment="1">
      <alignment vertical="center" wrapText="1"/>
    </xf>
    <xf numFmtId="0" fontId="0" fillId="0" borderId="42" xfId="0" applyBorder="1" applyAlignment="1">
      <alignment vertical="center"/>
    </xf>
    <xf numFmtId="0" fontId="0" fillId="0" borderId="43" xfId="0" applyBorder="1" applyAlignment="1">
      <alignment vertical="center"/>
    </xf>
    <xf numFmtId="0" fontId="4" fillId="0" borderId="11" xfId="0" applyFont="1" applyBorder="1" applyAlignment="1">
      <alignment horizontal="left" vertical="center"/>
    </xf>
    <xf numFmtId="0" fontId="7" fillId="0" borderId="0" xfId="0" applyFont="1" applyAlignment="1">
      <alignment vertical="top"/>
    </xf>
    <xf numFmtId="0" fontId="4" fillId="0" borderId="0" xfId="0" applyFont="1" applyAlignment="1">
      <alignment vertical="top"/>
    </xf>
    <xf numFmtId="0" fontId="4" fillId="0" borderId="38"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43" xfId="0" applyFont="1" applyBorder="1" applyAlignment="1">
      <alignment horizontal="center" vertical="center"/>
    </xf>
    <xf numFmtId="0" fontId="4" fillId="0" borderId="11" xfId="0" applyFont="1" applyBorder="1" applyAlignment="1">
      <alignment horizontal="center" vertical="center" wrapText="1"/>
    </xf>
    <xf numFmtId="0" fontId="0" fillId="0" borderId="11" xfId="0" applyBorder="1" applyAlignment="1">
      <alignment horizontal="center" vertical="center" wrapText="1"/>
    </xf>
    <xf numFmtId="0" fontId="4" fillId="0" borderId="0" xfId="0" applyFont="1" applyAlignment="1">
      <alignment horizontal="center" vertical="center"/>
    </xf>
    <xf numFmtId="0" fontId="4" fillId="0" borderId="12" xfId="0" applyFont="1" applyBorder="1" applyAlignment="1">
      <alignment vertical="center" wrapText="1"/>
    </xf>
    <xf numFmtId="0" fontId="4" fillId="0" borderId="16" xfId="0" applyFont="1" applyBorder="1" applyAlignment="1">
      <alignment horizontal="right" vertical="top" wrapText="1"/>
    </xf>
    <xf numFmtId="0" fontId="4" fillId="0" borderId="0" xfId="0" applyFont="1" applyBorder="1" applyAlignment="1">
      <alignment horizontal="right" vertical="top" wrapText="1"/>
    </xf>
    <xf numFmtId="0" fontId="4" fillId="0" borderId="14" xfId="0" applyFont="1" applyBorder="1" applyAlignment="1">
      <alignment horizontal="right" vertical="top"/>
    </xf>
    <xf numFmtId="0" fontId="4" fillId="0" borderId="16" xfId="0" applyFont="1" applyBorder="1" applyAlignment="1">
      <alignment horizontal="right" vertical="center" wrapText="1" indent="1"/>
    </xf>
    <xf numFmtId="0" fontId="4" fillId="0" borderId="0" xfId="0" applyFont="1" applyBorder="1" applyAlignment="1">
      <alignment horizontal="right" vertical="center" wrapText="1" indent="1"/>
    </xf>
    <xf numFmtId="0" fontId="4" fillId="0" borderId="14" xfId="0" applyFont="1" applyBorder="1" applyAlignment="1">
      <alignment horizontal="right" vertical="center" indent="1"/>
    </xf>
    <xf numFmtId="0" fontId="4" fillId="0" borderId="0" xfId="0" applyFont="1" applyAlignment="1">
      <alignment horizontal="right" vertical="center"/>
    </xf>
    <xf numFmtId="0" fontId="0" fillId="0" borderId="0" xfId="0" applyAlignment="1">
      <alignment horizontal="right" vertical="center"/>
    </xf>
    <xf numFmtId="0" fontId="4" fillId="0" borderId="17" xfId="0" applyFont="1" applyBorder="1" applyAlignment="1">
      <alignment vertical="top" wrapText="1"/>
    </xf>
    <xf numFmtId="0" fontId="4" fillId="0" borderId="40" xfId="0" applyFont="1" applyBorder="1" applyAlignment="1">
      <alignment vertical="top" wrapText="1"/>
    </xf>
    <xf numFmtId="0" fontId="4" fillId="0" borderId="15" xfId="0" applyFont="1" applyBorder="1" applyAlignment="1">
      <alignment vertical="top"/>
    </xf>
    <xf numFmtId="38" fontId="4" fillId="0" borderId="16" xfId="49" applyFont="1" applyBorder="1" applyAlignment="1">
      <alignment vertical="top" wrapText="1"/>
    </xf>
    <xf numFmtId="38" fontId="4" fillId="0" borderId="0" xfId="49" applyFont="1" applyBorder="1" applyAlignment="1">
      <alignment vertical="top" wrapText="1"/>
    </xf>
    <xf numFmtId="38" fontId="4" fillId="0" borderId="14" xfId="49" applyFont="1" applyBorder="1" applyAlignment="1">
      <alignment vertical="top"/>
    </xf>
    <xf numFmtId="0" fontId="4" fillId="0" borderId="11" xfId="0" applyFont="1" applyBorder="1" applyAlignment="1">
      <alignment vertical="top" wrapText="1"/>
    </xf>
    <xf numFmtId="0" fontId="4" fillId="0" borderId="11" xfId="0" applyFont="1" applyBorder="1" applyAlignment="1">
      <alignment vertical="top"/>
    </xf>
    <xf numFmtId="0" fontId="4" fillId="0" borderId="11" xfId="0" applyFont="1" applyBorder="1" applyAlignment="1">
      <alignment vertical="center"/>
    </xf>
    <xf numFmtId="0" fontId="4" fillId="0" borderId="11" xfId="0" applyFont="1" applyBorder="1" applyAlignment="1" quotePrefix="1">
      <alignment horizontal="left" vertical="center"/>
    </xf>
    <xf numFmtId="0" fontId="4" fillId="0" borderId="24"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38" xfId="0" applyFont="1" applyBorder="1" applyAlignment="1">
      <alignment vertical="top" wrapText="1"/>
    </xf>
    <xf numFmtId="0" fontId="4" fillId="0" borderId="42" xfId="0" applyFont="1" applyBorder="1" applyAlignment="1">
      <alignment vertical="top"/>
    </xf>
    <xf numFmtId="0" fontId="4" fillId="0" borderId="43" xfId="0" applyFont="1" applyBorder="1" applyAlignment="1">
      <alignment vertical="center"/>
    </xf>
    <xf numFmtId="0" fontId="4" fillId="0" borderId="12" xfId="0" applyFont="1" applyBorder="1" applyAlignment="1">
      <alignment horizontal="left" vertical="center"/>
    </xf>
    <xf numFmtId="0" fontId="4" fillId="0" borderId="25" xfId="0" applyFont="1" applyBorder="1" applyAlignment="1">
      <alignment horizontal="left" vertical="center"/>
    </xf>
    <xf numFmtId="0" fontId="4" fillId="0" borderId="13" xfId="0" applyFont="1" applyBorder="1" applyAlignment="1">
      <alignment horizontal="left" vertical="center"/>
    </xf>
    <xf numFmtId="0" fontId="4" fillId="0" borderId="12" xfId="0" applyFont="1" applyBorder="1" applyAlignment="1">
      <alignment vertical="top" wrapText="1"/>
    </xf>
    <xf numFmtId="0" fontId="4" fillId="0" borderId="25" xfId="0" applyFont="1" applyBorder="1" applyAlignment="1">
      <alignment vertical="top"/>
    </xf>
    <xf numFmtId="0" fontId="4" fillId="0" borderId="38" xfId="0" applyFont="1" applyBorder="1" applyAlignment="1">
      <alignment vertical="center"/>
    </xf>
    <xf numFmtId="0" fontId="4" fillId="0" borderId="42" xfId="0" applyFont="1" applyBorder="1" applyAlignment="1">
      <alignment vertical="center"/>
    </xf>
    <xf numFmtId="0" fontId="4" fillId="0" borderId="13" xfId="0" applyFont="1" applyBorder="1" applyAlignment="1">
      <alignment vertical="top"/>
    </xf>
    <xf numFmtId="0" fontId="4" fillId="0" borderId="42" xfId="0" applyFont="1" applyBorder="1" applyAlignment="1">
      <alignment vertical="center" wrapText="1"/>
    </xf>
    <xf numFmtId="0" fontId="12" fillId="0" borderId="0" xfId="0" applyFont="1" applyBorder="1" applyAlignment="1">
      <alignment vertical="center" wrapText="1"/>
    </xf>
    <xf numFmtId="0" fontId="12" fillId="0" borderId="0" xfId="0" applyFont="1" applyBorder="1" applyAlignment="1">
      <alignment vertical="center"/>
    </xf>
    <xf numFmtId="0" fontId="4" fillId="0" borderId="0" xfId="0" applyFont="1" applyBorder="1" applyAlignment="1">
      <alignment vertical="center"/>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4" fillId="0" borderId="12" xfId="0" applyFont="1" applyBorder="1" applyAlignment="1">
      <alignment horizontal="center" vertical="center"/>
    </xf>
    <xf numFmtId="0" fontId="4" fillId="0" borderId="25" xfId="0" applyFont="1" applyBorder="1" applyAlignment="1">
      <alignment horizontal="center" vertical="center"/>
    </xf>
    <xf numFmtId="0" fontId="6" fillId="0" borderId="12" xfId="61" applyFont="1" applyFill="1" applyBorder="1" applyAlignment="1">
      <alignment horizontal="distributed" vertical="center"/>
      <protection/>
    </xf>
    <xf numFmtId="0" fontId="6" fillId="0" borderId="13" xfId="61" applyFont="1" applyFill="1" applyBorder="1" applyAlignment="1">
      <alignment horizontal="distributed" vertical="center"/>
      <protection/>
    </xf>
    <xf numFmtId="0" fontId="0" fillId="0" borderId="13" xfId="0" applyBorder="1" applyAlignment="1">
      <alignment horizontal="center" vertical="center"/>
    </xf>
    <xf numFmtId="0" fontId="0" fillId="0" borderId="43" xfId="0" applyFont="1" applyBorder="1" applyAlignment="1">
      <alignment vertical="center"/>
    </xf>
    <xf numFmtId="0" fontId="0" fillId="0" borderId="13" xfId="0" applyBorder="1" applyAlignment="1">
      <alignment horizontal="center" vertical="center" wrapText="1"/>
    </xf>
    <xf numFmtId="0" fontId="12" fillId="0" borderId="0" xfId="0" applyFont="1" applyBorder="1" applyAlignment="1">
      <alignment horizontal="center" vertical="center" wrapText="1"/>
    </xf>
    <xf numFmtId="0" fontId="4" fillId="0" borderId="10" xfId="0" applyFont="1" applyBorder="1" applyAlignment="1">
      <alignment horizontal="center" vertical="center"/>
    </xf>
    <xf numFmtId="0" fontId="4" fillId="0" borderId="64" xfId="0" applyFont="1" applyBorder="1" applyAlignment="1">
      <alignment horizontal="center" vertical="center"/>
    </xf>
    <xf numFmtId="0" fontId="12" fillId="0" borderId="0" xfId="0" applyFont="1" applyBorder="1" applyAlignment="1">
      <alignment horizontal="left" vertical="center" wrapText="1"/>
    </xf>
    <xf numFmtId="0" fontId="4" fillId="0" borderId="11" xfId="0" applyFont="1" applyBorder="1" applyAlignment="1">
      <alignment horizontal="center" vertical="center"/>
    </xf>
    <xf numFmtId="0" fontId="0" fillId="0" borderId="11" xfId="0" applyBorder="1" applyAlignment="1">
      <alignment horizontal="center" vertical="center"/>
    </xf>
    <xf numFmtId="0" fontId="4" fillId="0" borderId="13" xfId="0" applyFont="1" applyBorder="1" applyAlignment="1">
      <alignment vertical="center" wrapText="1"/>
    </xf>
    <xf numFmtId="0" fontId="4" fillId="0" borderId="43" xfId="0" applyFont="1" applyBorder="1" applyAlignment="1">
      <alignment horizontal="center" vertical="center" wrapText="1"/>
    </xf>
    <xf numFmtId="0" fontId="4" fillId="0" borderId="13" xfId="0" applyFont="1" applyBorder="1" applyAlignment="1">
      <alignment horizontal="center" vertical="center"/>
    </xf>
    <xf numFmtId="0" fontId="4" fillId="0" borderId="25" xfId="0" applyFont="1" applyBorder="1" applyAlignment="1">
      <alignment vertical="center" wrapText="1"/>
    </xf>
    <xf numFmtId="0" fontId="26" fillId="0" borderId="12" xfId="61" applyFont="1" applyFill="1" applyBorder="1" applyAlignment="1">
      <alignment horizontal="distributed" vertical="center"/>
      <protection/>
    </xf>
    <xf numFmtId="0" fontId="26" fillId="0" borderId="13" xfId="61" applyFont="1" applyFill="1" applyBorder="1" applyAlignment="1">
      <alignment horizontal="distributed" vertical="center"/>
      <protection/>
    </xf>
    <xf numFmtId="0" fontId="4" fillId="0" borderId="38" xfId="0" applyFont="1" applyBorder="1" applyAlignment="1">
      <alignment horizontal="left" vertical="center" wrapText="1"/>
    </xf>
    <xf numFmtId="0" fontId="4" fillId="0" borderId="43" xfId="0" applyFont="1" applyBorder="1" applyAlignment="1">
      <alignment horizontal="left" vertical="center" wrapText="1"/>
    </xf>
    <xf numFmtId="0" fontId="4" fillId="0" borderId="12" xfId="61" applyFont="1" applyFill="1" applyBorder="1" applyAlignment="1">
      <alignment horizontal="center" vertical="center"/>
      <protection/>
    </xf>
    <xf numFmtId="0" fontId="4" fillId="0" borderId="13" xfId="61" applyFont="1" applyFill="1" applyBorder="1" applyAlignment="1">
      <alignment horizontal="center" vertical="center"/>
      <protection/>
    </xf>
    <xf numFmtId="176" fontId="4" fillId="0" borderId="12" xfId="0" applyNumberFormat="1" applyFont="1" applyBorder="1" applyAlignment="1">
      <alignment horizontal="center" vertical="center"/>
    </xf>
    <xf numFmtId="176" fontId="4" fillId="0" borderId="13" xfId="0" applyNumberFormat="1" applyFont="1" applyBorder="1" applyAlignment="1">
      <alignment horizontal="center" vertical="center"/>
    </xf>
    <xf numFmtId="176" fontId="4" fillId="0" borderId="12" xfId="0" applyNumberFormat="1" applyFont="1" applyBorder="1" applyAlignment="1">
      <alignment horizontal="center" vertical="center" wrapText="1"/>
    </xf>
    <xf numFmtId="176" fontId="4" fillId="0" borderId="13" xfId="0" applyNumberFormat="1" applyFont="1" applyBorder="1" applyAlignment="1">
      <alignment horizontal="center" vertical="center" wrapText="1"/>
    </xf>
    <xf numFmtId="0" fontId="4" fillId="0" borderId="12" xfId="61" applyFont="1" applyFill="1" applyBorder="1" applyAlignment="1">
      <alignment horizontal="center" vertical="center" wrapText="1"/>
      <protection/>
    </xf>
    <xf numFmtId="0" fontId="4" fillId="0" borderId="13" xfId="61" applyFont="1" applyFill="1" applyBorder="1" applyAlignment="1">
      <alignment horizontal="center" vertical="center"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H14自治体名(NO.1)ｂ案" xfId="61"/>
    <cellStyle name="標準_分類変更（0617）"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485775</xdr:colOff>
      <xdr:row>38</xdr:row>
      <xdr:rowOff>85725</xdr:rowOff>
    </xdr:from>
    <xdr:to>
      <xdr:col>9</xdr:col>
      <xdr:colOff>0</xdr:colOff>
      <xdr:row>43</xdr:row>
      <xdr:rowOff>0</xdr:rowOff>
    </xdr:to>
    <xdr:pic>
      <xdr:nvPicPr>
        <xdr:cNvPr id="1" name="Picture 2"/>
        <xdr:cNvPicPr preferRelativeResize="1">
          <a:picLocks noChangeAspect="1"/>
        </xdr:cNvPicPr>
      </xdr:nvPicPr>
      <xdr:blipFill>
        <a:blip r:embed="rId1"/>
        <a:stretch>
          <a:fillRect/>
        </a:stretch>
      </xdr:blipFill>
      <xdr:spPr>
        <a:xfrm>
          <a:off x="4038600" y="6486525"/>
          <a:ext cx="1571625" cy="771525"/>
        </a:xfrm>
        <a:prstGeom prst="rect">
          <a:avLst/>
        </a:prstGeom>
        <a:noFill/>
        <a:ln w="1" cmpd="sng">
          <a:noFill/>
        </a:ln>
      </xdr:spPr>
    </xdr:pic>
    <xdr:clientData/>
  </xdr:twoCellAnchor>
  <xdr:twoCellAnchor>
    <xdr:from>
      <xdr:col>0</xdr:col>
      <xdr:colOff>0</xdr:colOff>
      <xdr:row>2</xdr:row>
      <xdr:rowOff>28575</xdr:rowOff>
    </xdr:from>
    <xdr:to>
      <xdr:col>10</xdr:col>
      <xdr:colOff>685800</xdr:colOff>
      <xdr:row>65</xdr:row>
      <xdr:rowOff>171450</xdr:rowOff>
    </xdr:to>
    <xdr:pic>
      <xdr:nvPicPr>
        <xdr:cNvPr id="2" name="図 6"/>
        <xdr:cNvPicPr preferRelativeResize="1">
          <a:picLocks noChangeAspect="1"/>
        </xdr:cNvPicPr>
      </xdr:nvPicPr>
      <xdr:blipFill>
        <a:blip r:embed="rId2"/>
        <a:stretch>
          <a:fillRect/>
        </a:stretch>
      </xdr:blipFill>
      <xdr:spPr>
        <a:xfrm>
          <a:off x="0" y="257175"/>
          <a:ext cx="6981825" cy="10944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35"/>
  <sheetViews>
    <sheetView zoomScalePageLayoutView="0" workbookViewId="0" topLeftCell="A1">
      <selection activeCell="E10" sqref="E10"/>
    </sheetView>
  </sheetViews>
  <sheetFormatPr defaultColWidth="9.00390625" defaultRowHeight="13.5"/>
  <cols>
    <col min="1" max="1" width="21.25390625" style="24" customWidth="1"/>
    <col min="2" max="2" width="90.625" style="24" customWidth="1"/>
  </cols>
  <sheetData>
    <row r="1" ht="21">
      <c r="A1" s="23" t="s">
        <v>111</v>
      </c>
    </row>
    <row r="2" ht="21">
      <c r="A2" s="23"/>
    </row>
    <row r="3" ht="21">
      <c r="A3" s="23"/>
    </row>
    <row r="4" spans="1:2" ht="18" customHeight="1">
      <c r="A4" s="177" t="s">
        <v>63</v>
      </c>
      <c r="B4" s="177"/>
    </row>
    <row r="5" spans="1:2" ht="85.5" customHeight="1">
      <c r="A5" s="175" t="s">
        <v>333</v>
      </c>
      <c r="B5" s="176"/>
    </row>
    <row r="6" ht="12.75" thickBot="1"/>
    <row r="7" spans="1:2" ht="16.5" thickBot="1">
      <c r="A7" s="55" t="s">
        <v>64</v>
      </c>
      <c r="B7" s="56" t="s">
        <v>65</v>
      </c>
    </row>
    <row r="8" spans="1:2" ht="12.75" thickBot="1">
      <c r="A8" s="178" t="s">
        <v>66</v>
      </c>
      <c r="B8" s="179"/>
    </row>
    <row r="9" spans="1:2" ht="66" customHeight="1">
      <c r="A9" s="25" t="s">
        <v>67</v>
      </c>
      <c r="B9" s="26" t="s">
        <v>334</v>
      </c>
    </row>
    <row r="10" spans="1:2" ht="39" customHeight="1">
      <c r="A10" s="27" t="s">
        <v>68</v>
      </c>
      <c r="B10" s="28" t="s">
        <v>69</v>
      </c>
    </row>
    <row r="11" spans="1:2" ht="30.75" customHeight="1" thickBot="1">
      <c r="A11" s="47" t="s">
        <v>74</v>
      </c>
      <c r="B11" s="48" t="s">
        <v>75</v>
      </c>
    </row>
    <row r="12" spans="1:2" ht="13.5" customHeight="1" thickBot="1">
      <c r="A12" s="173" t="s">
        <v>76</v>
      </c>
      <c r="B12" s="174"/>
    </row>
    <row r="13" spans="1:2" ht="28.5" customHeight="1">
      <c r="A13" s="27" t="s">
        <v>70</v>
      </c>
      <c r="B13" s="28" t="s">
        <v>71</v>
      </c>
    </row>
    <row r="14" spans="1:2" ht="22.5" customHeight="1">
      <c r="A14" s="25" t="s">
        <v>77</v>
      </c>
      <c r="B14" s="26" t="s">
        <v>78</v>
      </c>
    </row>
    <row r="15" spans="1:2" ht="28.5" customHeight="1">
      <c r="A15" s="27" t="s">
        <v>79</v>
      </c>
      <c r="B15" s="28" t="s">
        <v>80</v>
      </c>
    </row>
    <row r="16" spans="1:2" ht="43.5" customHeight="1" thickBot="1">
      <c r="A16" s="47" t="s">
        <v>81</v>
      </c>
      <c r="B16" s="48" t="s">
        <v>83</v>
      </c>
    </row>
    <row r="17" spans="1:2" ht="16.5" customHeight="1" thickBot="1">
      <c r="A17" s="51" t="s">
        <v>72</v>
      </c>
      <c r="B17" s="52"/>
    </row>
    <row r="18" spans="1:2" ht="12.75" thickBot="1">
      <c r="A18" s="173" t="s">
        <v>91</v>
      </c>
      <c r="B18" s="174"/>
    </row>
    <row r="19" spans="1:2" ht="39.75" customHeight="1" thickBot="1">
      <c r="A19" s="49" t="s">
        <v>82</v>
      </c>
      <c r="B19" s="50" t="s">
        <v>84</v>
      </c>
    </row>
    <row r="20" spans="1:2" ht="20.25" customHeight="1" thickBot="1">
      <c r="A20" s="173" t="s">
        <v>1</v>
      </c>
      <c r="B20" s="174"/>
    </row>
    <row r="21" spans="1:2" ht="55.5" customHeight="1">
      <c r="A21" s="25" t="s">
        <v>85</v>
      </c>
      <c r="B21" s="26" t="s">
        <v>86</v>
      </c>
    </row>
    <row r="22" spans="1:2" ht="39.75" customHeight="1" thickBot="1">
      <c r="A22" s="47" t="s">
        <v>87</v>
      </c>
      <c r="B22" s="48" t="s">
        <v>88</v>
      </c>
    </row>
    <row r="23" spans="1:2" ht="13.5" customHeight="1" thickBot="1">
      <c r="A23" s="173" t="s">
        <v>5</v>
      </c>
      <c r="B23" s="174"/>
    </row>
    <row r="24" spans="1:2" ht="25.5" thickBot="1">
      <c r="A24" s="49" t="s">
        <v>89</v>
      </c>
      <c r="B24" s="50" t="s">
        <v>90</v>
      </c>
    </row>
    <row r="25" spans="1:2" ht="12.75" thickBot="1">
      <c r="A25" s="53" t="s">
        <v>92</v>
      </c>
      <c r="B25" s="54"/>
    </row>
    <row r="26" spans="1:2" ht="14.25" customHeight="1" thickBot="1">
      <c r="A26" s="173" t="s">
        <v>9</v>
      </c>
      <c r="B26" s="174"/>
    </row>
    <row r="27" spans="1:2" ht="51.75" customHeight="1" thickBot="1">
      <c r="A27" s="49" t="s">
        <v>93</v>
      </c>
      <c r="B27" s="50" t="s">
        <v>96</v>
      </c>
    </row>
    <row r="28" spans="1:2" ht="27" customHeight="1" thickBot="1">
      <c r="A28" s="173" t="s">
        <v>11</v>
      </c>
      <c r="B28" s="174"/>
    </row>
    <row r="29" spans="1:2" ht="53.25" customHeight="1" thickBot="1">
      <c r="A29" s="49" t="s">
        <v>94</v>
      </c>
      <c r="B29" s="50" t="s">
        <v>95</v>
      </c>
    </row>
    <row r="30" spans="1:2" ht="12.75" thickBot="1">
      <c r="A30" s="53" t="s">
        <v>97</v>
      </c>
      <c r="B30" s="54"/>
    </row>
    <row r="31" spans="1:2" ht="12.75" thickBot="1">
      <c r="A31" s="180" t="s">
        <v>98</v>
      </c>
      <c r="B31" s="181"/>
    </row>
    <row r="32" spans="1:2" ht="57.75" customHeight="1" thickBot="1">
      <c r="A32" s="49" t="s">
        <v>99</v>
      </c>
      <c r="B32" s="50" t="s">
        <v>100</v>
      </c>
    </row>
    <row r="33" spans="1:2" ht="12.75" thickBot="1">
      <c r="A33" s="182" t="s">
        <v>18</v>
      </c>
      <c r="B33" s="183"/>
    </row>
    <row r="34" spans="1:2" ht="38.25">
      <c r="A34" s="25" t="s">
        <v>101</v>
      </c>
      <c r="B34" s="26" t="s">
        <v>102</v>
      </c>
    </row>
    <row r="35" spans="1:2" ht="26.25" customHeight="1" thickBot="1">
      <c r="A35" s="29" t="s">
        <v>103</v>
      </c>
      <c r="B35" s="30" t="s">
        <v>104</v>
      </c>
    </row>
  </sheetData>
  <sheetProtection/>
  <mergeCells count="11">
    <mergeCell ref="A26:B26"/>
    <mergeCell ref="A28:B28"/>
    <mergeCell ref="A5:B5"/>
    <mergeCell ref="A4:B4"/>
    <mergeCell ref="A8:B8"/>
    <mergeCell ref="A31:B31"/>
    <mergeCell ref="A33:B33"/>
    <mergeCell ref="A12:B12"/>
    <mergeCell ref="A18:B18"/>
    <mergeCell ref="A20:B20"/>
    <mergeCell ref="A23:B23"/>
  </mergeCells>
  <printOptions/>
  <pageMargins left="0.7" right="0.7" top="0.75" bottom="0.75" header="0.3" footer="0.3"/>
  <pageSetup horizontalDpi="600" verticalDpi="600" orientation="portrait" paperSize="9" scale="77" r:id="rId1"/>
</worksheet>
</file>

<file path=xl/worksheets/sheet10.xml><?xml version="1.0" encoding="utf-8"?>
<worksheet xmlns="http://schemas.openxmlformats.org/spreadsheetml/2006/main" xmlns:r="http://schemas.openxmlformats.org/officeDocument/2006/relationships">
  <sheetPr>
    <pageSetUpPr fitToPage="1"/>
  </sheetPr>
  <dimension ref="A1:X24"/>
  <sheetViews>
    <sheetView zoomScalePageLayoutView="0" workbookViewId="0" topLeftCell="A1">
      <selection activeCell="K12" sqref="K12"/>
    </sheetView>
  </sheetViews>
  <sheetFormatPr defaultColWidth="9.00390625" defaultRowHeight="13.5"/>
  <cols>
    <col min="1" max="1" width="3.75390625" style="1" customWidth="1"/>
    <col min="2" max="2" width="19.50390625" style="1" customWidth="1"/>
    <col min="3" max="3" width="3.375" style="1" customWidth="1"/>
    <col min="4" max="4" width="17.00390625" style="1" customWidth="1"/>
    <col min="5" max="5" width="18.25390625" style="1" customWidth="1"/>
    <col min="6" max="6" width="3.50390625" style="1" customWidth="1"/>
    <col min="7" max="7" width="18.25390625" style="1" customWidth="1"/>
    <col min="8" max="8" width="3.50390625" style="1" customWidth="1"/>
    <col min="9" max="9" width="18.25390625" style="1" customWidth="1"/>
    <col min="10" max="10" width="3.50390625" style="1" customWidth="1"/>
    <col min="11" max="11" width="18.25390625" style="1" customWidth="1"/>
    <col min="12" max="12" width="3.50390625" style="1" customWidth="1"/>
    <col min="13" max="13" width="18.25390625" style="1" customWidth="1"/>
    <col min="14" max="14" width="3.50390625" style="1" customWidth="1"/>
    <col min="15" max="15" width="18.25390625" style="1" customWidth="1"/>
    <col min="16" max="16" width="3.50390625" style="1" customWidth="1"/>
    <col min="17" max="17" width="18.25390625" style="1" customWidth="1"/>
    <col min="18" max="18" width="3.50390625" style="1" customWidth="1"/>
    <col min="19" max="19" width="18.25390625" style="1" customWidth="1"/>
    <col min="20" max="20" width="3.50390625" style="1" customWidth="1"/>
    <col min="21" max="21" width="18.25390625" style="1" customWidth="1"/>
    <col min="22" max="22" width="3.50390625" style="1" customWidth="1"/>
    <col min="23" max="23" width="18.25390625" style="1" customWidth="1"/>
    <col min="24" max="24" width="3.50390625" style="1" customWidth="1"/>
    <col min="25" max="16384" width="9.00390625" style="1" customWidth="1"/>
  </cols>
  <sheetData>
    <row r="1" spans="1:24" ht="19.5" customHeight="1">
      <c r="A1" s="232" t="s">
        <v>15</v>
      </c>
      <c r="B1" s="278"/>
      <c r="C1" s="278"/>
      <c r="D1" s="278"/>
      <c r="E1" s="278"/>
      <c r="F1" s="278"/>
      <c r="G1" s="278"/>
      <c r="H1" s="269"/>
      <c r="P1" s="33"/>
      <c r="Q1" s="222"/>
      <c r="R1" s="222"/>
      <c r="S1" s="222"/>
      <c r="T1" s="222"/>
      <c r="U1" s="222"/>
      <c r="V1" s="222"/>
      <c r="W1" s="222"/>
      <c r="X1" s="281"/>
    </row>
    <row r="2" spans="1:24" ht="23.25" customHeight="1">
      <c r="A2" s="224"/>
      <c r="B2" s="264" t="s">
        <v>3</v>
      </c>
      <c r="C2" s="270" t="s">
        <v>372</v>
      </c>
      <c r="D2" s="271"/>
      <c r="E2" s="271"/>
      <c r="F2" s="271"/>
      <c r="G2" s="271"/>
      <c r="H2" s="272"/>
      <c r="P2" s="33"/>
      <c r="Q2" s="10"/>
      <c r="R2" s="10"/>
      <c r="S2" s="10"/>
      <c r="T2" s="10"/>
      <c r="U2" s="10"/>
      <c r="V2" s="10"/>
      <c r="W2" s="10"/>
      <c r="X2" s="10"/>
    </row>
    <row r="3" spans="1:24" ht="23.25" customHeight="1">
      <c r="A3" s="224"/>
      <c r="B3" s="224"/>
      <c r="C3" s="285" t="s">
        <v>2</v>
      </c>
      <c r="D3" s="289"/>
      <c r="E3" s="265"/>
      <c r="F3" s="266"/>
      <c r="G3" s="265"/>
      <c r="H3" s="266"/>
      <c r="P3" s="33"/>
      <c r="Q3" s="281"/>
      <c r="R3" s="281"/>
      <c r="S3" s="281"/>
      <c r="T3" s="281"/>
      <c r="U3" s="281"/>
      <c r="V3" s="281"/>
      <c r="W3" s="281"/>
      <c r="X3" s="281"/>
    </row>
    <row r="4" spans="1:24" ht="45" customHeight="1">
      <c r="A4" s="224"/>
      <c r="B4" s="224"/>
      <c r="C4" s="283" t="s">
        <v>16</v>
      </c>
      <c r="D4" s="291"/>
      <c r="E4" s="5"/>
      <c r="F4" s="6" t="s">
        <v>13</v>
      </c>
      <c r="G4" s="5"/>
      <c r="H4" s="6" t="s">
        <v>13</v>
      </c>
      <c r="P4" s="33"/>
      <c r="Q4" s="33"/>
      <c r="R4" s="32"/>
      <c r="S4" s="33"/>
      <c r="T4" s="32"/>
      <c r="U4" s="33"/>
      <c r="V4" s="32"/>
      <c r="W4" s="33"/>
      <c r="X4" s="32"/>
    </row>
    <row r="5" spans="1:24" ht="88.5" customHeight="1">
      <c r="A5" s="224"/>
      <c r="B5" s="225"/>
      <c r="C5" s="273" t="s">
        <v>353</v>
      </c>
      <c r="D5" s="274"/>
      <c r="E5" s="274"/>
      <c r="F5" s="274"/>
      <c r="G5" s="274"/>
      <c r="H5" s="266"/>
      <c r="P5" s="33"/>
      <c r="Q5" s="9"/>
      <c r="R5" s="9"/>
      <c r="S5" s="9"/>
      <c r="T5" s="9"/>
      <c r="U5" s="9"/>
      <c r="V5" s="9"/>
      <c r="W5" s="9"/>
      <c r="X5" s="9"/>
    </row>
    <row r="6" spans="1:24" ht="23.25" customHeight="1">
      <c r="A6" s="224"/>
      <c r="B6" s="264" t="s">
        <v>4</v>
      </c>
      <c r="C6" s="270" t="s">
        <v>340</v>
      </c>
      <c r="D6" s="271"/>
      <c r="E6" s="271"/>
      <c r="F6" s="271"/>
      <c r="G6" s="271"/>
      <c r="H6" s="272"/>
      <c r="P6" s="33"/>
      <c r="Q6" s="10"/>
      <c r="R6" s="10"/>
      <c r="S6" s="10"/>
      <c r="T6" s="10"/>
      <c r="U6" s="10"/>
      <c r="V6" s="10"/>
      <c r="W6" s="10"/>
      <c r="X6" s="10"/>
    </row>
    <row r="7" spans="1:24" ht="23.25" customHeight="1">
      <c r="A7" s="224"/>
      <c r="B7" s="224"/>
      <c r="C7" s="285" t="s">
        <v>2</v>
      </c>
      <c r="D7" s="289"/>
      <c r="E7" s="265"/>
      <c r="F7" s="266"/>
      <c r="G7" s="265"/>
      <c r="H7" s="266"/>
      <c r="P7" s="33"/>
      <c r="Q7" s="281"/>
      <c r="R7" s="281"/>
      <c r="S7" s="281"/>
      <c r="T7" s="281"/>
      <c r="U7" s="281"/>
      <c r="V7" s="281"/>
      <c r="W7" s="281"/>
      <c r="X7" s="281"/>
    </row>
    <row r="8" spans="1:24" ht="45" customHeight="1">
      <c r="A8" s="224"/>
      <c r="B8" s="224"/>
      <c r="C8" s="283" t="s">
        <v>17</v>
      </c>
      <c r="D8" s="291"/>
      <c r="E8" s="5"/>
      <c r="F8" s="6" t="s">
        <v>13</v>
      </c>
      <c r="G8" s="5"/>
      <c r="H8" s="6" t="s">
        <v>13</v>
      </c>
      <c r="P8" s="33"/>
      <c r="Q8" s="33"/>
      <c r="R8" s="32"/>
      <c r="S8" s="33"/>
      <c r="T8" s="32"/>
      <c r="U8" s="33"/>
      <c r="V8" s="32"/>
      <c r="W8" s="33"/>
      <c r="X8" s="32"/>
    </row>
    <row r="9" spans="1:24" ht="88.5" customHeight="1">
      <c r="A9" s="225"/>
      <c r="B9" s="224"/>
      <c r="C9" s="267" t="s">
        <v>350</v>
      </c>
      <c r="D9" s="268"/>
      <c r="E9" s="268"/>
      <c r="F9" s="268"/>
      <c r="G9" s="268"/>
      <c r="H9" s="269"/>
      <c r="P9" s="33"/>
      <c r="Q9" s="9"/>
      <c r="R9" s="9"/>
      <c r="S9" s="9"/>
      <c r="T9" s="9"/>
      <c r="U9" s="9"/>
      <c r="V9" s="9"/>
      <c r="W9" s="9"/>
      <c r="X9" s="9"/>
    </row>
    <row r="10" spans="1:24" ht="19.5" customHeight="1">
      <c r="A10" s="232" t="s">
        <v>18</v>
      </c>
      <c r="B10" s="278"/>
      <c r="C10" s="278"/>
      <c r="D10" s="278"/>
      <c r="E10" s="278"/>
      <c r="F10" s="278"/>
      <c r="G10" s="278"/>
      <c r="H10" s="269"/>
      <c r="P10" s="33"/>
      <c r="Q10" s="222"/>
      <c r="R10" s="222"/>
      <c r="S10" s="222"/>
      <c r="T10" s="222"/>
      <c r="U10" s="222"/>
      <c r="V10" s="222"/>
      <c r="W10" s="222"/>
      <c r="X10" s="281"/>
    </row>
    <row r="11" spans="1:24" ht="23.25" customHeight="1">
      <c r="A11" s="224"/>
      <c r="B11" s="264" t="s">
        <v>3</v>
      </c>
      <c r="C11" s="270" t="s">
        <v>372</v>
      </c>
      <c r="D11" s="271"/>
      <c r="E11" s="271"/>
      <c r="F11" s="271"/>
      <c r="G11" s="271"/>
      <c r="H11" s="272"/>
      <c r="P11" s="33"/>
      <c r="Q11" s="10"/>
      <c r="R11" s="10"/>
      <c r="S11" s="10"/>
      <c r="T11" s="10"/>
      <c r="U11" s="10"/>
      <c r="V11" s="10"/>
      <c r="W11" s="10"/>
      <c r="X11" s="10"/>
    </row>
    <row r="12" spans="1:24" ht="23.25" customHeight="1">
      <c r="A12" s="224"/>
      <c r="B12" s="224"/>
      <c r="C12" s="285" t="s">
        <v>2</v>
      </c>
      <c r="D12" s="289"/>
      <c r="E12" s="265"/>
      <c r="F12" s="266"/>
      <c r="G12" s="265"/>
      <c r="H12" s="266"/>
      <c r="P12" s="33"/>
      <c r="Q12" s="281"/>
      <c r="R12" s="281"/>
      <c r="S12" s="281"/>
      <c r="T12" s="281"/>
      <c r="U12" s="281"/>
      <c r="V12" s="281"/>
      <c r="W12" s="281"/>
      <c r="X12" s="281"/>
    </row>
    <row r="13" spans="1:24" ht="33" customHeight="1">
      <c r="A13" s="224"/>
      <c r="B13" s="224"/>
      <c r="C13" s="239" t="s">
        <v>23</v>
      </c>
      <c r="D13" s="290"/>
      <c r="E13" s="5"/>
      <c r="F13" s="6" t="s">
        <v>13</v>
      </c>
      <c r="G13" s="5"/>
      <c r="H13" s="6" t="s">
        <v>13</v>
      </c>
      <c r="P13" s="33"/>
      <c r="Q13" s="33"/>
      <c r="R13" s="32"/>
      <c r="S13" s="33"/>
      <c r="T13" s="32"/>
      <c r="U13" s="33"/>
      <c r="V13" s="32"/>
      <c r="W13" s="33"/>
      <c r="X13" s="32"/>
    </row>
    <row r="14" spans="1:24" ht="33" customHeight="1">
      <c r="A14" s="224"/>
      <c r="B14" s="224"/>
      <c r="D14" s="12" t="s">
        <v>19</v>
      </c>
      <c r="E14" s="5"/>
      <c r="F14" s="6" t="s">
        <v>14</v>
      </c>
      <c r="G14" s="5"/>
      <c r="H14" s="6" t="s">
        <v>14</v>
      </c>
      <c r="P14" s="33"/>
      <c r="Q14" s="33"/>
      <c r="R14" s="32"/>
      <c r="S14" s="33"/>
      <c r="T14" s="32"/>
      <c r="U14" s="33"/>
      <c r="V14" s="32"/>
      <c r="W14" s="33"/>
      <c r="X14" s="32"/>
    </row>
    <row r="15" spans="1:24" ht="33" customHeight="1">
      <c r="A15" s="224"/>
      <c r="B15" s="224"/>
      <c r="D15" s="12" t="s">
        <v>22</v>
      </c>
      <c r="E15" s="5"/>
      <c r="F15" s="6" t="s">
        <v>14</v>
      </c>
      <c r="G15" s="5"/>
      <c r="H15" s="6" t="s">
        <v>14</v>
      </c>
      <c r="P15" s="33"/>
      <c r="Q15" s="33"/>
      <c r="R15" s="32"/>
      <c r="S15" s="33"/>
      <c r="T15" s="32"/>
      <c r="U15" s="33"/>
      <c r="V15" s="32"/>
      <c r="W15" s="33"/>
      <c r="X15" s="32"/>
    </row>
    <row r="16" spans="1:24" ht="33" customHeight="1">
      <c r="A16" s="224"/>
      <c r="B16" s="224"/>
      <c r="D16" s="12" t="s">
        <v>20</v>
      </c>
      <c r="E16" s="5"/>
      <c r="F16" s="6" t="s">
        <v>13</v>
      </c>
      <c r="G16" s="5"/>
      <c r="H16" s="6" t="s">
        <v>13</v>
      </c>
      <c r="P16" s="33"/>
      <c r="Q16" s="33"/>
      <c r="R16" s="32"/>
      <c r="S16" s="33"/>
      <c r="T16" s="32"/>
      <c r="U16" s="33"/>
      <c r="V16" s="32"/>
      <c r="W16" s="33"/>
      <c r="X16" s="32"/>
    </row>
    <row r="17" spans="1:24" ht="45" customHeight="1">
      <c r="A17" s="224"/>
      <c r="B17" s="224"/>
      <c r="D17" s="162" t="s">
        <v>21</v>
      </c>
      <c r="E17" s="5"/>
      <c r="F17" s="6" t="s">
        <v>14</v>
      </c>
      <c r="G17" s="5"/>
      <c r="H17" s="6" t="s">
        <v>14</v>
      </c>
      <c r="P17" s="33"/>
      <c r="Q17" s="33"/>
      <c r="R17" s="32"/>
      <c r="S17" s="33"/>
      <c r="T17" s="32"/>
      <c r="U17" s="33"/>
      <c r="V17" s="32"/>
      <c r="W17" s="33"/>
      <c r="X17" s="32"/>
    </row>
    <row r="18" spans="1:24" ht="121.5" customHeight="1">
      <c r="A18" s="225"/>
      <c r="B18" s="225"/>
      <c r="C18" s="273" t="s">
        <v>360</v>
      </c>
      <c r="D18" s="274"/>
      <c r="E18" s="274"/>
      <c r="F18" s="274"/>
      <c r="G18" s="274"/>
      <c r="H18" s="266"/>
      <c r="P18" s="33"/>
      <c r="Q18" s="9"/>
      <c r="R18" s="9"/>
      <c r="S18" s="9"/>
      <c r="T18" s="9"/>
      <c r="U18" s="9"/>
      <c r="V18" s="9"/>
      <c r="W18" s="9"/>
      <c r="X18" s="9"/>
    </row>
    <row r="19" ht="12.75">
      <c r="A19" s="8"/>
    </row>
    <row r="20" ht="12.75">
      <c r="A20" s="8"/>
    </row>
    <row r="21" ht="12.75">
      <c r="A21" s="8"/>
    </row>
    <row r="22" ht="12.75">
      <c r="A22" s="8"/>
    </row>
    <row r="23" ht="12.75">
      <c r="A23" s="8"/>
    </row>
    <row r="24" ht="12.75">
      <c r="A24" s="8"/>
    </row>
  </sheetData>
  <sheetProtection/>
  <mergeCells count="39">
    <mergeCell ref="C4:D4"/>
    <mergeCell ref="C7:D7"/>
    <mergeCell ref="C8:D8"/>
    <mergeCell ref="Q1:X1"/>
    <mergeCell ref="Q10:X10"/>
    <mergeCell ref="Q3:R3"/>
    <mergeCell ref="S3:T3"/>
    <mergeCell ref="U3:V3"/>
    <mergeCell ref="W3:X3"/>
    <mergeCell ref="W7:X7"/>
    <mergeCell ref="U7:V7"/>
    <mergeCell ref="Q12:R12"/>
    <mergeCell ref="S12:T12"/>
    <mergeCell ref="C9:H9"/>
    <mergeCell ref="Q7:R7"/>
    <mergeCell ref="S7:T7"/>
    <mergeCell ref="E7:F7"/>
    <mergeCell ref="G7:H7"/>
    <mergeCell ref="U12:V12"/>
    <mergeCell ref="W12:X12"/>
    <mergeCell ref="A11:A18"/>
    <mergeCell ref="A10:H10"/>
    <mergeCell ref="C12:D12"/>
    <mergeCell ref="C13:D13"/>
    <mergeCell ref="B11:B18"/>
    <mergeCell ref="C11:H11"/>
    <mergeCell ref="E12:F12"/>
    <mergeCell ref="G12:H12"/>
    <mergeCell ref="C18:H18"/>
    <mergeCell ref="A1:H1"/>
    <mergeCell ref="A2:A9"/>
    <mergeCell ref="B2:B5"/>
    <mergeCell ref="C2:H2"/>
    <mergeCell ref="E3:F3"/>
    <mergeCell ref="G3:H3"/>
    <mergeCell ref="C5:H5"/>
    <mergeCell ref="B6:B9"/>
    <mergeCell ref="C6:H6"/>
    <mergeCell ref="C3:D3"/>
  </mergeCells>
  <printOptions/>
  <pageMargins left="0.7874015748031497" right="0.7874015748031497" top="0.984251968503937" bottom="0.7874015748031497" header="0.5118110236220472" footer="0.5118110236220472"/>
  <pageSetup fitToHeight="1" fitToWidth="1" horizontalDpi="600" verticalDpi="600" orientation="portrait" paperSize="9" r:id="rId1"/>
  <headerFooter alignWithMargins="0">
    <oddHeader>&amp;C&amp;"ＭＳ 明朝,標準"
(第４面)</oddHeader>
  </headerFooter>
</worksheet>
</file>

<file path=xl/worksheets/sheet11.xml><?xml version="1.0" encoding="utf-8"?>
<worksheet xmlns="http://schemas.openxmlformats.org/spreadsheetml/2006/main" xmlns:r="http://schemas.openxmlformats.org/officeDocument/2006/relationships">
  <sheetPr>
    <pageSetUpPr fitToPage="1"/>
  </sheetPr>
  <dimension ref="A1:J35"/>
  <sheetViews>
    <sheetView zoomScalePageLayoutView="0" workbookViewId="0" topLeftCell="A1">
      <selection activeCell="C30" sqref="C30:J30"/>
    </sheetView>
  </sheetViews>
  <sheetFormatPr defaultColWidth="9.00390625" defaultRowHeight="13.5"/>
  <cols>
    <col min="1" max="1" width="19.375" style="0" customWidth="1"/>
  </cols>
  <sheetData>
    <row r="1" ht="12.75">
      <c r="A1" s="43" t="s">
        <v>109</v>
      </c>
    </row>
    <row r="3" spans="1:8" ht="13.5" customHeight="1">
      <c r="A3" s="292" t="s">
        <v>15</v>
      </c>
      <c r="B3" s="292"/>
      <c r="C3" s="292"/>
      <c r="D3" s="292"/>
      <c r="E3" s="292"/>
      <c r="F3" s="292"/>
      <c r="G3" s="22"/>
      <c r="H3" s="9"/>
    </row>
    <row r="4" spans="1:9" ht="12.75">
      <c r="A4" s="45" t="s">
        <v>3</v>
      </c>
      <c r="C4" s="10"/>
      <c r="D4" s="10"/>
      <c r="E4" s="10"/>
      <c r="F4" s="10"/>
      <c r="G4" s="10"/>
      <c r="H4" s="10"/>
      <c r="I4" s="10"/>
    </row>
    <row r="5" spans="1:9" ht="30" customHeight="1">
      <c r="A5" s="35" t="s">
        <v>2</v>
      </c>
      <c r="B5" s="285" t="s">
        <v>341</v>
      </c>
      <c r="C5" s="300"/>
      <c r="D5" s="287" t="s">
        <v>307</v>
      </c>
      <c r="E5" s="288"/>
      <c r="F5" s="285" t="s">
        <v>342</v>
      </c>
      <c r="G5" s="300"/>
      <c r="H5" s="308" t="s">
        <v>343</v>
      </c>
      <c r="I5" s="309"/>
    </row>
    <row r="6" spans="1:9" ht="50.25" customHeight="1">
      <c r="A6" s="36" t="s">
        <v>16</v>
      </c>
      <c r="B6" s="5">
        <v>0</v>
      </c>
      <c r="C6" s="6" t="s">
        <v>112</v>
      </c>
      <c r="D6" s="5">
        <v>0</v>
      </c>
      <c r="E6" s="6" t="s">
        <v>112</v>
      </c>
      <c r="F6" s="5">
        <v>0</v>
      </c>
      <c r="G6" s="58" t="s">
        <v>112</v>
      </c>
      <c r="H6" s="5">
        <v>0</v>
      </c>
      <c r="I6" s="57" t="s">
        <v>114</v>
      </c>
    </row>
    <row r="7" spans="1:9" ht="17.25" customHeight="1">
      <c r="A7" s="163"/>
      <c r="B7" s="41"/>
      <c r="C7" s="58"/>
      <c r="D7" s="37"/>
      <c r="E7" s="58"/>
      <c r="F7" s="37"/>
      <c r="G7" s="58"/>
      <c r="H7" s="37"/>
      <c r="I7" s="58"/>
    </row>
    <row r="8" spans="1:9" ht="42" customHeight="1">
      <c r="A8" s="35" t="s">
        <v>2</v>
      </c>
      <c r="B8" s="308" t="s">
        <v>344</v>
      </c>
      <c r="C8" s="309"/>
      <c r="D8" s="308" t="s">
        <v>363</v>
      </c>
      <c r="E8" s="309"/>
      <c r="F8" s="310" t="s">
        <v>362</v>
      </c>
      <c r="G8" s="311"/>
      <c r="H8" s="306"/>
      <c r="I8" s="307"/>
    </row>
    <row r="9" spans="1:9" ht="45" customHeight="1">
      <c r="A9" s="36" t="s">
        <v>16</v>
      </c>
      <c r="B9" s="5">
        <v>0</v>
      </c>
      <c r="C9" s="6" t="s">
        <v>112</v>
      </c>
      <c r="D9" s="5">
        <v>0</v>
      </c>
      <c r="E9" s="6" t="s">
        <v>112</v>
      </c>
      <c r="F9" s="5">
        <v>0</v>
      </c>
      <c r="G9" s="58" t="s">
        <v>112</v>
      </c>
      <c r="H9" s="5"/>
      <c r="I9" s="57" t="s">
        <v>114</v>
      </c>
    </row>
    <row r="10" spans="2:9" ht="12.75">
      <c r="B10" s="9"/>
      <c r="C10" s="9"/>
      <c r="D10" s="9"/>
      <c r="E10" s="9"/>
      <c r="F10" s="9"/>
      <c r="G10" s="9"/>
      <c r="H10" s="9"/>
      <c r="I10" s="9"/>
    </row>
    <row r="11" spans="1:9" ht="12.75">
      <c r="A11" s="45" t="s">
        <v>4</v>
      </c>
      <c r="C11" s="10"/>
      <c r="D11" s="10"/>
      <c r="E11" s="10"/>
      <c r="F11" s="10"/>
      <c r="G11" s="10"/>
      <c r="H11" s="10"/>
      <c r="I11" s="10"/>
    </row>
    <row r="12" spans="1:9" ht="28.5" customHeight="1">
      <c r="A12" s="40" t="s">
        <v>2</v>
      </c>
      <c r="B12" s="285" t="s">
        <v>341</v>
      </c>
      <c r="C12" s="300"/>
      <c r="D12" s="287" t="s">
        <v>307</v>
      </c>
      <c r="E12" s="288"/>
      <c r="F12" s="285" t="s">
        <v>342</v>
      </c>
      <c r="G12" s="300"/>
      <c r="H12" s="308" t="s">
        <v>343</v>
      </c>
      <c r="I12" s="309"/>
    </row>
    <row r="13" spans="1:9" ht="47.25" customHeight="1">
      <c r="A13" s="36" t="s">
        <v>17</v>
      </c>
      <c r="B13" s="5">
        <v>0</v>
      </c>
      <c r="C13" s="6" t="s">
        <v>112</v>
      </c>
      <c r="D13" s="5">
        <v>0</v>
      </c>
      <c r="E13" s="6" t="s">
        <v>112</v>
      </c>
      <c r="F13" s="5">
        <v>0</v>
      </c>
      <c r="G13" s="58" t="s">
        <v>112</v>
      </c>
      <c r="H13" s="5">
        <v>0</v>
      </c>
      <c r="I13" s="57" t="s">
        <v>114</v>
      </c>
    </row>
    <row r="14" spans="1:9" ht="24" customHeight="1">
      <c r="A14" s="163"/>
      <c r="B14" s="41"/>
      <c r="C14" s="58"/>
      <c r="D14" s="37"/>
      <c r="E14" s="58"/>
      <c r="F14" s="37"/>
      <c r="G14" s="58"/>
      <c r="H14" s="37"/>
      <c r="I14" s="58"/>
    </row>
    <row r="15" spans="1:9" ht="42" customHeight="1">
      <c r="A15" s="40" t="s">
        <v>2</v>
      </c>
      <c r="B15" s="308" t="s">
        <v>344</v>
      </c>
      <c r="C15" s="309"/>
      <c r="D15" s="308" t="s">
        <v>363</v>
      </c>
      <c r="E15" s="309"/>
      <c r="F15" s="310" t="s">
        <v>362</v>
      </c>
      <c r="G15" s="311"/>
      <c r="H15" s="306"/>
      <c r="I15" s="307"/>
    </row>
    <row r="16" spans="1:9" ht="36.75">
      <c r="A16" s="36" t="s">
        <v>17</v>
      </c>
      <c r="B16" s="5">
        <v>0</v>
      </c>
      <c r="C16" s="6" t="s">
        <v>112</v>
      </c>
      <c r="D16" s="5">
        <v>0</v>
      </c>
      <c r="E16" s="6" t="s">
        <v>112</v>
      </c>
      <c r="F16" s="5">
        <v>0</v>
      </c>
      <c r="G16" s="58" t="s">
        <v>112</v>
      </c>
      <c r="H16" s="5"/>
      <c r="I16" s="6" t="s">
        <v>6</v>
      </c>
    </row>
    <row r="17" spans="1:9" ht="12.75">
      <c r="A17" s="38"/>
      <c r="B17" s="39"/>
      <c r="C17" s="32"/>
      <c r="D17" s="33"/>
      <c r="E17" s="32"/>
      <c r="F17" s="33"/>
      <c r="G17" s="32"/>
      <c r="H17" s="33"/>
      <c r="I17" s="32"/>
    </row>
    <row r="18" spans="1:9" ht="12.75">
      <c r="A18" s="38"/>
      <c r="B18" s="39"/>
      <c r="C18" s="32"/>
      <c r="D18" s="33"/>
      <c r="E18" s="32"/>
      <c r="F18" s="33"/>
      <c r="G18" s="32"/>
      <c r="H18" s="33"/>
      <c r="I18" s="32"/>
    </row>
    <row r="19" spans="2:9" ht="12.75">
      <c r="B19" s="9"/>
      <c r="C19" s="9"/>
      <c r="D19" s="9"/>
      <c r="E19" s="9"/>
      <c r="F19" s="9"/>
      <c r="G19" s="9"/>
      <c r="H19" s="9"/>
      <c r="I19" s="9"/>
    </row>
    <row r="20" spans="1:8" ht="13.5" customHeight="1">
      <c r="A20" s="295" t="s">
        <v>18</v>
      </c>
      <c r="B20" s="295"/>
      <c r="C20" s="295"/>
      <c r="D20" s="295"/>
      <c r="E20" s="295"/>
      <c r="F20" s="295"/>
      <c r="G20" s="295"/>
      <c r="H20" s="295"/>
    </row>
    <row r="21" spans="1:9" ht="12.75">
      <c r="A21" s="45" t="s">
        <v>3</v>
      </c>
      <c r="C21" s="10"/>
      <c r="D21" s="10"/>
      <c r="E21" s="10"/>
      <c r="F21" s="10"/>
      <c r="G21" s="10"/>
      <c r="H21" s="10"/>
      <c r="I21" s="10"/>
    </row>
    <row r="22" spans="1:10" ht="28.5" customHeight="1">
      <c r="A22" s="296" t="s">
        <v>2</v>
      </c>
      <c r="B22" s="297"/>
      <c r="C22" s="285" t="s">
        <v>341</v>
      </c>
      <c r="D22" s="300"/>
      <c r="E22" s="287" t="s">
        <v>307</v>
      </c>
      <c r="F22" s="288"/>
      <c r="G22" s="285" t="s">
        <v>342</v>
      </c>
      <c r="H22" s="300"/>
      <c r="I22" s="308" t="s">
        <v>343</v>
      </c>
      <c r="J22" s="309"/>
    </row>
    <row r="23" spans="1:10" ht="12.75">
      <c r="A23" s="239" t="s">
        <v>23</v>
      </c>
      <c r="B23" s="290"/>
      <c r="C23" s="155">
        <f>297.66+73.48+144</f>
        <v>515.1400000000001</v>
      </c>
      <c r="D23" s="156" t="s">
        <v>6</v>
      </c>
      <c r="E23" s="155">
        <v>2.5</v>
      </c>
      <c r="F23" s="156" t="s">
        <v>6</v>
      </c>
      <c r="G23" s="155">
        <v>5.6</v>
      </c>
      <c r="H23" s="156" t="s">
        <v>6</v>
      </c>
      <c r="I23" s="155">
        <v>5461.59</v>
      </c>
      <c r="J23" s="156" t="s">
        <v>105</v>
      </c>
    </row>
    <row r="24" spans="1:10" ht="48">
      <c r="A24" s="293"/>
      <c r="B24" s="12" t="s">
        <v>19</v>
      </c>
      <c r="C24" s="155">
        <v>25.9</v>
      </c>
      <c r="D24" s="156" t="s">
        <v>14</v>
      </c>
      <c r="E24" s="155">
        <v>0</v>
      </c>
      <c r="F24" s="156" t="s">
        <v>14</v>
      </c>
      <c r="G24" s="155">
        <v>5.6</v>
      </c>
      <c r="H24" s="156" t="s">
        <v>14</v>
      </c>
      <c r="I24" s="155">
        <v>0</v>
      </c>
      <c r="J24" s="6" t="s">
        <v>14</v>
      </c>
    </row>
    <row r="25" spans="1:10" ht="48">
      <c r="A25" s="293"/>
      <c r="B25" s="12" t="s">
        <v>22</v>
      </c>
      <c r="C25" s="155">
        <f>C23</f>
        <v>515.1400000000001</v>
      </c>
      <c r="D25" s="156" t="s">
        <v>14</v>
      </c>
      <c r="E25" s="155">
        <v>0</v>
      </c>
      <c r="F25" s="156" t="s">
        <v>14</v>
      </c>
      <c r="G25" s="155">
        <f>G23</f>
        <v>5.6</v>
      </c>
      <c r="H25" s="156" t="s">
        <v>14</v>
      </c>
      <c r="I25" s="155">
        <f>I23</f>
        <v>5461.59</v>
      </c>
      <c r="J25" s="6" t="s">
        <v>14</v>
      </c>
    </row>
    <row r="26" spans="1:10" ht="48">
      <c r="A26" s="293"/>
      <c r="B26" s="12" t="s">
        <v>20</v>
      </c>
      <c r="C26" s="155">
        <v>0</v>
      </c>
      <c r="D26" s="156" t="s">
        <v>13</v>
      </c>
      <c r="E26" s="155">
        <v>0</v>
      </c>
      <c r="F26" s="156" t="s">
        <v>13</v>
      </c>
      <c r="G26" s="155">
        <v>0</v>
      </c>
      <c r="H26" s="156" t="s">
        <v>13</v>
      </c>
      <c r="I26" s="155">
        <v>0</v>
      </c>
      <c r="J26" s="6" t="s">
        <v>13</v>
      </c>
    </row>
    <row r="27" spans="1:10" ht="63">
      <c r="A27" s="294"/>
      <c r="B27" s="162" t="s">
        <v>21</v>
      </c>
      <c r="C27" s="155">
        <v>0</v>
      </c>
      <c r="D27" s="156" t="s">
        <v>14</v>
      </c>
      <c r="E27" s="155">
        <v>0</v>
      </c>
      <c r="F27" s="156" t="s">
        <v>14</v>
      </c>
      <c r="G27" s="155">
        <v>0</v>
      </c>
      <c r="H27" s="156" t="s">
        <v>14</v>
      </c>
      <c r="I27" s="155">
        <v>0</v>
      </c>
      <c r="J27" s="6" t="s">
        <v>14</v>
      </c>
    </row>
    <row r="28" spans="2:9" ht="12.75">
      <c r="B28" s="9"/>
      <c r="C28" s="9"/>
      <c r="D28" s="9"/>
      <c r="E28" s="9"/>
      <c r="F28" s="9"/>
      <c r="G28" s="9"/>
      <c r="H28" s="9"/>
      <c r="I28" s="9"/>
    </row>
    <row r="30" spans="1:10" ht="44.25" customHeight="1">
      <c r="A30" s="296" t="s">
        <v>2</v>
      </c>
      <c r="B30" s="297"/>
      <c r="C30" s="308" t="s">
        <v>344</v>
      </c>
      <c r="D30" s="309"/>
      <c r="E30" s="308" t="s">
        <v>363</v>
      </c>
      <c r="F30" s="309"/>
      <c r="G30" s="310" t="s">
        <v>362</v>
      </c>
      <c r="H30" s="311"/>
      <c r="I30" s="306"/>
      <c r="J30" s="307"/>
    </row>
    <row r="31" spans="1:10" ht="16.5" customHeight="1">
      <c r="A31" s="239" t="s">
        <v>23</v>
      </c>
      <c r="B31" s="290"/>
      <c r="C31" s="166">
        <v>7.06</v>
      </c>
      <c r="D31" s="167" t="s">
        <v>6</v>
      </c>
      <c r="E31" s="155">
        <v>3.38</v>
      </c>
      <c r="F31" s="156" t="s">
        <v>6</v>
      </c>
      <c r="G31" s="165">
        <v>0</v>
      </c>
      <c r="H31" s="156" t="s">
        <v>6</v>
      </c>
      <c r="I31" s="157"/>
      <c r="J31" s="156" t="s">
        <v>105</v>
      </c>
    </row>
    <row r="32" spans="1:10" ht="48">
      <c r="A32" s="293"/>
      <c r="B32" s="12" t="s">
        <v>19</v>
      </c>
      <c r="C32" s="165">
        <v>5.5</v>
      </c>
      <c r="D32" s="164" t="s">
        <v>6</v>
      </c>
      <c r="E32" s="165">
        <v>2.34</v>
      </c>
      <c r="F32" s="164" t="s">
        <v>6</v>
      </c>
      <c r="G32" s="165">
        <v>0</v>
      </c>
      <c r="H32" s="6" t="s">
        <v>6</v>
      </c>
      <c r="I32" s="5"/>
      <c r="J32" s="6" t="s">
        <v>6</v>
      </c>
    </row>
    <row r="33" spans="1:10" ht="48">
      <c r="A33" s="293"/>
      <c r="B33" s="12" t="s">
        <v>22</v>
      </c>
      <c r="C33" s="165">
        <f>C31</f>
        <v>7.06</v>
      </c>
      <c r="D33" s="164" t="s">
        <v>6</v>
      </c>
      <c r="E33" s="165">
        <f>E31</f>
        <v>3.38</v>
      </c>
      <c r="F33" s="164" t="s">
        <v>6</v>
      </c>
      <c r="G33" s="165">
        <f>G31</f>
        <v>0</v>
      </c>
      <c r="H33" s="6" t="s">
        <v>6</v>
      </c>
      <c r="I33" s="5"/>
      <c r="J33" s="6" t="s">
        <v>6</v>
      </c>
    </row>
    <row r="34" spans="1:10" ht="48">
      <c r="A34" s="293"/>
      <c r="B34" s="12" t="s">
        <v>20</v>
      </c>
      <c r="C34" s="165">
        <v>0</v>
      </c>
      <c r="D34" s="164" t="s">
        <v>6</v>
      </c>
      <c r="E34" s="165">
        <v>0</v>
      </c>
      <c r="F34" s="164" t="s">
        <v>6</v>
      </c>
      <c r="G34" s="5">
        <v>0</v>
      </c>
      <c r="H34" s="6" t="s">
        <v>6</v>
      </c>
      <c r="I34" s="5"/>
      <c r="J34" s="6" t="s">
        <v>6</v>
      </c>
    </row>
    <row r="35" spans="1:10" ht="63">
      <c r="A35" s="294"/>
      <c r="B35" s="162" t="s">
        <v>21</v>
      </c>
      <c r="C35" s="165">
        <v>0</v>
      </c>
      <c r="D35" s="164" t="s">
        <v>6</v>
      </c>
      <c r="E35" s="165">
        <v>0</v>
      </c>
      <c r="F35" s="164" t="s">
        <v>6</v>
      </c>
      <c r="G35" s="5">
        <v>0</v>
      </c>
      <c r="H35" s="6" t="s">
        <v>6</v>
      </c>
      <c r="I35" s="5"/>
      <c r="J35" s="6" t="s">
        <v>6</v>
      </c>
    </row>
  </sheetData>
  <sheetProtection/>
  <mergeCells count="32">
    <mergeCell ref="A31:B31"/>
    <mergeCell ref="A32:A35"/>
    <mergeCell ref="A20:H20"/>
    <mergeCell ref="H15:I15"/>
    <mergeCell ref="A22:B22"/>
    <mergeCell ref="A23:B23"/>
    <mergeCell ref="A24:A27"/>
    <mergeCell ref="A30:B30"/>
    <mergeCell ref="C30:D30"/>
    <mergeCell ref="E30:F30"/>
    <mergeCell ref="G30:H30"/>
    <mergeCell ref="H12:I12"/>
    <mergeCell ref="I30:J30"/>
    <mergeCell ref="C22:D22"/>
    <mergeCell ref="E22:F22"/>
    <mergeCell ref="G22:H22"/>
    <mergeCell ref="I22:J22"/>
    <mergeCell ref="B15:C15"/>
    <mergeCell ref="A3:F3"/>
    <mergeCell ref="B5:C5"/>
    <mergeCell ref="D5:E5"/>
    <mergeCell ref="F5:G5"/>
    <mergeCell ref="D15:E15"/>
    <mergeCell ref="F15:G15"/>
    <mergeCell ref="H5:I5"/>
    <mergeCell ref="B12:C12"/>
    <mergeCell ref="D12:E12"/>
    <mergeCell ref="F12:G12"/>
    <mergeCell ref="B8:C8"/>
    <mergeCell ref="D8:E8"/>
    <mergeCell ref="F8:G8"/>
    <mergeCell ref="H8:I8"/>
  </mergeCells>
  <printOptions/>
  <pageMargins left="0.7" right="0.7" top="0.75" bottom="0.75" header="0.3" footer="0.3"/>
  <pageSetup fitToHeight="1" fitToWidth="1" horizontalDpi="600" verticalDpi="600" orientation="portrait" paperSize="9" scale="72" r:id="rId1"/>
  <rowBreaks count="1" manualBreakCount="1">
    <brk id="19" max="9" man="1"/>
  </rowBreaks>
</worksheet>
</file>

<file path=xl/worksheets/sheet12.xml><?xml version="1.0" encoding="utf-8"?>
<worksheet xmlns="http://schemas.openxmlformats.org/spreadsheetml/2006/main" xmlns:r="http://schemas.openxmlformats.org/officeDocument/2006/relationships">
  <sheetPr>
    <pageSetUpPr fitToPage="1"/>
  </sheetPr>
  <dimension ref="A1:X15"/>
  <sheetViews>
    <sheetView zoomScalePageLayoutView="0" workbookViewId="0" topLeftCell="A1">
      <selection activeCell="K13" sqref="K12:K13"/>
    </sheetView>
  </sheetViews>
  <sheetFormatPr defaultColWidth="9.00390625" defaultRowHeight="13.5"/>
  <cols>
    <col min="1" max="1" width="3.75390625" style="1" customWidth="1"/>
    <col min="2" max="2" width="19.50390625" style="1" customWidth="1"/>
    <col min="3" max="3" width="3.375" style="1" customWidth="1"/>
    <col min="4" max="4" width="17.00390625" style="1" customWidth="1"/>
    <col min="5" max="5" width="18.25390625" style="1" customWidth="1"/>
    <col min="6" max="6" width="3.50390625" style="1" customWidth="1"/>
    <col min="7" max="7" width="18.25390625" style="1" customWidth="1"/>
    <col min="8" max="8" width="3.50390625" style="1" customWidth="1"/>
    <col min="9" max="9" width="18.25390625" style="1" customWidth="1"/>
    <col min="10" max="10" width="3.50390625" style="1" customWidth="1"/>
    <col min="11" max="11" width="18.25390625" style="1" customWidth="1"/>
    <col min="12" max="12" width="3.50390625" style="1" customWidth="1"/>
    <col min="13" max="13" width="18.25390625" style="1" customWidth="1"/>
    <col min="14" max="14" width="3.50390625" style="1" customWidth="1"/>
    <col min="15" max="15" width="18.25390625" style="1" customWidth="1"/>
    <col min="16" max="16" width="3.50390625" style="1" customWidth="1"/>
    <col min="17" max="17" width="18.25390625" style="1" customWidth="1"/>
    <col min="18" max="18" width="3.50390625" style="1" customWidth="1"/>
    <col min="19" max="19" width="18.25390625" style="1" customWidth="1"/>
    <col min="20" max="20" width="3.50390625" style="1" customWidth="1"/>
    <col min="21" max="21" width="18.25390625" style="1" customWidth="1"/>
    <col min="22" max="22" width="3.50390625" style="1" customWidth="1"/>
    <col min="23" max="23" width="18.25390625" style="1" customWidth="1"/>
    <col min="24" max="24" width="3.50390625" style="1" customWidth="1"/>
    <col min="25" max="16384" width="9.00390625" style="1" customWidth="1"/>
  </cols>
  <sheetData>
    <row r="1" spans="1:24" ht="23.25" customHeight="1">
      <c r="A1" s="264"/>
      <c r="B1" s="264" t="s">
        <v>4</v>
      </c>
      <c r="C1" s="270" t="s">
        <v>340</v>
      </c>
      <c r="D1" s="271"/>
      <c r="E1" s="271"/>
      <c r="F1" s="271"/>
      <c r="G1" s="271"/>
      <c r="H1" s="272"/>
      <c r="I1" s="10"/>
      <c r="J1" s="10"/>
      <c r="K1" s="10"/>
      <c r="L1" s="10"/>
      <c r="M1" s="10"/>
      <c r="N1" s="10"/>
      <c r="O1" s="10"/>
      <c r="P1" s="10"/>
      <c r="Q1" s="10"/>
      <c r="R1" s="10"/>
      <c r="S1" s="10"/>
      <c r="T1" s="10"/>
      <c r="U1" s="10"/>
      <c r="V1" s="10"/>
      <c r="W1" s="10"/>
      <c r="X1" s="10"/>
    </row>
    <row r="2" spans="1:8" ht="23.25" customHeight="1">
      <c r="A2" s="224"/>
      <c r="B2" s="224"/>
      <c r="C2" s="285" t="s">
        <v>2</v>
      </c>
      <c r="D2" s="300"/>
      <c r="E2" s="265"/>
      <c r="F2" s="266"/>
      <c r="G2" s="265"/>
      <c r="H2" s="266"/>
    </row>
    <row r="3" spans="1:8" ht="33" customHeight="1">
      <c r="A3" s="224"/>
      <c r="B3" s="224"/>
      <c r="C3" s="239" t="s">
        <v>23</v>
      </c>
      <c r="D3" s="299"/>
      <c r="E3" s="5"/>
      <c r="F3" s="6" t="s">
        <v>13</v>
      </c>
      <c r="G3" s="5"/>
      <c r="H3" s="6" t="s">
        <v>13</v>
      </c>
    </row>
    <row r="4" spans="1:8" ht="33" customHeight="1">
      <c r="A4" s="224"/>
      <c r="B4" s="224"/>
      <c r="D4" s="12" t="s">
        <v>19</v>
      </c>
      <c r="E4" s="5"/>
      <c r="F4" s="6" t="s">
        <v>24</v>
      </c>
      <c r="G4" s="5"/>
      <c r="H4" s="6" t="s">
        <v>24</v>
      </c>
    </row>
    <row r="5" spans="1:8" ht="33" customHeight="1">
      <c r="A5" s="224"/>
      <c r="B5" s="224"/>
      <c r="D5" s="12" t="s">
        <v>22</v>
      </c>
      <c r="E5" s="5"/>
      <c r="F5" s="6" t="s">
        <v>25</v>
      </c>
      <c r="G5" s="5"/>
      <c r="H5" s="6" t="s">
        <v>25</v>
      </c>
    </row>
    <row r="6" spans="1:8" ht="33" customHeight="1">
      <c r="A6" s="224"/>
      <c r="B6" s="224"/>
      <c r="D6" s="12" t="s">
        <v>20</v>
      </c>
      <c r="E6" s="5"/>
      <c r="F6" s="6" t="s">
        <v>14</v>
      </c>
      <c r="G6" s="5"/>
      <c r="H6" s="6" t="s">
        <v>14</v>
      </c>
    </row>
    <row r="7" spans="1:8" ht="50.25" customHeight="1">
      <c r="A7" s="224"/>
      <c r="B7" s="224"/>
      <c r="D7" s="162" t="s">
        <v>21</v>
      </c>
      <c r="E7" s="5"/>
      <c r="F7" s="6" t="s">
        <v>14</v>
      </c>
      <c r="G7" s="5"/>
      <c r="H7" s="6" t="s">
        <v>14</v>
      </c>
    </row>
    <row r="8" spans="1:24" ht="147.75" customHeight="1">
      <c r="A8" s="225"/>
      <c r="B8" s="225"/>
      <c r="C8" s="273" t="s">
        <v>361</v>
      </c>
      <c r="D8" s="274"/>
      <c r="E8" s="274"/>
      <c r="F8" s="274"/>
      <c r="G8" s="274"/>
      <c r="H8" s="277"/>
      <c r="I8" s="9"/>
      <c r="J8" s="9"/>
      <c r="K8" s="9"/>
      <c r="L8" s="9"/>
      <c r="M8" s="9"/>
      <c r="N8" s="9"/>
      <c r="O8" s="9"/>
      <c r="P8" s="9"/>
      <c r="Q8" s="9"/>
      <c r="R8" s="9"/>
      <c r="S8" s="9"/>
      <c r="T8" s="9"/>
      <c r="U8" s="9"/>
      <c r="V8" s="9"/>
      <c r="W8" s="9"/>
      <c r="X8" s="9"/>
    </row>
    <row r="9" spans="1:24" ht="86.25" customHeight="1">
      <c r="A9" s="245" t="s">
        <v>26</v>
      </c>
      <c r="B9" s="298"/>
      <c r="C9" s="245"/>
      <c r="D9" s="301"/>
      <c r="E9" s="301"/>
      <c r="F9" s="301"/>
      <c r="G9" s="301"/>
      <c r="H9" s="298"/>
      <c r="I9" s="9"/>
      <c r="J9" s="9"/>
      <c r="K9" s="9"/>
      <c r="L9" s="9"/>
      <c r="M9" s="9"/>
      <c r="N9" s="9"/>
      <c r="O9" s="9"/>
      <c r="P9" s="9"/>
      <c r="Q9" s="9"/>
      <c r="R9" s="9"/>
      <c r="S9" s="9"/>
      <c r="T9" s="9"/>
      <c r="U9" s="9"/>
      <c r="V9" s="9"/>
      <c r="W9" s="9"/>
      <c r="X9" s="9"/>
    </row>
    <row r="10" ht="12.75">
      <c r="A10" s="8"/>
    </row>
    <row r="11" ht="12.75">
      <c r="A11" s="8"/>
    </row>
    <row r="12" ht="12.75">
      <c r="A12" s="8"/>
    </row>
    <row r="13" ht="12.75">
      <c r="A13" s="8"/>
    </row>
    <row r="14" ht="12.75">
      <c r="A14" s="8"/>
    </row>
    <row r="15" ht="12.75">
      <c r="A15" s="8"/>
    </row>
  </sheetData>
  <sheetProtection/>
  <mergeCells count="10">
    <mergeCell ref="C8:H8"/>
    <mergeCell ref="G2:H2"/>
    <mergeCell ref="A9:B9"/>
    <mergeCell ref="C3:D3"/>
    <mergeCell ref="C2:D2"/>
    <mergeCell ref="A1:A8"/>
    <mergeCell ref="B1:B8"/>
    <mergeCell ref="C1:H1"/>
    <mergeCell ref="E2:F2"/>
    <mergeCell ref="C9:H9"/>
  </mergeCells>
  <printOptions/>
  <pageMargins left="0.7874015748031497" right="0.7874015748031497" top="0.984251968503937" bottom="0.7874015748031497" header="0.5118110236220472" footer="0.5118110236220472"/>
  <pageSetup fitToHeight="1" fitToWidth="1" horizontalDpi="600" verticalDpi="600" orientation="portrait" paperSize="9" r:id="rId1"/>
  <headerFooter alignWithMargins="0">
    <oddHeader>&amp;C&amp;"ＭＳ 明朝,標準"
(第５面)</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Q18"/>
  <sheetViews>
    <sheetView zoomScalePageLayoutView="0" workbookViewId="0" topLeftCell="A1">
      <selection activeCell="M10" sqref="M10"/>
    </sheetView>
  </sheetViews>
  <sheetFormatPr defaultColWidth="9.00390625" defaultRowHeight="13.5"/>
  <cols>
    <col min="2" max="2" width="10.875" style="0" customWidth="1"/>
  </cols>
  <sheetData>
    <row r="1" ht="12.75">
      <c r="A1" s="46" t="s">
        <v>110</v>
      </c>
    </row>
    <row r="2" ht="12.75">
      <c r="A2" s="43"/>
    </row>
    <row r="3" spans="1:17" ht="32.25" customHeight="1">
      <c r="A3" s="295" t="s">
        <v>18</v>
      </c>
      <c r="B3" s="295"/>
      <c r="C3" s="295"/>
      <c r="D3" s="295"/>
      <c r="E3" s="295"/>
      <c r="F3" s="295"/>
      <c r="G3" s="295"/>
      <c r="H3" s="295"/>
      <c r="K3" s="281"/>
      <c r="L3" s="281"/>
      <c r="M3" s="281"/>
      <c r="N3" s="281"/>
      <c r="O3" s="281"/>
      <c r="P3" s="281"/>
      <c r="Q3" s="42"/>
    </row>
    <row r="4" spans="1:17" ht="29.25" customHeight="1">
      <c r="A4" s="45" t="s">
        <v>4</v>
      </c>
      <c r="C4" s="10"/>
      <c r="D4" s="10"/>
      <c r="E4" s="10"/>
      <c r="F4" s="10"/>
      <c r="G4" s="10"/>
      <c r="H4" s="10"/>
      <c r="I4" s="10"/>
      <c r="K4" s="33"/>
      <c r="L4" s="32"/>
      <c r="M4" s="33"/>
      <c r="N4" s="32"/>
      <c r="O4" s="33"/>
      <c r="P4" s="32"/>
      <c r="Q4" s="42"/>
    </row>
    <row r="5" spans="1:17" ht="44.25" customHeight="1">
      <c r="A5" s="296" t="s">
        <v>2</v>
      </c>
      <c r="B5" s="297"/>
      <c r="C5" s="285" t="s">
        <v>341</v>
      </c>
      <c r="D5" s="300"/>
      <c r="E5" s="302" t="s">
        <v>307</v>
      </c>
      <c r="F5" s="303"/>
      <c r="G5" s="285" t="s">
        <v>342</v>
      </c>
      <c r="H5" s="300"/>
      <c r="I5" s="308" t="s">
        <v>343</v>
      </c>
      <c r="J5" s="309"/>
      <c r="K5" s="33"/>
      <c r="L5" s="32"/>
      <c r="M5" s="33"/>
      <c r="N5" s="32"/>
      <c r="O5" s="33"/>
      <c r="P5" s="32"/>
      <c r="Q5" s="42"/>
    </row>
    <row r="6" spans="1:17" ht="21" customHeight="1">
      <c r="A6" s="239" t="s">
        <v>23</v>
      </c>
      <c r="B6" s="290"/>
      <c r="C6" s="155">
        <f>'別紙（第4面関係）'!C23*0.9</f>
        <v>463.6260000000001</v>
      </c>
      <c r="D6" s="156" t="s">
        <v>6</v>
      </c>
      <c r="E6" s="155">
        <f>'別紙（第4面関係）'!E23*0.9</f>
        <v>2.25</v>
      </c>
      <c r="F6" s="156" t="s">
        <v>6</v>
      </c>
      <c r="G6" s="155">
        <f>'別紙（第4面関係）'!G23*0.9</f>
        <v>5.04</v>
      </c>
      <c r="H6" s="156" t="s">
        <v>6</v>
      </c>
      <c r="I6" s="155">
        <f>'別紙（第4面関係）'!I23*0.9</f>
        <v>4915.4310000000005</v>
      </c>
      <c r="J6" s="156" t="s">
        <v>105</v>
      </c>
      <c r="K6" s="33"/>
      <c r="L6" s="32"/>
      <c r="M6" s="33"/>
      <c r="N6" s="32"/>
      <c r="O6" s="33"/>
      <c r="P6" s="32"/>
      <c r="Q6" s="42"/>
    </row>
    <row r="7" spans="1:17" ht="36.75" customHeight="1">
      <c r="A7" s="293"/>
      <c r="B7" s="162" t="s">
        <v>345</v>
      </c>
      <c r="C7" s="150">
        <f>C6*0.1</f>
        <v>46.362600000000015</v>
      </c>
      <c r="D7" s="151" t="s">
        <v>6</v>
      </c>
      <c r="E7" s="150">
        <f>E6*0.1</f>
        <v>0.225</v>
      </c>
      <c r="F7" s="151" t="s">
        <v>6</v>
      </c>
      <c r="G7" s="150">
        <f>G6*0.6</f>
        <v>3.024</v>
      </c>
      <c r="H7" s="151" t="s">
        <v>6</v>
      </c>
      <c r="I7" s="150">
        <f>I6*0.1</f>
        <v>491.5431000000001</v>
      </c>
      <c r="J7" s="151" t="s">
        <v>6</v>
      </c>
      <c r="K7" s="33"/>
      <c r="L7" s="32"/>
      <c r="M7" s="33"/>
      <c r="N7" s="32"/>
      <c r="O7" s="33"/>
      <c r="P7" s="32"/>
      <c r="Q7" s="42"/>
    </row>
    <row r="8" spans="1:17" ht="33" customHeight="1">
      <c r="A8" s="293"/>
      <c r="B8" s="162" t="s">
        <v>346</v>
      </c>
      <c r="C8" s="150">
        <f>C6-C9-C10</f>
        <v>463.6260000000001</v>
      </c>
      <c r="D8" s="151" t="s">
        <v>6</v>
      </c>
      <c r="E8" s="150">
        <v>0</v>
      </c>
      <c r="F8" s="151" t="s">
        <v>6</v>
      </c>
      <c r="G8" s="150">
        <f>G6-G9-G10</f>
        <v>5.04</v>
      </c>
      <c r="H8" s="151" t="s">
        <v>6</v>
      </c>
      <c r="I8" s="150">
        <f>I6-I9-I10</f>
        <v>4915.4310000000005</v>
      </c>
      <c r="J8" s="151" t="s">
        <v>6</v>
      </c>
      <c r="K8" s="33"/>
      <c r="L8" s="32"/>
      <c r="M8" s="33"/>
      <c r="N8" s="32"/>
      <c r="O8" s="33"/>
      <c r="P8" s="32"/>
      <c r="Q8" s="42"/>
    </row>
    <row r="9" spans="1:10" ht="31.5">
      <c r="A9" s="293"/>
      <c r="B9" s="162" t="s">
        <v>347</v>
      </c>
      <c r="C9" s="150">
        <v>0</v>
      </c>
      <c r="D9" s="151" t="s">
        <v>6</v>
      </c>
      <c r="E9" s="150">
        <v>0</v>
      </c>
      <c r="F9" s="151" t="s">
        <v>6</v>
      </c>
      <c r="G9" s="150">
        <v>0</v>
      </c>
      <c r="H9" s="151" t="s">
        <v>6</v>
      </c>
      <c r="I9" s="150">
        <v>0</v>
      </c>
      <c r="J9" s="151" t="s">
        <v>6</v>
      </c>
    </row>
    <row r="10" spans="1:10" ht="52.5">
      <c r="A10" s="294"/>
      <c r="B10" s="162" t="s">
        <v>348</v>
      </c>
      <c r="C10" s="150">
        <v>0</v>
      </c>
      <c r="D10" s="151" t="s">
        <v>6</v>
      </c>
      <c r="E10" s="150">
        <v>0</v>
      </c>
      <c r="F10" s="151" t="s">
        <v>6</v>
      </c>
      <c r="G10" s="150">
        <v>0</v>
      </c>
      <c r="H10" s="151" t="s">
        <v>6</v>
      </c>
      <c r="I10" s="150">
        <v>0</v>
      </c>
      <c r="J10" s="151" t="s">
        <v>6</v>
      </c>
    </row>
    <row r="11" spans="2:10" ht="12.75">
      <c r="B11" s="9"/>
      <c r="C11" s="154"/>
      <c r="D11" s="154"/>
      <c r="E11" s="154"/>
      <c r="F11" s="154"/>
      <c r="G11" s="154"/>
      <c r="H11" s="154"/>
      <c r="I11" s="154"/>
      <c r="J11" s="160"/>
    </row>
    <row r="12" spans="3:10" ht="12.75">
      <c r="C12" s="160"/>
      <c r="D12" s="160"/>
      <c r="E12" s="160"/>
      <c r="F12" s="160"/>
      <c r="G12" s="160"/>
      <c r="H12" s="160"/>
      <c r="I12" s="160"/>
      <c r="J12" s="160"/>
    </row>
    <row r="13" spans="1:10" ht="54.75" customHeight="1">
      <c r="A13" s="296" t="s">
        <v>2</v>
      </c>
      <c r="B13" s="297"/>
      <c r="C13" s="308" t="s">
        <v>344</v>
      </c>
      <c r="D13" s="309"/>
      <c r="E13" s="308" t="s">
        <v>363</v>
      </c>
      <c r="F13" s="309"/>
      <c r="G13" s="310" t="s">
        <v>362</v>
      </c>
      <c r="H13" s="311"/>
      <c r="I13" s="306"/>
      <c r="J13" s="307"/>
    </row>
    <row r="14" spans="1:10" ht="22.5" customHeight="1">
      <c r="A14" s="239" t="s">
        <v>23</v>
      </c>
      <c r="B14" s="290"/>
      <c r="C14" s="161">
        <f>'別紙（第4面関係）'!C31*0.9</f>
        <v>6.354</v>
      </c>
      <c r="D14" s="151" t="s">
        <v>6</v>
      </c>
      <c r="E14" s="150">
        <f>'別紙（第4面関係）'!E31*0.9</f>
        <v>3.042</v>
      </c>
      <c r="F14" s="151" t="s">
        <v>6</v>
      </c>
      <c r="G14" s="150">
        <v>0</v>
      </c>
      <c r="H14" s="151" t="s">
        <v>6</v>
      </c>
      <c r="I14" s="150"/>
      <c r="J14" s="151" t="s">
        <v>6</v>
      </c>
    </row>
    <row r="15" spans="1:10" ht="31.5">
      <c r="A15" s="293"/>
      <c r="B15" s="162" t="s">
        <v>345</v>
      </c>
      <c r="C15" s="150">
        <f>C14*0.1</f>
        <v>0.6354000000000001</v>
      </c>
      <c r="D15" s="151" t="s">
        <v>6</v>
      </c>
      <c r="E15" s="150">
        <f>E14*0.7</f>
        <v>2.1293999999999995</v>
      </c>
      <c r="F15" s="151" t="s">
        <v>6</v>
      </c>
      <c r="G15" s="150">
        <v>0</v>
      </c>
      <c r="H15" s="151" t="s">
        <v>6</v>
      </c>
      <c r="I15" s="150"/>
      <c r="J15" s="151" t="s">
        <v>6</v>
      </c>
    </row>
    <row r="16" spans="1:10" ht="31.5">
      <c r="A16" s="293"/>
      <c r="B16" s="162" t="s">
        <v>346</v>
      </c>
      <c r="C16" s="150">
        <f>C14-C17-C18</f>
        <v>6.354</v>
      </c>
      <c r="D16" s="151" t="s">
        <v>6</v>
      </c>
      <c r="E16" s="150">
        <f>E14-E17-E18</f>
        <v>3.042</v>
      </c>
      <c r="F16" s="151" t="s">
        <v>6</v>
      </c>
      <c r="G16" s="150">
        <v>0</v>
      </c>
      <c r="H16" s="151" t="s">
        <v>6</v>
      </c>
      <c r="I16" s="150"/>
      <c r="J16" s="151" t="s">
        <v>6</v>
      </c>
    </row>
    <row r="17" spans="1:10" ht="31.5">
      <c r="A17" s="293"/>
      <c r="B17" s="162" t="s">
        <v>347</v>
      </c>
      <c r="C17" s="150">
        <v>0</v>
      </c>
      <c r="D17" s="151" t="s">
        <v>6</v>
      </c>
      <c r="E17" s="150">
        <v>0</v>
      </c>
      <c r="F17" s="151" t="s">
        <v>6</v>
      </c>
      <c r="G17" s="150">
        <v>0</v>
      </c>
      <c r="H17" s="151" t="s">
        <v>6</v>
      </c>
      <c r="I17" s="150"/>
      <c r="J17" s="151" t="s">
        <v>6</v>
      </c>
    </row>
    <row r="18" spans="1:10" ht="52.5">
      <c r="A18" s="294"/>
      <c r="B18" s="162" t="s">
        <v>349</v>
      </c>
      <c r="C18" s="150">
        <v>0</v>
      </c>
      <c r="D18" s="151" t="s">
        <v>6</v>
      </c>
      <c r="E18" s="150">
        <v>0</v>
      </c>
      <c r="F18" s="151" t="s">
        <v>6</v>
      </c>
      <c r="G18" s="150">
        <v>0</v>
      </c>
      <c r="H18" s="151" t="s">
        <v>6</v>
      </c>
      <c r="I18" s="150"/>
      <c r="J18" s="151" t="s">
        <v>6</v>
      </c>
    </row>
  </sheetData>
  <sheetProtection/>
  <mergeCells count="18">
    <mergeCell ref="O3:P3"/>
    <mergeCell ref="K3:L3"/>
    <mergeCell ref="M3:N3"/>
    <mergeCell ref="A3:H3"/>
    <mergeCell ref="A5:B5"/>
    <mergeCell ref="C5:D5"/>
    <mergeCell ref="E5:F5"/>
    <mergeCell ref="G5:H5"/>
    <mergeCell ref="A14:B14"/>
    <mergeCell ref="A15:A18"/>
    <mergeCell ref="I5:J5"/>
    <mergeCell ref="A6:B6"/>
    <mergeCell ref="A7:A10"/>
    <mergeCell ref="A13:B13"/>
    <mergeCell ref="C13:D13"/>
    <mergeCell ref="E13:F13"/>
    <mergeCell ref="G13:H13"/>
    <mergeCell ref="I13:J13"/>
  </mergeCells>
  <printOptions/>
  <pageMargins left="0.7086614173228347" right="0.5118110236220472" top="0.7480314960629921" bottom="0.7480314960629921" header="0.31496062992125984" footer="0.31496062992125984"/>
  <pageSetup fitToHeight="1" fitToWidth="1" horizontalDpi="600" verticalDpi="600" orientation="portrait" paperSize="9" scale="98" r:id="rId1"/>
</worksheet>
</file>

<file path=xl/worksheets/sheet14.xml><?xml version="1.0" encoding="utf-8"?>
<worksheet xmlns="http://schemas.openxmlformats.org/spreadsheetml/2006/main" xmlns:r="http://schemas.openxmlformats.org/officeDocument/2006/relationships">
  <dimension ref="B1:C13"/>
  <sheetViews>
    <sheetView zoomScalePageLayoutView="0" workbookViewId="0" topLeftCell="A1">
      <selection activeCell="F12" sqref="F12"/>
    </sheetView>
  </sheetViews>
  <sheetFormatPr defaultColWidth="9.00390625" defaultRowHeight="13.5"/>
  <cols>
    <col min="1" max="1" width="4.75390625" style="1" customWidth="1"/>
    <col min="2" max="2" width="4.125" style="1" customWidth="1"/>
    <col min="3" max="3" width="82.125" style="1" customWidth="1"/>
    <col min="4" max="32" width="15.625" style="1" customWidth="1"/>
    <col min="33" max="16384" width="9.00390625" style="1" customWidth="1"/>
  </cols>
  <sheetData>
    <row r="1" ht="20.25" customHeight="1">
      <c r="B1" s="8"/>
    </row>
    <row r="2" spans="2:3" ht="20.25" customHeight="1">
      <c r="B2" s="8"/>
      <c r="C2" s="15" t="s">
        <v>41</v>
      </c>
    </row>
    <row r="3" spans="2:3" ht="20.25" customHeight="1">
      <c r="B3" s="304" t="s">
        <v>42</v>
      </c>
      <c r="C3" s="305"/>
    </row>
    <row r="4" spans="2:3" ht="29.25" customHeight="1">
      <c r="B4" s="19" t="s">
        <v>43</v>
      </c>
      <c r="C4" s="16" t="s">
        <v>46</v>
      </c>
    </row>
    <row r="5" spans="2:3" ht="20.25" customHeight="1">
      <c r="B5" s="19" t="s">
        <v>44</v>
      </c>
      <c r="C5" s="16" t="s">
        <v>47</v>
      </c>
    </row>
    <row r="6" spans="2:3" ht="38.25" customHeight="1">
      <c r="B6" s="19" t="s">
        <v>52</v>
      </c>
      <c r="C6" s="17" t="s">
        <v>48</v>
      </c>
    </row>
    <row r="7" spans="2:3" ht="31.5" customHeight="1">
      <c r="B7" s="19" t="s">
        <v>45</v>
      </c>
      <c r="C7" s="16" t="s">
        <v>49</v>
      </c>
    </row>
    <row r="8" spans="2:3" ht="57" customHeight="1">
      <c r="B8" s="21" t="s">
        <v>50</v>
      </c>
      <c r="C8" s="16" t="s">
        <v>51</v>
      </c>
    </row>
    <row r="9" spans="2:3" ht="59.25" customHeight="1">
      <c r="B9" s="21" t="s">
        <v>53</v>
      </c>
      <c r="C9" s="16" t="s">
        <v>54</v>
      </c>
    </row>
    <row r="10" spans="2:3" ht="71.25" customHeight="1">
      <c r="B10" s="21" t="s">
        <v>55</v>
      </c>
      <c r="C10" s="16" t="s">
        <v>56</v>
      </c>
    </row>
    <row r="11" spans="2:3" ht="109.5" customHeight="1">
      <c r="B11" s="21" t="s">
        <v>57</v>
      </c>
      <c r="C11" s="16" t="s">
        <v>58</v>
      </c>
    </row>
    <row r="12" spans="2:3" ht="81.75" customHeight="1">
      <c r="B12" s="21" t="s">
        <v>59</v>
      </c>
      <c r="C12" s="16" t="s">
        <v>60</v>
      </c>
    </row>
    <row r="13" spans="2:3" ht="29.25" customHeight="1">
      <c r="B13" s="20" t="s">
        <v>61</v>
      </c>
      <c r="C13" s="18" t="s">
        <v>62</v>
      </c>
    </row>
    <row r="14" ht="20.25" customHeight="1"/>
    <row r="15" ht="20.25" customHeight="1"/>
    <row r="16" ht="20.25" customHeight="1"/>
    <row r="17" ht="20.25" customHeight="1"/>
    <row r="18" ht="20.25" customHeight="1"/>
    <row r="19" ht="20.25" customHeight="1"/>
    <row r="20" ht="20.25" customHeight="1"/>
    <row r="21" ht="20.25" customHeight="1"/>
    <row r="22" ht="20.25" customHeight="1"/>
    <row r="23" ht="20.25" customHeight="1"/>
    <row r="24" ht="20.25" customHeight="1"/>
    <row r="25" ht="20.25" customHeight="1"/>
    <row r="26" ht="20.25" customHeight="1"/>
    <row r="27" ht="20.25" customHeight="1"/>
    <row r="28" ht="20.25" customHeight="1"/>
    <row r="29" ht="20.25" customHeight="1"/>
    <row r="30" ht="20.25" customHeight="1"/>
  </sheetData>
  <sheetProtection/>
  <mergeCells count="1">
    <mergeCell ref="B3:C3"/>
  </mergeCells>
  <printOptions/>
  <pageMargins left="0.7874015748031497" right="0.7874015748031497" top="0.984251968503937" bottom="0.7874015748031497" header="0.5118110236220472" footer="0.5118110236220472"/>
  <pageSetup horizontalDpi="600" verticalDpi="600" orientation="portrait" paperSize="9" r:id="rId1"/>
  <headerFooter alignWithMargins="0">
    <oddHeader>&amp;C&amp;"ＭＳ 明朝,標準"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J114"/>
  <sheetViews>
    <sheetView zoomScalePageLayoutView="0" workbookViewId="0" topLeftCell="A1">
      <selection activeCell="M23" sqref="M23"/>
    </sheetView>
  </sheetViews>
  <sheetFormatPr defaultColWidth="9.00390625" defaultRowHeight="15" customHeight="1"/>
  <cols>
    <col min="1" max="1" width="2.625" style="141" customWidth="1"/>
    <col min="2" max="2" width="10.75390625" style="142" customWidth="1"/>
    <col min="3" max="3" width="2.875" style="143" customWidth="1"/>
    <col min="4" max="4" width="32.00390625" style="143" customWidth="1"/>
    <col min="5" max="5" width="2.625" style="141" customWidth="1"/>
    <col min="6" max="6" width="11.00390625" style="142" customWidth="1"/>
    <col min="7" max="7" width="2.875" style="143" customWidth="1"/>
    <col min="8" max="8" width="31.875" style="143" customWidth="1"/>
    <col min="9" max="9" width="0.2421875" style="64" hidden="1" customWidth="1"/>
    <col min="10" max="10" width="24.00390625" style="64" customWidth="1"/>
    <col min="11" max="11" width="9.375" style="64" customWidth="1"/>
    <col min="12" max="16384" width="9.00390625" style="64" customWidth="1"/>
  </cols>
  <sheetData>
    <row r="1" spans="1:10" ht="21" customHeight="1">
      <c r="A1" s="59" t="s">
        <v>115</v>
      </c>
      <c r="B1" s="60"/>
      <c r="C1" s="61"/>
      <c r="D1" s="62"/>
      <c r="E1" s="59" t="s">
        <v>116</v>
      </c>
      <c r="F1" s="60"/>
      <c r="G1" s="61"/>
      <c r="H1" s="62"/>
      <c r="I1" s="63" t="s">
        <v>117</v>
      </c>
      <c r="J1" s="184" t="s">
        <v>118</v>
      </c>
    </row>
    <row r="2" spans="1:10" ht="15" customHeight="1">
      <c r="A2" s="65" t="s">
        <v>119</v>
      </c>
      <c r="B2" s="66"/>
      <c r="C2" s="67" t="s">
        <v>120</v>
      </c>
      <c r="D2" s="68"/>
      <c r="E2" s="65" t="s">
        <v>119</v>
      </c>
      <c r="F2" s="66"/>
      <c r="G2" s="67" t="s">
        <v>120</v>
      </c>
      <c r="H2" s="68"/>
      <c r="I2" s="69"/>
      <c r="J2" s="185"/>
    </row>
    <row r="3" spans="1:10" ht="15" customHeight="1">
      <c r="A3" s="70" t="s">
        <v>121</v>
      </c>
      <c r="B3" s="71" t="s">
        <v>122</v>
      </c>
      <c r="C3" s="72">
        <v>1</v>
      </c>
      <c r="D3" s="73" t="s">
        <v>123</v>
      </c>
      <c r="E3" s="70" t="s">
        <v>124</v>
      </c>
      <c r="F3" s="71" t="s">
        <v>125</v>
      </c>
      <c r="G3" s="72">
        <v>1</v>
      </c>
      <c r="H3" s="73" t="s">
        <v>126</v>
      </c>
      <c r="I3" s="74"/>
      <c r="J3" s="73"/>
    </row>
    <row r="4" spans="1:10" ht="15" customHeight="1">
      <c r="A4" s="75"/>
      <c r="B4" s="76"/>
      <c r="C4" s="77"/>
      <c r="D4" s="78"/>
      <c r="E4" s="79"/>
      <c r="F4" s="80"/>
      <c r="G4" s="81">
        <v>2</v>
      </c>
      <c r="H4" s="82" t="s">
        <v>127</v>
      </c>
      <c r="I4" s="83"/>
      <c r="J4" s="84"/>
    </row>
    <row r="5" spans="1:10" ht="15" customHeight="1">
      <c r="A5" s="85" t="s">
        <v>128</v>
      </c>
      <c r="B5" s="86" t="s">
        <v>129</v>
      </c>
      <c r="C5" s="87">
        <v>2</v>
      </c>
      <c r="D5" s="88" t="s">
        <v>130</v>
      </c>
      <c r="E5" s="85"/>
      <c r="F5" s="89"/>
      <c r="G5" s="87"/>
      <c r="H5" s="90"/>
      <c r="I5" s="91"/>
      <c r="J5" s="92" t="s">
        <v>131</v>
      </c>
    </row>
    <row r="6" spans="1:10" ht="15" customHeight="1">
      <c r="A6" s="79" t="s">
        <v>132</v>
      </c>
      <c r="B6" s="93" t="s">
        <v>133</v>
      </c>
      <c r="C6" s="81">
        <v>3</v>
      </c>
      <c r="D6" s="82" t="s">
        <v>134</v>
      </c>
      <c r="E6" s="79" t="s">
        <v>135</v>
      </c>
      <c r="F6" s="93" t="s">
        <v>133</v>
      </c>
      <c r="G6" s="81">
        <v>3</v>
      </c>
      <c r="H6" s="94" t="s">
        <v>136</v>
      </c>
      <c r="I6" s="83"/>
      <c r="J6" s="84"/>
    </row>
    <row r="7" spans="1:10" ht="15" customHeight="1">
      <c r="A7" s="75"/>
      <c r="B7" s="95"/>
      <c r="C7" s="77">
        <v>4</v>
      </c>
      <c r="D7" s="78" t="s">
        <v>137</v>
      </c>
      <c r="E7" s="75"/>
      <c r="F7" s="95"/>
      <c r="G7" s="77">
        <v>4</v>
      </c>
      <c r="H7" s="78" t="s">
        <v>137</v>
      </c>
      <c r="I7" s="96"/>
      <c r="J7" s="78"/>
    </row>
    <row r="8" spans="1:10" ht="15" customHeight="1">
      <c r="A8" s="97" t="s">
        <v>138</v>
      </c>
      <c r="B8" s="98" t="s">
        <v>139</v>
      </c>
      <c r="C8" s="99">
        <v>5</v>
      </c>
      <c r="D8" s="84" t="s">
        <v>140</v>
      </c>
      <c r="E8" s="97" t="s">
        <v>141</v>
      </c>
      <c r="F8" s="186" t="s">
        <v>142</v>
      </c>
      <c r="G8" s="81">
        <v>5</v>
      </c>
      <c r="H8" s="94" t="s">
        <v>143</v>
      </c>
      <c r="I8" s="83"/>
      <c r="J8" s="84"/>
    </row>
    <row r="9" spans="1:10" ht="15" customHeight="1">
      <c r="A9" s="79"/>
      <c r="B9" s="93"/>
      <c r="C9" s="99"/>
      <c r="D9" s="84"/>
      <c r="E9" s="97"/>
      <c r="F9" s="187"/>
      <c r="G9" s="99"/>
      <c r="H9" s="84"/>
      <c r="I9" s="83"/>
      <c r="J9" s="84"/>
    </row>
    <row r="10" spans="1:10" ht="15" customHeight="1">
      <c r="A10" s="79"/>
      <c r="B10" s="93"/>
      <c r="C10" s="99"/>
      <c r="D10" s="84"/>
      <c r="E10" s="97"/>
      <c r="F10" s="187"/>
      <c r="G10" s="99"/>
      <c r="H10" s="84"/>
      <c r="I10" s="83"/>
      <c r="J10" s="84"/>
    </row>
    <row r="11" spans="1:10" ht="15" customHeight="1">
      <c r="A11" s="75"/>
      <c r="B11" s="95"/>
      <c r="C11" s="77"/>
      <c r="D11" s="78"/>
      <c r="E11" s="100"/>
      <c r="F11" s="188"/>
      <c r="G11" s="77"/>
      <c r="H11" s="78"/>
      <c r="I11" s="96"/>
      <c r="J11" s="78"/>
    </row>
    <row r="12" spans="1:10" ht="15" customHeight="1">
      <c r="A12" s="79" t="s">
        <v>144</v>
      </c>
      <c r="B12" s="93" t="s">
        <v>145</v>
      </c>
      <c r="C12" s="99">
        <v>6</v>
      </c>
      <c r="D12" s="84" t="s">
        <v>146</v>
      </c>
      <c r="E12" s="79" t="s">
        <v>147</v>
      </c>
      <c r="F12" s="93" t="s">
        <v>145</v>
      </c>
      <c r="G12" s="99">
        <v>6</v>
      </c>
      <c r="H12" s="84" t="s">
        <v>146</v>
      </c>
      <c r="I12" s="83"/>
      <c r="J12" s="84"/>
    </row>
    <row r="13" spans="1:10" ht="15" customHeight="1">
      <c r="A13" s="79"/>
      <c r="B13" s="93"/>
      <c r="C13" s="99">
        <v>7</v>
      </c>
      <c r="D13" s="84" t="s">
        <v>148</v>
      </c>
      <c r="E13" s="79"/>
      <c r="F13" s="93"/>
      <c r="G13" s="99">
        <v>7</v>
      </c>
      <c r="H13" s="84" t="s">
        <v>148</v>
      </c>
      <c r="I13" s="83"/>
      <c r="J13" s="84"/>
    </row>
    <row r="14" spans="1:10" ht="15" customHeight="1">
      <c r="A14" s="75"/>
      <c r="B14" s="95"/>
      <c r="C14" s="77">
        <v>8</v>
      </c>
      <c r="D14" s="78" t="s">
        <v>149</v>
      </c>
      <c r="E14" s="75"/>
      <c r="F14" s="95"/>
      <c r="G14" s="77">
        <v>8</v>
      </c>
      <c r="H14" s="78" t="s">
        <v>149</v>
      </c>
      <c r="I14" s="96"/>
      <c r="J14" s="78"/>
    </row>
    <row r="15" spans="1:10" ht="15" customHeight="1">
      <c r="A15" s="79" t="s">
        <v>150</v>
      </c>
      <c r="B15" s="93" t="s">
        <v>151</v>
      </c>
      <c r="C15" s="99">
        <v>9</v>
      </c>
      <c r="D15" s="84" t="s">
        <v>152</v>
      </c>
      <c r="E15" s="79" t="s">
        <v>150</v>
      </c>
      <c r="F15" s="93" t="s">
        <v>151</v>
      </c>
      <c r="G15" s="99">
        <v>9</v>
      </c>
      <c r="H15" s="84" t="s">
        <v>152</v>
      </c>
      <c r="I15" s="83"/>
      <c r="J15" s="84"/>
    </row>
    <row r="16" spans="1:10" ht="15" customHeight="1">
      <c r="A16" s="79"/>
      <c r="B16" s="93"/>
      <c r="C16" s="99">
        <v>10</v>
      </c>
      <c r="D16" s="84" t="s">
        <v>153</v>
      </c>
      <c r="E16" s="79"/>
      <c r="F16" s="93"/>
      <c r="G16" s="99">
        <v>10</v>
      </c>
      <c r="H16" s="84" t="s">
        <v>153</v>
      </c>
      <c r="I16" s="83"/>
      <c r="J16" s="84"/>
    </row>
    <row r="17" spans="1:10" ht="15" customHeight="1">
      <c r="A17" s="79"/>
      <c r="B17" s="93"/>
      <c r="C17" s="81">
        <v>11</v>
      </c>
      <c r="D17" s="94" t="s">
        <v>154</v>
      </c>
      <c r="E17" s="79"/>
      <c r="F17" s="93"/>
      <c r="G17" s="81">
        <v>11</v>
      </c>
      <c r="H17" s="82" t="s">
        <v>155</v>
      </c>
      <c r="I17" s="83"/>
      <c r="J17" s="84"/>
    </row>
    <row r="18" spans="1:10" ht="15" customHeight="1">
      <c r="A18" s="79"/>
      <c r="B18" s="93"/>
      <c r="C18" s="81">
        <v>12</v>
      </c>
      <c r="D18" s="82" t="s">
        <v>156</v>
      </c>
      <c r="E18" s="79"/>
      <c r="F18" s="93"/>
      <c r="G18" s="81"/>
      <c r="H18" s="94"/>
      <c r="I18" s="83"/>
      <c r="J18" s="84"/>
    </row>
    <row r="19" spans="1:10" ht="15" customHeight="1">
      <c r="A19" s="79"/>
      <c r="B19" s="93"/>
      <c r="C19" s="99">
        <v>13</v>
      </c>
      <c r="D19" s="84" t="s">
        <v>157</v>
      </c>
      <c r="E19" s="79"/>
      <c r="F19" s="93"/>
      <c r="G19" s="99">
        <v>12</v>
      </c>
      <c r="H19" s="84" t="s">
        <v>157</v>
      </c>
      <c r="I19" s="83"/>
      <c r="J19" s="84"/>
    </row>
    <row r="20" spans="1:10" ht="15" customHeight="1">
      <c r="A20" s="79"/>
      <c r="B20" s="93"/>
      <c r="C20" s="99">
        <v>14</v>
      </c>
      <c r="D20" s="84" t="s">
        <v>158</v>
      </c>
      <c r="E20" s="79"/>
      <c r="F20" s="93"/>
      <c r="G20" s="99">
        <v>13</v>
      </c>
      <c r="H20" s="84" t="s">
        <v>158</v>
      </c>
      <c r="I20" s="83"/>
      <c r="J20" s="84"/>
    </row>
    <row r="21" spans="1:10" ht="15" customHeight="1">
      <c r="A21" s="79"/>
      <c r="B21" s="93"/>
      <c r="C21" s="99">
        <v>15</v>
      </c>
      <c r="D21" s="84" t="s">
        <v>159</v>
      </c>
      <c r="E21" s="79"/>
      <c r="F21" s="93"/>
      <c r="G21" s="99">
        <v>14</v>
      </c>
      <c r="H21" s="84" t="s">
        <v>159</v>
      </c>
      <c r="I21" s="83"/>
      <c r="J21" s="84"/>
    </row>
    <row r="22" spans="1:10" ht="14.25" customHeight="1">
      <c r="A22" s="79"/>
      <c r="B22" s="93"/>
      <c r="C22" s="99">
        <v>16</v>
      </c>
      <c r="D22" s="84" t="s">
        <v>160</v>
      </c>
      <c r="E22" s="79"/>
      <c r="F22" s="93"/>
      <c r="G22" s="99">
        <v>15</v>
      </c>
      <c r="H22" s="84" t="s">
        <v>160</v>
      </c>
      <c r="I22" s="189"/>
      <c r="J22" s="190"/>
    </row>
    <row r="23" spans="1:10" ht="15" customHeight="1">
      <c r="A23" s="79"/>
      <c r="B23" s="93"/>
      <c r="C23" s="99">
        <v>17</v>
      </c>
      <c r="D23" s="84" t="s">
        <v>161</v>
      </c>
      <c r="E23" s="79"/>
      <c r="F23" s="93"/>
      <c r="G23" s="99">
        <v>16</v>
      </c>
      <c r="H23" s="84" t="s">
        <v>161</v>
      </c>
      <c r="I23" s="83"/>
      <c r="J23" s="84"/>
    </row>
    <row r="24" spans="1:10" ht="15" customHeight="1">
      <c r="A24" s="79"/>
      <c r="B24" s="93"/>
      <c r="C24" s="99">
        <v>18</v>
      </c>
      <c r="D24" s="84" t="s">
        <v>162</v>
      </c>
      <c r="E24" s="79"/>
      <c r="F24" s="93"/>
      <c r="G24" s="99">
        <v>17</v>
      </c>
      <c r="H24" s="84" t="s">
        <v>162</v>
      </c>
      <c r="I24" s="83"/>
      <c r="J24" s="84"/>
    </row>
    <row r="25" spans="1:10" ht="15" customHeight="1">
      <c r="A25" s="79"/>
      <c r="B25" s="93"/>
      <c r="C25" s="99">
        <v>19</v>
      </c>
      <c r="D25" s="84" t="s">
        <v>163</v>
      </c>
      <c r="E25" s="79"/>
      <c r="F25" s="93"/>
      <c r="G25" s="99">
        <v>18</v>
      </c>
      <c r="H25" s="84" t="s">
        <v>163</v>
      </c>
      <c r="I25" s="83"/>
      <c r="J25" s="84"/>
    </row>
    <row r="26" spans="1:10" ht="15" customHeight="1">
      <c r="A26" s="79"/>
      <c r="B26" s="93"/>
      <c r="C26" s="99">
        <v>20</v>
      </c>
      <c r="D26" s="84" t="s">
        <v>164</v>
      </c>
      <c r="E26" s="79"/>
      <c r="F26" s="93"/>
      <c r="G26" s="99">
        <v>19</v>
      </c>
      <c r="H26" s="84" t="s">
        <v>164</v>
      </c>
      <c r="I26" s="83"/>
      <c r="J26" s="84"/>
    </row>
    <row r="27" spans="1:10" ht="15" customHeight="1">
      <c r="A27" s="79"/>
      <c r="B27" s="93"/>
      <c r="C27" s="99">
        <v>21</v>
      </c>
      <c r="D27" s="84" t="s">
        <v>165</v>
      </c>
      <c r="E27" s="79"/>
      <c r="F27" s="93"/>
      <c r="G27" s="99">
        <v>20</v>
      </c>
      <c r="H27" s="84" t="s">
        <v>165</v>
      </c>
      <c r="I27" s="83"/>
      <c r="J27" s="84"/>
    </row>
    <row r="28" spans="1:10" ht="15" customHeight="1">
      <c r="A28" s="79"/>
      <c r="B28" s="93"/>
      <c r="C28" s="99">
        <v>22</v>
      </c>
      <c r="D28" s="84" t="s">
        <v>166</v>
      </c>
      <c r="E28" s="79"/>
      <c r="F28" s="93"/>
      <c r="G28" s="99">
        <v>21</v>
      </c>
      <c r="H28" s="84" t="s">
        <v>166</v>
      </c>
      <c r="I28" s="83"/>
      <c r="J28" s="84"/>
    </row>
    <row r="29" spans="1:10" ht="15" customHeight="1">
      <c r="A29" s="79"/>
      <c r="B29" s="93"/>
      <c r="C29" s="99">
        <v>23</v>
      </c>
      <c r="D29" s="84" t="s">
        <v>167</v>
      </c>
      <c r="E29" s="79"/>
      <c r="F29" s="93"/>
      <c r="G29" s="99">
        <v>22</v>
      </c>
      <c r="H29" s="84" t="s">
        <v>167</v>
      </c>
      <c r="I29" s="83"/>
      <c r="J29" s="84"/>
    </row>
    <row r="30" spans="1:10" ht="15" customHeight="1">
      <c r="A30" s="79"/>
      <c r="B30" s="93"/>
      <c r="C30" s="99">
        <v>24</v>
      </c>
      <c r="D30" s="84" t="s">
        <v>168</v>
      </c>
      <c r="E30" s="79"/>
      <c r="F30" s="93"/>
      <c r="G30" s="99">
        <v>23</v>
      </c>
      <c r="H30" s="84" t="s">
        <v>168</v>
      </c>
      <c r="I30" s="83"/>
      <c r="J30" s="84"/>
    </row>
    <row r="31" spans="1:10" ht="15" customHeight="1">
      <c r="A31" s="79"/>
      <c r="B31" s="93"/>
      <c r="C31" s="99">
        <v>25</v>
      </c>
      <c r="D31" s="84" t="s">
        <v>169</v>
      </c>
      <c r="E31" s="79"/>
      <c r="F31" s="93"/>
      <c r="G31" s="99">
        <v>24</v>
      </c>
      <c r="H31" s="84" t="s">
        <v>169</v>
      </c>
      <c r="I31" s="83"/>
      <c r="J31" s="84"/>
    </row>
    <row r="32" spans="1:10" ht="15" customHeight="1">
      <c r="A32" s="79"/>
      <c r="B32" s="93"/>
      <c r="C32" s="81">
        <v>26</v>
      </c>
      <c r="D32" s="82" t="s">
        <v>170</v>
      </c>
      <c r="E32" s="79"/>
      <c r="F32" s="93"/>
      <c r="G32" s="81"/>
      <c r="H32" s="94"/>
      <c r="I32" s="83"/>
      <c r="J32" s="84"/>
    </row>
    <row r="33" spans="1:10" ht="15" customHeight="1">
      <c r="A33" s="79"/>
      <c r="B33" s="93"/>
      <c r="C33" s="99"/>
      <c r="D33" s="84"/>
      <c r="E33" s="79"/>
      <c r="F33" s="93"/>
      <c r="G33" s="81">
        <v>25</v>
      </c>
      <c r="H33" s="82" t="s">
        <v>171</v>
      </c>
      <c r="I33" s="83"/>
      <c r="J33" s="84"/>
    </row>
    <row r="34" spans="1:10" ht="15" customHeight="1">
      <c r="A34" s="79"/>
      <c r="B34" s="93"/>
      <c r="C34" s="99"/>
      <c r="D34" s="84"/>
      <c r="E34" s="79"/>
      <c r="F34" s="93"/>
      <c r="G34" s="81">
        <v>26</v>
      </c>
      <c r="H34" s="82" t="s">
        <v>172</v>
      </c>
      <c r="I34" s="83"/>
      <c r="J34" s="84"/>
    </row>
    <row r="35" spans="1:10" ht="15" customHeight="1">
      <c r="A35" s="79"/>
      <c r="B35" s="93"/>
      <c r="C35" s="99"/>
      <c r="D35" s="84"/>
      <c r="E35" s="79"/>
      <c r="F35" s="93"/>
      <c r="G35" s="81">
        <v>27</v>
      </c>
      <c r="H35" s="82" t="s">
        <v>173</v>
      </c>
      <c r="I35" s="83"/>
      <c r="J35" s="84"/>
    </row>
    <row r="36" spans="1:10" ht="15" customHeight="1">
      <c r="A36" s="79"/>
      <c r="B36" s="93"/>
      <c r="C36" s="99"/>
      <c r="D36" s="84"/>
      <c r="E36" s="79"/>
      <c r="F36" s="93"/>
      <c r="G36" s="81">
        <v>28</v>
      </c>
      <c r="H36" s="94" t="s">
        <v>174</v>
      </c>
      <c r="I36" s="83"/>
      <c r="J36" s="84"/>
    </row>
    <row r="37" spans="1:10" ht="15" customHeight="1">
      <c r="A37" s="79"/>
      <c r="B37" s="93"/>
      <c r="C37" s="99">
        <v>27</v>
      </c>
      <c r="D37" s="84" t="s">
        <v>175</v>
      </c>
      <c r="E37" s="79"/>
      <c r="F37" s="93"/>
      <c r="G37" s="99">
        <v>29</v>
      </c>
      <c r="H37" s="84" t="s">
        <v>175</v>
      </c>
      <c r="I37" s="83"/>
      <c r="J37" s="84"/>
    </row>
    <row r="38" spans="1:10" ht="15" customHeight="1">
      <c r="A38" s="79"/>
      <c r="B38" s="93"/>
      <c r="C38" s="99">
        <v>28</v>
      </c>
      <c r="D38" s="84" t="s">
        <v>176</v>
      </c>
      <c r="E38" s="79"/>
      <c r="F38" s="93"/>
      <c r="G38" s="99">
        <v>30</v>
      </c>
      <c r="H38" s="84" t="s">
        <v>176</v>
      </c>
      <c r="I38" s="83"/>
      <c r="J38" s="84"/>
    </row>
    <row r="39" spans="1:10" ht="15" customHeight="1">
      <c r="A39" s="79"/>
      <c r="B39" s="93"/>
      <c r="C39" s="81">
        <v>29</v>
      </c>
      <c r="D39" s="82" t="s">
        <v>177</v>
      </c>
      <c r="E39" s="79"/>
      <c r="F39" s="93"/>
      <c r="G39" s="81"/>
      <c r="H39" s="94"/>
      <c r="I39" s="83"/>
      <c r="J39" s="84"/>
    </row>
    <row r="40" spans="1:10" ht="15" customHeight="1">
      <c r="A40" s="79"/>
      <c r="B40" s="93"/>
      <c r="C40" s="99">
        <v>30</v>
      </c>
      <c r="D40" s="84" t="s">
        <v>178</v>
      </c>
      <c r="E40" s="79"/>
      <c r="F40" s="93"/>
      <c r="G40" s="99">
        <v>31</v>
      </c>
      <c r="H40" s="84" t="s">
        <v>178</v>
      </c>
      <c r="I40" s="83"/>
      <c r="J40" s="84"/>
    </row>
    <row r="41" spans="1:10" ht="15" customHeight="1">
      <c r="A41" s="79"/>
      <c r="B41" s="93"/>
      <c r="C41" s="81">
        <v>31</v>
      </c>
      <c r="D41" s="82" t="s">
        <v>179</v>
      </c>
      <c r="E41" s="79"/>
      <c r="F41" s="93"/>
      <c r="G41" s="101"/>
      <c r="H41" s="82"/>
      <c r="I41" s="83"/>
      <c r="J41" s="84"/>
    </row>
    <row r="42" spans="1:10" ht="15" customHeight="1">
      <c r="A42" s="75"/>
      <c r="B42" s="95"/>
      <c r="C42" s="77">
        <v>32</v>
      </c>
      <c r="D42" s="78" t="s">
        <v>180</v>
      </c>
      <c r="E42" s="75"/>
      <c r="F42" s="95"/>
      <c r="G42" s="77">
        <v>32</v>
      </c>
      <c r="H42" s="78" t="s">
        <v>180</v>
      </c>
      <c r="I42" s="96"/>
      <c r="J42" s="78"/>
    </row>
    <row r="43" spans="1:10" ht="15" customHeight="1">
      <c r="A43" s="102" t="s">
        <v>181</v>
      </c>
      <c r="B43" s="191" t="s">
        <v>182</v>
      </c>
      <c r="C43" s="103">
        <v>33</v>
      </c>
      <c r="D43" s="104" t="s">
        <v>183</v>
      </c>
      <c r="E43" s="102" t="s">
        <v>184</v>
      </c>
      <c r="F43" s="191" t="s">
        <v>182</v>
      </c>
      <c r="G43" s="103">
        <v>33</v>
      </c>
      <c r="H43" s="104" t="s">
        <v>183</v>
      </c>
      <c r="I43" s="105"/>
      <c r="J43" s="104"/>
    </row>
    <row r="44" spans="1:10" ht="15" customHeight="1">
      <c r="A44" s="79"/>
      <c r="B44" s="192"/>
      <c r="C44" s="99">
        <v>34</v>
      </c>
      <c r="D44" s="84" t="s">
        <v>185</v>
      </c>
      <c r="E44" s="79"/>
      <c r="F44" s="192"/>
      <c r="G44" s="99">
        <v>34</v>
      </c>
      <c r="H44" s="84" t="s">
        <v>185</v>
      </c>
      <c r="I44" s="83"/>
      <c r="J44" s="84"/>
    </row>
    <row r="45" spans="1:10" ht="15" customHeight="1">
      <c r="A45" s="79"/>
      <c r="B45" s="192"/>
      <c r="C45" s="99">
        <v>35</v>
      </c>
      <c r="D45" s="84" t="s">
        <v>186</v>
      </c>
      <c r="E45" s="79"/>
      <c r="F45" s="192"/>
      <c r="G45" s="99">
        <v>35</v>
      </c>
      <c r="H45" s="84" t="s">
        <v>186</v>
      </c>
      <c r="I45" s="83"/>
      <c r="J45" s="84"/>
    </row>
    <row r="46" spans="1:10" ht="15" customHeight="1">
      <c r="A46" s="75"/>
      <c r="B46" s="193"/>
      <c r="C46" s="77">
        <v>36</v>
      </c>
      <c r="D46" s="78" t="s">
        <v>187</v>
      </c>
      <c r="E46" s="75"/>
      <c r="F46" s="193"/>
      <c r="G46" s="77">
        <v>36</v>
      </c>
      <c r="H46" s="78" t="s">
        <v>187</v>
      </c>
      <c r="I46" s="96"/>
      <c r="J46" s="78"/>
    </row>
    <row r="47" spans="1:10" ht="16.5" customHeight="1">
      <c r="A47" s="79" t="s">
        <v>188</v>
      </c>
      <c r="B47" s="93" t="s">
        <v>189</v>
      </c>
      <c r="C47" s="99">
        <v>37</v>
      </c>
      <c r="D47" s="84" t="s">
        <v>190</v>
      </c>
      <c r="E47" s="106" t="s">
        <v>191</v>
      </c>
      <c r="F47" s="93" t="s">
        <v>189</v>
      </c>
      <c r="G47" s="99">
        <v>37</v>
      </c>
      <c r="H47" s="84" t="s">
        <v>190</v>
      </c>
      <c r="I47" s="83"/>
      <c r="J47" s="107"/>
    </row>
    <row r="48" spans="1:10" ht="15" customHeight="1">
      <c r="A48" s="106"/>
      <c r="B48" s="80"/>
      <c r="C48" s="99">
        <v>38</v>
      </c>
      <c r="D48" s="84" t="s">
        <v>192</v>
      </c>
      <c r="E48" s="106"/>
      <c r="F48" s="80"/>
      <c r="G48" s="99">
        <v>38</v>
      </c>
      <c r="H48" s="84" t="s">
        <v>192</v>
      </c>
      <c r="I48" s="83"/>
      <c r="J48" s="84"/>
    </row>
    <row r="49" spans="1:10" ht="13.5" customHeight="1">
      <c r="A49" s="106"/>
      <c r="B49" s="80"/>
      <c r="C49" s="99">
        <v>39</v>
      </c>
      <c r="D49" s="84" t="s">
        <v>193</v>
      </c>
      <c r="E49" s="106"/>
      <c r="F49" s="80"/>
      <c r="G49" s="99">
        <v>39</v>
      </c>
      <c r="H49" s="84" t="s">
        <v>193</v>
      </c>
      <c r="I49" s="83"/>
      <c r="J49" s="107"/>
    </row>
    <row r="50" spans="1:10" ht="15" customHeight="1">
      <c r="A50" s="106"/>
      <c r="B50" s="80"/>
      <c r="C50" s="99">
        <v>40</v>
      </c>
      <c r="D50" s="84" t="s">
        <v>194</v>
      </c>
      <c r="E50" s="106"/>
      <c r="F50" s="80"/>
      <c r="G50" s="99">
        <v>40</v>
      </c>
      <c r="H50" s="84" t="s">
        <v>194</v>
      </c>
      <c r="I50" s="83"/>
      <c r="J50" s="84"/>
    </row>
    <row r="51" spans="1:10" ht="13.5" customHeight="1">
      <c r="A51" s="108"/>
      <c r="B51" s="76"/>
      <c r="C51" s="77">
        <v>41</v>
      </c>
      <c r="D51" s="78" t="s">
        <v>195</v>
      </c>
      <c r="E51" s="108"/>
      <c r="F51" s="76"/>
      <c r="G51" s="77">
        <v>41</v>
      </c>
      <c r="H51" s="78" t="s">
        <v>195</v>
      </c>
      <c r="I51" s="96"/>
      <c r="J51" s="109"/>
    </row>
    <row r="52" spans="1:10" ht="15" customHeight="1">
      <c r="A52" s="97" t="s">
        <v>196</v>
      </c>
      <c r="B52" s="98" t="s">
        <v>197</v>
      </c>
      <c r="C52" s="99">
        <v>42</v>
      </c>
      <c r="D52" s="84" t="s">
        <v>198</v>
      </c>
      <c r="E52" s="97" t="s">
        <v>199</v>
      </c>
      <c r="F52" s="194" t="s">
        <v>200</v>
      </c>
      <c r="G52" s="99">
        <v>42</v>
      </c>
      <c r="H52" s="84" t="s">
        <v>198</v>
      </c>
      <c r="I52" s="83"/>
      <c r="J52" s="84"/>
    </row>
    <row r="53" spans="1:10" ht="15" customHeight="1">
      <c r="A53" s="79"/>
      <c r="B53" s="93"/>
      <c r="C53" s="99">
        <v>43</v>
      </c>
      <c r="D53" s="84" t="s">
        <v>201</v>
      </c>
      <c r="E53" s="97"/>
      <c r="F53" s="195"/>
      <c r="G53" s="99">
        <v>43</v>
      </c>
      <c r="H53" s="84" t="s">
        <v>201</v>
      </c>
      <c r="I53" s="83"/>
      <c r="J53" s="84"/>
    </row>
    <row r="54" spans="1:10" ht="15" customHeight="1">
      <c r="A54" s="79"/>
      <c r="B54" s="93"/>
      <c r="C54" s="99">
        <v>44</v>
      </c>
      <c r="D54" s="84" t="s">
        <v>202</v>
      </c>
      <c r="E54" s="79"/>
      <c r="F54" s="93"/>
      <c r="G54" s="99">
        <v>44</v>
      </c>
      <c r="H54" s="84" t="s">
        <v>202</v>
      </c>
      <c r="I54" s="83"/>
      <c r="J54" s="84"/>
    </row>
    <row r="55" spans="1:10" ht="15" customHeight="1">
      <c r="A55" s="79"/>
      <c r="B55" s="93"/>
      <c r="C55" s="99">
        <v>45</v>
      </c>
      <c r="D55" s="84" t="s">
        <v>203</v>
      </c>
      <c r="E55" s="79"/>
      <c r="F55" s="93"/>
      <c r="G55" s="99">
        <v>45</v>
      </c>
      <c r="H55" s="84" t="s">
        <v>203</v>
      </c>
      <c r="I55" s="83"/>
      <c r="J55" s="84"/>
    </row>
    <row r="56" spans="1:10" ht="15" customHeight="1">
      <c r="A56" s="79"/>
      <c r="B56" s="93"/>
      <c r="C56" s="99">
        <v>46</v>
      </c>
      <c r="D56" s="84" t="s">
        <v>204</v>
      </c>
      <c r="E56" s="79"/>
      <c r="F56" s="93"/>
      <c r="G56" s="99">
        <v>46</v>
      </c>
      <c r="H56" s="84" t="s">
        <v>204</v>
      </c>
      <c r="I56" s="83"/>
      <c r="J56" s="84"/>
    </row>
    <row r="57" spans="1:10" ht="9" customHeight="1">
      <c r="A57" s="79"/>
      <c r="B57" s="93"/>
      <c r="C57" s="99">
        <v>47</v>
      </c>
      <c r="D57" s="84" t="s">
        <v>205</v>
      </c>
      <c r="E57" s="79"/>
      <c r="F57" s="93"/>
      <c r="G57" s="99">
        <v>47</v>
      </c>
      <c r="H57" s="84" t="s">
        <v>205</v>
      </c>
      <c r="I57" s="83"/>
      <c r="J57" s="84"/>
    </row>
    <row r="58" spans="1:10" ht="15" customHeight="1">
      <c r="A58" s="79"/>
      <c r="B58" s="93"/>
      <c r="C58" s="99">
        <v>48</v>
      </c>
      <c r="D58" s="84" t="s">
        <v>206</v>
      </c>
      <c r="E58" s="79"/>
      <c r="F58" s="93"/>
      <c r="G58" s="99">
        <v>48</v>
      </c>
      <c r="H58" s="84" t="s">
        <v>206</v>
      </c>
      <c r="I58" s="83"/>
      <c r="J58" s="84"/>
    </row>
    <row r="59" spans="1:10" ht="15" customHeight="1">
      <c r="A59" s="79"/>
      <c r="B59" s="93"/>
      <c r="C59" s="81"/>
      <c r="D59" s="94"/>
      <c r="E59" s="79"/>
      <c r="F59" s="93"/>
      <c r="G59" s="81">
        <v>49</v>
      </c>
      <c r="H59" s="82" t="s">
        <v>207</v>
      </c>
      <c r="I59" s="189"/>
      <c r="J59" s="196"/>
    </row>
    <row r="60" spans="1:10" ht="1.5" customHeight="1" hidden="1">
      <c r="A60" s="79"/>
      <c r="B60" s="93"/>
      <c r="C60" s="99"/>
      <c r="D60" s="84"/>
      <c r="E60" s="79"/>
      <c r="F60" s="93"/>
      <c r="G60" s="99"/>
      <c r="H60" s="84"/>
      <c r="I60" s="83"/>
      <c r="J60" s="84"/>
    </row>
    <row r="61" spans="1:10" ht="2.25" customHeight="1" hidden="1">
      <c r="A61" s="79"/>
      <c r="B61" s="93"/>
      <c r="C61" s="99"/>
      <c r="D61" s="84"/>
      <c r="E61" s="79"/>
      <c r="F61" s="93"/>
      <c r="G61" s="99"/>
      <c r="H61" s="84"/>
      <c r="I61" s="83"/>
      <c r="J61" s="84"/>
    </row>
    <row r="62" spans="1:10" s="112" customFormat="1" ht="15" customHeight="1">
      <c r="A62" s="110" t="s">
        <v>208</v>
      </c>
      <c r="B62" s="111" t="s">
        <v>209</v>
      </c>
      <c r="C62" s="103">
        <v>49</v>
      </c>
      <c r="D62" s="104" t="s">
        <v>210</v>
      </c>
      <c r="E62" s="110" t="s">
        <v>196</v>
      </c>
      <c r="F62" s="194" t="s">
        <v>211</v>
      </c>
      <c r="G62" s="103">
        <v>50</v>
      </c>
      <c r="H62" s="104" t="s">
        <v>210</v>
      </c>
      <c r="I62" s="105"/>
      <c r="J62" s="104"/>
    </row>
    <row r="63" spans="1:10" s="112" customFormat="1" ht="15" customHeight="1">
      <c r="A63" s="79"/>
      <c r="B63" s="93"/>
      <c r="C63" s="99">
        <v>50</v>
      </c>
      <c r="D63" s="84" t="s">
        <v>212</v>
      </c>
      <c r="E63" s="97"/>
      <c r="F63" s="197"/>
      <c r="G63" s="99">
        <v>51</v>
      </c>
      <c r="H63" s="84" t="s">
        <v>212</v>
      </c>
      <c r="I63" s="83"/>
      <c r="J63" s="84"/>
    </row>
    <row r="64" spans="1:10" ht="15" customHeight="1">
      <c r="A64" s="79"/>
      <c r="B64" s="93"/>
      <c r="C64" s="99">
        <v>51</v>
      </c>
      <c r="D64" s="84" t="s">
        <v>213</v>
      </c>
      <c r="E64" s="79"/>
      <c r="F64" s="93"/>
      <c r="G64" s="99">
        <v>52</v>
      </c>
      <c r="H64" s="84" t="s">
        <v>213</v>
      </c>
      <c r="I64" s="83"/>
      <c r="J64" s="84"/>
    </row>
    <row r="65" spans="1:10" ht="15" customHeight="1">
      <c r="A65" s="79"/>
      <c r="B65" s="93"/>
      <c r="C65" s="99">
        <v>52</v>
      </c>
      <c r="D65" s="84" t="s">
        <v>214</v>
      </c>
      <c r="E65" s="79"/>
      <c r="F65" s="93"/>
      <c r="G65" s="99">
        <v>53</v>
      </c>
      <c r="H65" s="84" t="s">
        <v>214</v>
      </c>
      <c r="I65" s="83"/>
      <c r="J65" s="84"/>
    </row>
    <row r="66" spans="1:10" ht="15" customHeight="1">
      <c r="A66" s="79"/>
      <c r="B66" s="93"/>
      <c r="C66" s="99">
        <v>53</v>
      </c>
      <c r="D66" s="84" t="s">
        <v>215</v>
      </c>
      <c r="E66" s="79"/>
      <c r="F66" s="93"/>
      <c r="G66" s="99">
        <v>54</v>
      </c>
      <c r="H66" s="84" t="s">
        <v>215</v>
      </c>
      <c r="I66" s="83"/>
      <c r="J66" s="84"/>
    </row>
    <row r="67" spans="1:10" ht="15" customHeight="1">
      <c r="A67" s="79"/>
      <c r="B67" s="93"/>
      <c r="C67" s="99">
        <v>54</v>
      </c>
      <c r="D67" s="84" t="s">
        <v>216</v>
      </c>
      <c r="E67" s="79"/>
      <c r="F67" s="93"/>
      <c r="G67" s="99">
        <v>55</v>
      </c>
      <c r="H67" s="84" t="s">
        <v>216</v>
      </c>
      <c r="I67" s="83"/>
      <c r="J67" s="84"/>
    </row>
    <row r="68" spans="1:10" s="112" customFormat="1" ht="15" customHeight="1">
      <c r="A68" s="79"/>
      <c r="B68" s="93"/>
      <c r="C68" s="99">
        <v>55</v>
      </c>
      <c r="D68" s="84" t="s">
        <v>217</v>
      </c>
      <c r="E68" s="79"/>
      <c r="F68" s="93"/>
      <c r="G68" s="99">
        <v>56</v>
      </c>
      <c r="H68" s="84" t="s">
        <v>217</v>
      </c>
      <c r="I68" s="83"/>
      <c r="J68" s="84"/>
    </row>
    <row r="69" spans="1:10" ht="15" customHeight="1">
      <c r="A69" s="79"/>
      <c r="B69" s="93"/>
      <c r="C69" s="99">
        <v>56</v>
      </c>
      <c r="D69" s="84" t="s">
        <v>218</v>
      </c>
      <c r="E69" s="79"/>
      <c r="F69" s="93"/>
      <c r="G69" s="99">
        <v>57</v>
      </c>
      <c r="H69" s="84" t="s">
        <v>218</v>
      </c>
      <c r="I69" s="83"/>
      <c r="J69" s="84"/>
    </row>
    <row r="70" spans="1:10" ht="15" customHeight="1">
      <c r="A70" s="79"/>
      <c r="B70" s="93"/>
      <c r="C70" s="99">
        <v>57</v>
      </c>
      <c r="D70" s="84" t="s">
        <v>219</v>
      </c>
      <c r="E70" s="79"/>
      <c r="F70" s="93"/>
      <c r="G70" s="99">
        <v>58</v>
      </c>
      <c r="H70" s="84" t="s">
        <v>219</v>
      </c>
      <c r="I70" s="83"/>
      <c r="J70" s="84"/>
    </row>
    <row r="71" spans="1:10" ht="15" customHeight="1">
      <c r="A71" s="79"/>
      <c r="B71" s="93"/>
      <c r="C71" s="99"/>
      <c r="D71" s="84"/>
      <c r="E71" s="79"/>
      <c r="F71" s="93"/>
      <c r="G71" s="101">
        <v>59</v>
      </c>
      <c r="H71" s="82" t="s">
        <v>220</v>
      </c>
      <c r="I71" s="83"/>
      <c r="J71" s="84"/>
    </row>
    <row r="72" spans="1:10" ht="15" customHeight="1">
      <c r="A72" s="79"/>
      <c r="B72" s="93"/>
      <c r="C72" s="81">
        <v>58</v>
      </c>
      <c r="D72" s="82" t="s">
        <v>221</v>
      </c>
      <c r="E72" s="79"/>
      <c r="F72" s="93"/>
      <c r="G72" s="99"/>
      <c r="H72" s="84"/>
      <c r="I72" s="83"/>
      <c r="J72" s="84"/>
    </row>
    <row r="73" spans="1:10" ht="15" customHeight="1">
      <c r="A73" s="79"/>
      <c r="B73" s="93"/>
      <c r="C73" s="81">
        <v>59</v>
      </c>
      <c r="D73" s="82" t="s">
        <v>222</v>
      </c>
      <c r="E73" s="79"/>
      <c r="F73" s="93"/>
      <c r="G73" s="99"/>
      <c r="H73" s="84"/>
      <c r="I73" s="83"/>
      <c r="J73" s="84"/>
    </row>
    <row r="74" spans="1:10" ht="15" customHeight="1">
      <c r="A74" s="79"/>
      <c r="B74" s="93"/>
      <c r="C74" s="81">
        <v>60</v>
      </c>
      <c r="D74" s="82" t="s">
        <v>223</v>
      </c>
      <c r="E74" s="79"/>
      <c r="F74" s="93"/>
      <c r="G74" s="81">
        <v>60</v>
      </c>
      <c r="H74" s="82" t="s">
        <v>224</v>
      </c>
      <c r="I74" s="83"/>
      <c r="J74" s="84"/>
    </row>
    <row r="75" spans="1:10" ht="15" customHeight="1" thickBot="1">
      <c r="A75" s="113"/>
      <c r="B75" s="114"/>
      <c r="C75" s="115"/>
      <c r="D75" s="116"/>
      <c r="E75" s="113"/>
      <c r="F75" s="114"/>
      <c r="G75" s="115">
        <v>61</v>
      </c>
      <c r="H75" s="116" t="s">
        <v>225</v>
      </c>
      <c r="I75" s="117"/>
      <c r="J75" s="116"/>
    </row>
    <row r="76" spans="1:10" ht="15" customHeight="1">
      <c r="A76" s="102"/>
      <c r="B76" s="118"/>
      <c r="C76" s="103"/>
      <c r="D76" s="104"/>
      <c r="E76" s="110" t="s">
        <v>226</v>
      </c>
      <c r="F76" s="198" t="s">
        <v>227</v>
      </c>
      <c r="G76" s="119">
        <v>71</v>
      </c>
      <c r="H76" s="120" t="s">
        <v>228</v>
      </c>
      <c r="I76" s="121"/>
      <c r="J76" s="122"/>
    </row>
    <row r="77" spans="1:10" ht="15" customHeight="1">
      <c r="A77" s="79"/>
      <c r="B77" s="93"/>
      <c r="C77" s="99"/>
      <c r="D77" s="84"/>
      <c r="E77" s="97"/>
      <c r="F77" s="199"/>
      <c r="G77" s="81">
        <v>72</v>
      </c>
      <c r="H77" s="82" t="s">
        <v>229</v>
      </c>
      <c r="I77" s="123"/>
      <c r="J77" s="94" t="s">
        <v>230</v>
      </c>
    </row>
    <row r="78" spans="1:10" ht="15" customHeight="1">
      <c r="A78" s="79"/>
      <c r="B78" s="93"/>
      <c r="C78" s="99"/>
      <c r="D78" s="84"/>
      <c r="E78" s="97"/>
      <c r="F78" s="199"/>
      <c r="G78" s="81">
        <v>73</v>
      </c>
      <c r="H78" s="82" t="s">
        <v>231</v>
      </c>
      <c r="I78" s="123"/>
      <c r="J78" s="94"/>
    </row>
    <row r="79" spans="1:10" ht="15" customHeight="1">
      <c r="A79" s="79"/>
      <c r="B79" s="93"/>
      <c r="C79" s="99"/>
      <c r="D79" s="84"/>
      <c r="E79" s="97"/>
      <c r="F79" s="200"/>
      <c r="G79" s="81">
        <v>74</v>
      </c>
      <c r="H79" s="82" t="s">
        <v>232</v>
      </c>
      <c r="I79" s="123"/>
      <c r="J79" s="94"/>
    </row>
    <row r="80" spans="1:10" ht="15" customHeight="1">
      <c r="A80" s="110" t="s">
        <v>233</v>
      </c>
      <c r="B80" s="198" t="s">
        <v>234</v>
      </c>
      <c r="C80" s="119">
        <v>70</v>
      </c>
      <c r="D80" s="120" t="s">
        <v>235</v>
      </c>
      <c r="E80" s="110" t="s">
        <v>236</v>
      </c>
      <c r="F80" s="186" t="s">
        <v>237</v>
      </c>
      <c r="G80" s="103">
        <v>75</v>
      </c>
      <c r="H80" s="104" t="s">
        <v>238</v>
      </c>
      <c r="I80" s="105"/>
      <c r="J80" s="104"/>
    </row>
    <row r="81" spans="1:10" ht="15" customHeight="1">
      <c r="A81" s="97"/>
      <c r="B81" s="201"/>
      <c r="C81" s="81">
        <v>71</v>
      </c>
      <c r="D81" s="82" t="s">
        <v>239</v>
      </c>
      <c r="E81" s="97"/>
      <c r="F81" s="201"/>
      <c r="G81" s="81">
        <v>76</v>
      </c>
      <c r="H81" s="82" t="s">
        <v>240</v>
      </c>
      <c r="I81" s="83"/>
      <c r="J81" s="107"/>
    </row>
    <row r="82" spans="1:10" ht="13.5" customHeight="1">
      <c r="A82" s="100"/>
      <c r="B82" s="202"/>
      <c r="C82" s="77">
        <v>72</v>
      </c>
      <c r="D82" s="78" t="s">
        <v>241</v>
      </c>
      <c r="E82" s="100"/>
      <c r="F82" s="202"/>
      <c r="G82" s="124">
        <v>77</v>
      </c>
      <c r="H82" s="125" t="s">
        <v>242</v>
      </c>
      <c r="I82" s="96"/>
      <c r="J82" s="109"/>
    </row>
    <row r="83" spans="1:10" ht="13.5" customHeight="1">
      <c r="A83" s="79"/>
      <c r="B83" s="126"/>
      <c r="C83" s="127"/>
      <c r="D83" s="128"/>
      <c r="E83" s="79" t="s">
        <v>243</v>
      </c>
      <c r="F83" s="198" t="s">
        <v>244</v>
      </c>
      <c r="G83" s="101">
        <v>78</v>
      </c>
      <c r="H83" s="82" t="s">
        <v>245</v>
      </c>
      <c r="I83" s="83"/>
      <c r="J83" s="129"/>
    </row>
    <row r="84" spans="1:10" ht="13.5" customHeight="1">
      <c r="A84" s="79"/>
      <c r="B84" s="126"/>
      <c r="C84" s="127"/>
      <c r="D84" s="128"/>
      <c r="E84" s="79"/>
      <c r="F84" s="199"/>
      <c r="G84" s="101">
        <v>79</v>
      </c>
      <c r="H84" s="82" t="s">
        <v>246</v>
      </c>
      <c r="I84" s="83"/>
      <c r="J84" s="129" t="s">
        <v>230</v>
      </c>
    </row>
    <row r="85" spans="1:10" ht="13.5" customHeight="1">
      <c r="A85" s="75"/>
      <c r="B85" s="130"/>
      <c r="C85" s="131"/>
      <c r="D85" s="132"/>
      <c r="E85" s="75"/>
      <c r="F85" s="200"/>
      <c r="G85" s="133">
        <v>80</v>
      </c>
      <c r="H85" s="125" t="s">
        <v>247</v>
      </c>
      <c r="I85" s="96"/>
      <c r="J85" s="134"/>
    </row>
    <row r="86" spans="1:10" ht="13.5" customHeight="1">
      <c r="A86" s="79"/>
      <c r="B86" s="126"/>
      <c r="C86" s="127"/>
      <c r="D86" s="128"/>
      <c r="E86" s="102" t="s">
        <v>248</v>
      </c>
      <c r="F86" s="205" t="s">
        <v>249</v>
      </c>
      <c r="G86" s="103">
        <v>81</v>
      </c>
      <c r="H86" s="104" t="s">
        <v>250</v>
      </c>
      <c r="I86" s="83"/>
      <c r="J86" s="107"/>
    </row>
    <row r="87" spans="1:10" ht="13.5" customHeight="1">
      <c r="A87" s="79"/>
      <c r="B87" s="126"/>
      <c r="C87" s="127"/>
      <c r="D87" s="128"/>
      <c r="E87" s="79"/>
      <c r="F87" s="206"/>
      <c r="G87" s="99">
        <v>82</v>
      </c>
      <c r="H87" s="84" t="s">
        <v>251</v>
      </c>
      <c r="I87" s="83"/>
      <c r="J87" s="107"/>
    </row>
    <row r="88" spans="1:10" ht="15" customHeight="1">
      <c r="A88" s="102" t="s">
        <v>252</v>
      </c>
      <c r="B88" s="118" t="s">
        <v>253</v>
      </c>
      <c r="C88" s="103">
        <v>73</v>
      </c>
      <c r="D88" s="104" t="s">
        <v>254</v>
      </c>
      <c r="E88" s="102" t="s">
        <v>255</v>
      </c>
      <c r="F88" s="118" t="s">
        <v>253</v>
      </c>
      <c r="G88" s="103">
        <v>83</v>
      </c>
      <c r="H88" s="104" t="s">
        <v>254</v>
      </c>
      <c r="I88" s="105"/>
      <c r="J88" s="104"/>
    </row>
    <row r="89" spans="1:10" ht="15" customHeight="1">
      <c r="A89" s="79"/>
      <c r="B89" s="80"/>
      <c r="C89" s="99">
        <v>74</v>
      </c>
      <c r="D89" s="84" t="s">
        <v>256</v>
      </c>
      <c r="E89" s="79"/>
      <c r="F89" s="93"/>
      <c r="G89" s="99">
        <v>84</v>
      </c>
      <c r="H89" s="84" t="s">
        <v>256</v>
      </c>
      <c r="I89" s="83"/>
      <c r="J89" s="84"/>
    </row>
    <row r="90" spans="1:10" ht="15" customHeight="1">
      <c r="A90" s="75"/>
      <c r="B90" s="76"/>
      <c r="C90" s="77">
        <v>75</v>
      </c>
      <c r="D90" s="78" t="s">
        <v>257</v>
      </c>
      <c r="E90" s="75"/>
      <c r="F90" s="95"/>
      <c r="G90" s="77">
        <v>85</v>
      </c>
      <c r="H90" s="78" t="s">
        <v>257</v>
      </c>
      <c r="I90" s="96"/>
      <c r="J90" s="109"/>
    </row>
    <row r="91" spans="1:10" ht="15" customHeight="1">
      <c r="A91" s="102" t="s">
        <v>258</v>
      </c>
      <c r="B91" s="205" t="s">
        <v>249</v>
      </c>
      <c r="C91" s="103">
        <v>76</v>
      </c>
      <c r="D91" s="104" t="s">
        <v>250</v>
      </c>
      <c r="E91" s="102"/>
      <c r="F91" s="208"/>
      <c r="G91" s="103"/>
      <c r="H91" s="135"/>
      <c r="I91" s="105"/>
      <c r="J91" s="104"/>
    </row>
    <row r="92" spans="1:10" ht="15" customHeight="1">
      <c r="A92" s="75"/>
      <c r="B92" s="207"/>
      <c r="C92" s="77">
        <v>77</v>
      </c>
      <c r="D92" s="78" t="s">
        <v>251</v>
      </c>
      <c r="E92" s="75"/>
      <c r="F92" s="207"/>
      <c r="G92" s="77"/>
      <c r="H92" s="132"/>
      <c r="I92" s="96"/>
      <c r="J92" s="78"/>
    </row>
    <row r="93" spans="1:10" ht="15" customHeight="1">
      <c r="A93" s="102" t="s">
        <v>259</v>
      </c>
      <c r="B93" s="191" t="s">
        <v>260</v>
      </c>
      <c r="C93" s="119">
        <v>78</v>
      </c>
      <c r="D93" s="122" t="s">
        <v>261</v>
      </c>
      <c r="E93" s="102" t="s">
        <v>262</v>
      </c>
      <c r="F93" s="191" t="s">
        <v>260</v>
      </c>
      <c r="G93" s="119">
        <v>86</v>
      </c>
      <c r="H93" s="120" t="s">
        <v>263</v>
      </c>
      <c r="I93" s="105"/>
      <c r="J93" s="104"/>
    </row>
    <row r="94" spans="1:10" ht="27" customHeight="1">
      <c r="A94" s="108"/>
      <c r="B94" s="209"/>
      <c r="C94" s="77">
        <v>79</v>
      </c>
      <c r="D94" s="78" t="s">
        <v>264</v>
      </c>
      <c r="E94" s="108"/>
      <c r="F94" s="209"/>
      <c r="G94" s="77">
        <v>87</v>
      </c>
      <c r="H94" s="78" t="s">
        <v>264</v>
      </c>
      <c r="I94" s="96"/>
      <c r="J94" s="109"/>
    </row>
    <row r="95" spans="1:10" ht="15" customHeight="1">
      <c r="A95" s="79" t="s">
        <v>265</v>
      </c>
      <c r="B95" s="210" t="s">
        <v>266</v>
      </c>
      <c r="C95" s="81">
        <v>80</v>
      </c>
      <c r="D95" s="82" t="s">
        <v>267</v>
      </c>
      <c r="E95" s="79" t="s">
        <v>268</v>
      </c>
      <c r="F95" s="210" t="s">
        <v>266</v>
      </c>
      <c r="G95" s="99"/>
      <c r="H95" s="84"/>
      <c r="I95" s="83"/>
      <c r="J95" s="136" t="s">
        <v>269</v>
      </c>
    </row>
    <row r="96" spans="1:10" ht="15" customHeight="1">
      <c r="A96" s="79"/>
      <c r="B96" s="192"/>
      <c r="C96" s="81">
        <v>81</v>
      </c>
      <c r="D96" s="82" t="s">
        <v>228</v>
      </c>
      <c r="E96" s="79"/>
      <c r="F96" s="192"/>
      <c r="G96" s="99"/>
      <c r="H96" s="84"/>
      <c r="I96" s="83"/>
      <c r="J96" s="136" t="s">
        <v>269</v>
      </c>
    </row>
    <row r="97" spans="1:10" ht="15" customHeight="1">
      <c r="A97" s="79"/>
      <c r="B97" s="192"/>
      <c r="C97" s="81">
        <v>82</v>
      </c>
      <c r="D97" s="82" t="s">
        <v>270</v>
      </c>
      <c r="E97" s="79"/>
      <c r="F97" s="192"/>
      <c r="G97" s="99"/>
      <c r="H97" s="84"/>
      <c r="I97" s="83"/>
      <c r="J97" s="136" t="s">
        <v>271</v>
      </c>
    </row>
    <row r="98" spans="1:10" ht="15" customHeight="1">
      <c r="A98" s="79"/>
      <c r="B98" s="93"/>
      <c r="C98" s="81">
        <v>83</v>
      </c>
      <c r="D98" s="82" t="s">
        <v>272</v>
      </c>
      <c r="E98" s="79"/>
      <c r="F98" s="93"/>
      <c r="G98" s="99"/>
      <c r="H98" s="84"/>
      <c r="I98" s="83"/>
      <c r="J98" s="136" t="s">
        <v>271</v>
      </c>
    </row>
    <row r="99" spans="1:10" ht="15" customHeight="1">
      <c r="A99" s="79"/>
      <c r="B99" s="93"/>
      <c r="C99" s="81">
        <v>84</v>
      </c>
      <c r="D99" s="82" t="s">
        <v>273</v>
      </c>
      <c r="E99" s="79"/>
      <c r="F99" s="93"/>
      <c r="G99" s="99"/>
      <c r="H99" s="84"/>
      <c r="I99" s="83"/>
      <c r="J99" s="136" t="s">
        <v>271</v>
      </c>
    </row>
    <row r="100" spans="1:10" ht="15" customHeight="1">
      <c r="A100" s="79"/>
      <c r="B100" s="93"/>
      <c r="C100" s="99">
        <v>85</v>
      </c>
      <c r="D100" s="84" t="s">
        <v>274</v>
      </c>
      <c r="E100" s="79"/>
      <c r="F100" s="93"/>
      <c r="G100" s="99">
        <v>88</v>
      </c>
      <c r="H100" s="84" t="s">
        <v>274</v>
      </c>
      <c r="I100" s="83"/>
      <c r="J100" s="84"/>
    </row>
    <row r="101" spans="1:10" ht="15" customHeight="1">
      <c r="A101" s="79"/>
      <c r="B101" s="93"/>
      <c r="C101" s="99">
        <v>86</v>
      </c>
      <c r="D101" s="84" t="s">
        <v>275</v>
      </c>
      <c r="E101" s="79"/>
      <c r="F101" s="93"/>
      <c r="G101" s="99">
        <v>89</v>
      </c>
      <c r="H101" s="84" t="s">
        <v>275</v>
      </c>
      <c r="I101" s="83"/>
      <c r="J101" s="84"/>
    </row>
    <row r="102" spans="1:10" ht="15" customHeight="1">
      <c r="A102" s="79"/>
      <c r="B102" s="93"/>
      <c r="C102" s="99">
        <v>87</v>
      </c>
      <c r="D102" s="84" t="s">
        <v>276</v>
      </c>
      <c r="E102" s="79"/>
      <c r="F102" s="93"/>
      <c r="G102" s="99">
        <v>90</v>
      </c>
      <c r="H102" s="84" t="s">
        <v>276</v>
      </c>
      <c r="I102" s="83"/>
      <c r="J102" s="84"/>
    </row>
    <row r="103" spans="1:10" ht="15" customHeight="1">
      <c r="A103" s="79"/>
      <c r="B103" s="93"/>
      <c r="C103" s="81">
        <v>88</v>
      </c>
      <c r="D103" s="82" t="s">
        <v>277</v>
      </c>
      <c r="E103" s="79"/>
      <c r="F103" s="93"/>
      <c r="G103" s="99"/>
      <c r="H103" s="84"/>
      <c r="I103" s="83"/>
      <c r="J103" s="84"/>
    </row>
    <row r="104" spans="1:10" ht="15" customHeight="1">
      <c r="A104" s="79"/>
      <c r="B104" s="93"/>
      <c r="C104" s="81">
        <v>89</v>
      </c>
      <c r="D104" s="82" t="s">
        <v>278</v>
      </c>
      <c r="E104" s="79"/>
      <c r="F104" s="93"/>
      <c r="G104" s="99"/>
      <c r="H104" s="84"/>
      <c r="I104" s="83"/>
      <c r="J104" s="84"/>
    </row>
    <row r="105" spans="1:10" ht="15" customHeight="1">
      <c r="A105" s="79"/>
      <c r="B105" s="93"/>
      <c r="C105" s="99"/>
      <c r="D105" s="84"/>
      <c r="E105" s="79"/>
      <c r="F105" s="93"/>
      <c r="G105" s="81">
        <v>91</v>
      </c>
      <c r="H105" s="82" t="s">
        <v>279</v>
      </c>
      <c r="I105" s="83"/>
      <c r="J105" s="84"/>
    </row>
    <row r="106" spans="1:10" ht="15" customHeight="1">
      <c r="A106" s="79"/>
      <c r="B106" s="93"/>
      <c r="C106" s="99"/>
      <c r="D106" s="84"/>
      <c r="E106" s="79"/>
      <c r="F106" s="93"/>
      <c r="G106" s="99"/>
      <c r="H106" s="84"/>
      <c r="I106" s="83"/>
      <c r="J106" s="84"/>
    </row>
    <row r="107" spans="1:10" ht="15" customHeight="1">
      <c r="A107" s="79"/>
      <c r="B107" s="93"/>
      <c r="C107" s="99">
        <v>90</v>
      </c>
      <c r="D107" s="84" t="s">
        <v>280</v>
      </c>
      <c r="E107" s="79"/>
      <c r="F107" s="93"/>
      <c r="G107" s="99">
        <v>92</v>
      </c>
      <c r="H107" s="84" t="s">
        <v>280</v>
      </c>
      <c r="I107" s="83"/>
      <c r="J107" s="84"/>
    </row>
    <row r="108" spans="1:10" ht="15" customHeight="1">
      <c r="A108" s="79"/>
      <c r="B108" s="93"/>
      <c r="C108" s="99">
        <v>91</v>
      </c>
      <c r="D108" s="84" t="s">
        <v>281</v>
      </c>
      <c r="E108" s="79"/>
      <c r="F108" s="93"/>
      <c r="G108" s="99">
        <v>93</v>
      </c>
      <c r="H108" s="84" t="s">
        <v>281</v>
      </c>
      <c r="I108" s="83"/>
      <c r="J108" s="84"/>
    </row>
    <row r="109" spans="1:10" ht="15" customHeight="1">
      <c r="A109" s="79"/>
      <c r="B109" s="93"/>
      <c r="C109" s="99">
        <v>92</v>
      </c>
      <c r="D109" s="84" t="s">
        <v>282</v>
      </c>
      <c r="E109" s="79"/>
      <c r="F109" s="93"/>
      <c r="G109" s="99">
        <v>94</v>
      </c>
      <c r="H109" s="84" t="s">
        <v>282</v>
      </c>
      <c r="I109" s="83"/>
      <c r="J109" s="84"/>
    </row>
    <row r="110" spans="1:10" ht="15" customHeight="1">
      <c r="A110" s="75"/>
      <c r="B110" s="95"/>
      <c r="C110" s="77">
        <v>93</v>
      </c>
      <c r="D110" s="78" t="s">
        <v>283</v>
      </c>
      <c r="E110" s="75"/>
      <c r="F110" s="95"/>
      <c r="G110" s="77">
        <v>95</v>
      </c>
      <c r="H110" s="78" t="s">
        <v>283</v>
      </c>
      <c r="I110" s="96"/>
      <c r="J110" s="78"/>
    </row>
    <row r="111" spans="1:10" ht="15" customHeight="1">
      <c r="A111" s="110" t="s">
        <v>284</v>
      </c>
      <c r="B111" s="194" t="s">
        <v>285</v>
      </c>
      <c r="C111" s="103">
        <v>94</v>
      </c>
      <c r="D111" s="104" t="s">
        <v>286</v>
      </c>
      <c r="E111" s="110" t="s">
        <v>268</v>
      </c>
      <c r="F111" s="194" t="s">
        <v>287</v>
      </c>
      <c r="G111" s="103">
        <v>96</v>
      </c>
      <c r="H111" s="104" t="s">
        <v>286</v>
      </c>
      <c r="I111" s="105"/>
      <c r="J111" s="104"/>
    </row>
    <row r="112" spans="1:10" ht="15" customHeight="1">
      <c r="A112" s="97"/>
      <c r="B112" s="203"/>
      <c r="C112" s="99">
        <v>95</v>
      </c>
      <c r="D112" s="84" t="s">
        <v>288</v>
      </c>
      <c r="E112" s="97"/>
      <c r="F112" s="203"/>
      <c r="G112" s="99">
        <v>97</v>
      </c>
      <c r="H112" s="84" t="s">
        <v>288</v>
      </c>
      <c r="I112" s="83"/>
      <c r="J112" s="84"/>
    </row>
    <row r="113" spans="1:10" ht="15" customHeight="1">
      <c r="A113" s="100"/>
      <c r="B113" s="204"/>
      <c r="C113" s="77">
        <v>96</v>
      </c>
      <c r="D113" s="78" t="s">
        <v>289</v>
      </c>
      <c r="E113" s="100"/>
      <c r="F113" s="204"/>
      <c r="G113" s="77">
        <v>98</v>
      </c>
      <c r="H113" s="78" t="s">
        <v>289</v>
      </c>
      <c r="I113" s="96"/>
      <c r="J113" s="78"/>
    </row>
    <row r="114" spans="1:10" ht="32.25" customHeight="1">
      <c r="A114" s="137" t="s">
        <v>290</v>
      </c>
      <c r="B114" s="138" t="s">
        <v>291</v>
      </c>
      <c r="C114" s="139">
        <v>99</v>
      </c>
      <c r="D114" s="140" t="s">
        <v>292</v>
      </c>
      <c r="E114" s="137" t="s">
        <v>293</v>
      </c>
      <c r="F114" s="138" t="s">
        <v>291</v>
      </c>
      <c r="G114" s="139">
        <v>99</v>
      </c>
      <c r="H114" s="140" t="s">
        <v>292</v>
      </c>
      <c r="I114" s="139"/>
      <c r="J114" s="140"/>
    </row>
  </sheetData>
  <sheetProtection/>
  <mergeCells count="21">
    <mergeCell ref="B111:B113"/>
    <mergeCell ref="F111:F113"/>
    <mergeCell ref="F86:F87"/>
    <mergeCell ref="B91:B92"/>
    <mergeCell ref="F91:F92"/>
    <mergeCell ref="B93:B94"/>
    <mergeCell ref="F93:F94"/>
    <mergeCell ref="B95:B97"/>
    <mergeCell ref="F95:F97"/>
    <mergeCell ref="I59:J59"/>
    <mergeCell ref="F62:F63"/>
    <mergeCell ref="F76:F79"/>
    <mergeCell ref="B80:B82"/>
    <mergeCell ref="F80:F82"/>
    <mergeCell ref="F83:F85"/>
    <mergeCell ref="J1:J2"/>
    <mergeCell ref="F8:F11"/>
    <mergeCell ref="I22:J22"/>
    <mergeCell ref="B43:B46"/>
    <mergeCell ref="F43:F46"/>
    <mergeCell ref="F52:F53"/>
  </mergeCells>
  <printOptions/>
  <pageMargins left="0.75" right="0.75" top="1" bottom="1" header="0.512" footer="0.512"/>
  <pageSetup fitToHeight="1" fitToWidth="1" horizontalDpi="600" verticalDpi="600" orientation="portrait" paperSize="9" scale="45" r:id="rId1"/>
</worksheet>
</file>

<file path=xl/worksheets/sheet3.xml><?xml version="1.0" encoding="utf-8"?>
<worksheet xmlns="http://schemas.openxmlformats.org/spreadsheetml/2006/main" xmlns:r="http://schemas.openxmlformats.org/officeDocument/2006/relationships">
  <dimension ref="A2:F25"/>
  <sheetViews>
    <sheetView zoomScalePageLayoutView="0" workbookViewId="0" topLeftCell="A1">
      <selection activeCell="J21" sqref="J21"/>
    </sheetView>
  </sheetViews>
  <sheetFormatPr defaultColWidth="9.00390625" defaultRowHeight="13.5"/>
  <cols>
    <col min="6" max="6" width="22.00390625" style="0" customWidth="1"/>
  </cols>
  <sheetData>
    <row r="2" ht="18.75">
      <c r="A2" s="144" t="s">
        <v>2</v>
      </c>
    </row>
    <row r="4" ht="14.25">
      <c r="B4" s="149" t="s">
        <v>329</v>
      </c>
    </row>
    <row r="6" spans="2:6" ht="12.75">
      <c r="B6" s="218" t="s">
        <v>313</v>
      </c>
      <c r="C6" s="219"/>
      <c r="E6" s="218" t="s">
        <v>328</v>
      </c>
      <c r="F6" s="219"/>
    </row>
    <row r="7" spans="2:6" ht="12.75">
      <c r="B7" s="211" t="s">
        <v>294</v>
      </c>
      <c r="C7" s="212"/>
      <c r="E7" s="145" t="s">
        <v>314</v>
      </c>
      <c r="F7" s="146"/>
    </row>
    <row r="8" spans="2:6" ht="12.75">
      <c r="B8" s="211" t="s">
        <v>295</v>
      </c>
      <c r="C8" s="212"/>
      <c r="E8" s="145" t="s">
        <v>315</v>
      </c>
      <c r="F8" s="146"/>
    </row>
    <row r="9" spans="2:6" ht="12.75">
      <c r="B9" s="211" t="s">
        <v>296</v>
      </c>
      <c r="C9" s="212"/>
      <c r="E9" s="145" t="s">
        <v>298</v>
      </c>
      <c r="F9" s="146"/>
    </row>
    <row r="10" spans="2:6" ht="13.5" customHeight="1">
      <c r="B10" s="211" t="s">
        <v>297</v>
      </c>
      <c r="C10" s="212"/>
      <c r="E10" s="145" t="s">
        <v>316</v>
      </c>
      <c r="F10" s="146"/>
    </row>
    <row r="11" spans="2:6" ht="12.75">
      <c r="B11" s="211" t="s">
        <v>298</v>
      </c>
      <c r="C11" s="212"/>
      <c r="E11" s="215" t="s">
        <v>317</v>
      </c>
      <c r="F11" s="146" t="s">
        <v>318</v>
      </c>
    </row>
    <row r="12" spans="2:6" ht="13.5" customHeight="1">
      <c r="B12" s="211" t="s">
        <v>299</v>
      </c>
      <c r="C12" s="212"/>
      <c r="E12" s="216"/>
      <c r="F12" s="146" t="s">
        <v>319</v>
      </c>
    </row>
    <row r="13" spans="2:6" ht="12.75">
      <c r="B13" s="211" t="s">
        <v>300</v>
      </c>
      <c r="C13" s="212"/>
      <c r="E13" s="216"/>
      <c r="F13" s="146" t="s">
        <v>320</v>
      </c>
    </row>
    <row r="14" spans="2:6" ht="12.75">
      <c r="B14" s="211" t="s">
        <v>301</v>
      </c>
      <c r="C14" s="212"/>
      <c r="E14" s="216"/>
      <c r="F14" s="146" t="s">
        <v>321</v>
      </c>
    </row>
    <row r="15" spans="2:6" ht="12.75">
      <c r="B15" s="211" t="s">
        <v>302</v>
      </c>
      <c r="C15" s="212"/>
      <c r="E15" s="216"/>
      <c r="F15" s="146" t="s">
        <v>308</v>
      </c>
    </row>
    <row r="16" spans="2:6" ht="13.5" customHeight="1">
      <c r="B16" s="211" t="s">
        <v>303</v>
      </c>
      <c r="C16" s="212"/>
      <c r="E16" s="216"/>
      <c r="F16" s="146" t="s">
        <v>322</v>
      </c>
    </row>
    <row r="17" spans="2:6" ht="13.5" customHeight="1">
      <c r="B17" s="213" t="s">
        <v>304</v>
      </c>
      <c r="C17" s="214"/>
      <c r="E17" s="216"/>
      <c r="F17" s="146" t="s">
        <v>294</v>
      </c>
    </row>
    <row r="18" spans="2:6" ht="36" customHeight="1">
      <c r="B18" s="211" t="s">
        <v>305</v>
      </c>
      <c r="C18" s="212"/>
      <c r="E18" s="216"/>
      <c r="F18" s="146" t="s">
        <v>312</v>
      </c>
    </row>
    <row r="19" spans="2:6" ht="36" customHeight="1">
      <c r="B19" s="211" t="s">
        <v>306</v>
      </c>
      <c r="C19" s="212"/>
      <c r="E19" s="216"/>
      <c r="F19" s="147" t="s">
        <v>323</v>
      </c>
    </row>
    <row r="20" spans="2:6" ht="36" customHeight="1">
      <c r="B20" s="213" t="s">
        <v>307</v>
      </c>
      <c r="C20" s="214"/>
      <c r="E20" s="216"/>
      <c r="F20" s="147" t="s">
        <v>324</v>
      </c>
    </row>
    <row r="21" spans="2:6" ht="36" customHeight="1">
      <c r="B21" s="211" t="s">
        <v>308</v>
      </c>
      <c r="C21" s="212"/>
      <c r="E21" s="216"/>
      <c r="F21" s="147" t="s">
        <v>325</v>
      </c>
    </row>
    <row r="22" spans="2:6" ht="23.25">
      <c r="B22" s="211" t="s">
        <v>309</v>
      </c>
      <c r="C22" s="212"/>
      <c r="E22" s="217"/>
      <c r="F22" s="147" t="s">
        <v>326</v>
      </c>
    </row>
    <row r="23" spans="2:6" ht="13.5" customHeight="1">
      <c r="B23" s="211" t="s">
        <v>310</v>
      </c>
      <c r="C23" s="212"/>
      <c r="E23" s="148" t="s">
        <v>327</v>
      </c>
      <c r="F23" s="146"/>
    </row>
    <row r="24" spans="2:3" ht="13.5" customHeight="1">
      <c r="B24" s="211" t="s">
        <v>311</v>
      </c>
      <c r="C24" s="212"/>
    </row>
    <row r="25" spans="2:3" ht="12.75">
      <c r="B25" s="211" t="s">
        <v>312</v>
      </c>
      <c r="C25" s="220"/>
    </row>
  </sheetData>
  <sheetProtection/>
  <mergeCells count="22">
    <mergeCell ref="B25:C25"/>
    <mergeCell ref="B6:C6"/>
    <mergeCell ref="B19:C19"/>
    <mergeCell ref="B20:C20"/>
    <mergeCell ref="B21:C21"/>
    <mergeCell ref="B22:C22"/>
    <mergeCell ref="B15:C15"/>
    <mergeCell ref="B16:C16"/>
    <mergeCell ref="B23:C23"/>
    <mergeCell ref="B24:C24"/>
    <mergeCell ref="E11:E22"/>
    <mergeCell ref="E6:F6"/>
    <mergeCell ref="B7:C7"/>
    <mergeCell ref="B8:C8"/>
    <mergeCell ref="B9:C9"/>
    <mergeCell ref="B10:C10"/>
    <mergeCell ref="B11:C11"/>
    <mergeCell ref="B12:C12"/>
    <mergeCell ref="B13:C13"/>
    <mergeCell ref="B14:C14"/>
    <mergeCell ref="B17:C17"/>
    <mergeCell ref="B18:C18"/>
  </mergeCells>
  <printOptions/>
  <pageMargins left="0.75" right="0.75" top="1" bottom="1"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G24"/>
  <sheetViews>
    <sheetView tabSelected="1" zoomScalePageLayoutView="0" workbookViewId="0" topLeftCell="A1">
      <selection activeCell="M7" sqref="M7"/>
    </sheetView>
  </sheetViews>
  <sheetFormatPr defaultColWidth="9.00390625" defaultRowHeight="13.5"/>
  <cols>
    <col min="1" max="1" width="3.75390625" style="1" customWidth="1"/>
    <col min="2" max="2" width="20.25390625" style="1" customWidth="1"/>
    <col min="3" max="3" width="19.50390625" style="1" customWidth="1"/>
    <col min="4" max="4" width="18.25390625" style="1" customWidth="1"/>
    <col min="5" max="5" width="3.50390625" style="1" customWidth="1"/>
    <col min="6" max="6" width="18.25390625" style="1" customWidth="1"/>
    <col min="7" max="7" width="3.50390625" style="1" customWidth="1"/>
    <col min="8" max="16384" width="9.00390625" style="1" customWidth="1"/>
  </cols>
  <sheetData>
    <row r="1" spans="1:7" ht="27" customHeight="1">
      <c r="A1" s="237" t="s">
        <v>39</v>
      </c>
      <c r="B1" s="238"/>
      <c r="C1" s="238"/>
      <c r="D1" s="238"/>
      <c r="E1" s="238"/>
      <c r="F1" s="238"/>
      <c r="G1" s="238"/>
    </row>
    <row r="2" spans="1:7" ht="15.75" customHeight="1">
      <c r="A2" s="244" t="s">
        <v>36</v>
      </c>
      <c r="B2" s="244"/>
      <c r="C2" s="244"/>
      <c r="D2" s="244"/>
      <c r="E2" s="244"/>
      <c r="F2" s="244"/>
      <c r="G2" s="244"/>
    </row>
    <row r="3" ht="9" customHeight="1"/>
    <row r="4" spans="1:7" ht="50.25" customHeight="1">
      <c r="A4" s="239" t="s">
        <v>27</v>
      </c>
      <c r="B4" s="240"/>
      <c r="C4" s="240"/>
      <c r="D4" s="240"/>
      <c r="E4" s="240"/>
      <c r="F4" s="240"/>
      <c r="G4" s="241"/>
    </row>
    <row r="5" spans="1:7" ht="30" customHeight="1">
      <c r="A5" s="249" t="s">
        <v>365</v>
      </c>
      <c r="B5" s="250"/>
      <c r="C5" s="250"/>
      <c r="D5" s="250"/>
      <c r="E5" s="250"/>
      <c r="F5" s="250"/>
      <c r="G5" s="251"/>
    </row>
    <row r="6" spans="1:7" ht="27.75" customHeight="1">
      <c r="A6" s="221" t="s">
        <v>73</v>
      </c>
      <c r="B6" s="222"/>
      <c r="C6" s="222"/>
      <c r="D6" s="222"/>
      <c r="E6" s="222"/>
      <c r="F6" s="222"/>
      <c r="G6" s="223"/>
    </row>
    <row r="7" spans="1:7" ht="86.25" customHeight="1">
      <c r="A7" s="221" t="s">
        <v>366</v>
      </c>
      <c r="B7" s="222"/>
      <c r="C7" s="222"/>
      <c r="D7" s="222"/>
      <c r="E7" s="222"/>
      <c r="F7" s="222"/>
      <c r="G7" s="223"/>
    </row>
    <row r="8" spans="1:7" ht="20.25" customHeight="1">
      <c r="A8" s="246" t="s">
        <v>28</v>
      </c>
      <c r="B8" s="247"/>
      <c r="C8" s="247"/>
      <c r="D8" s="247"/>
      <c r="E8" s="247"/>
      <c r="F8" s="247"/>
      <c r="G8" s="248"/>
    </row>
    <row r="9" spans="1:7" ht="32.25" customHeight="1">
      <c r="A9" s="257" t="s">
        <v>335</v>
      </c>
      <c r="B9" s="258"/>
      <c r="C9" s="258"/>
      <c r="D9" s="258"/>
      <c r="E9" s="258"/>
      <c r="F9" s="258"/>
      <c r="G9" s="259"/>
    </row>
    <row r="10" spans="1:7" ht="54" customHeight="1">
      <c r="A10" s="254" t="s">
        <v>40</v>
      </c>
      <c r="B10" s="255"/>
      <c r="C10" s="255"/>
      <c r="D10" s="255"/>
      <c r="E10" s="255"/>
      <c r="F10" s="255"/>
      <c r="G10" s="256"/>
    </row>
    <row r="11" spans="1:7" ht="42.75" customHeight="1">
      <c r="A11" s="242" t="s">
        <v>38</v>
      </c>
      <c r="B11" s="243"/>
      <c r="C11" s="245" t="s">
        <v>351</v>
      </c>
      <c r="D11" s="227"/>
      <c r="E11" s="227"/>
      <c r="F11" s="227"/>
      <c r="G11" s="228"/>
    </row>
    <row r="12" spans="1:7" ht="42.75" customHeight="1">
      <c r="A12" s="242" t="s">
        <v>29</v>
      </c>
      <c r="B12" s="243"/>
      <c r="C12" s="226" t="s">
        <v>352</v>
      </c>
      <c r="D12" s="227"/>
      <c r="E12" s="227"/>
      <c r="F12" s="227"/>
      <c r="G12" s="228"/>
    </row>
    <row r="13" spans="1:7" ht="42.75" customHeight="1">
      <c r="A13" s="242" t="s">
        <v>30</v>
      </c>
      <c r="B13" s="243"/>
      <c r="C13" s="245" t="s">
        <v>367</v>
      </c>
      <c r="D13" s="227"/>
      <c r="E13" s="227"/>
      <c r="F13" s="227"/>
      <c r="G13" s="228"/>
    </row>
    <row r="14" spans="1:7" ht="20.25" customHeight="1">
      <c r="A14" s="232" t="s">
        <v>31</v>
      </c>
      <c r="B14" s="233"/>
      <c r="C14" s="234"/>
      <c r="D14" s="234"/>
      <c r="E14" s="234"/>
      <c r="F14" s="234"/>
      <c r="G14" s="235"/>
    </row>
    <row r="15" spans="1:7" ht="42.75" customHeight="1">
      <c r="A15" s="224"/>
      <c r="B15" s="13" t="s">
        <v>34</v>
      </c>
      <c r="C15" s="263" t="s">
        <v>336</v>
      </c>
      <c r="D15" s="236"/>
      <c r="E15" s="236"/>
      <c r="F15" s="236"/>
      <c r="G15" s="236"/>
    </row>
    <row r="16" spans="1:7" ht="42.75" customHeight="1">
      <c r="A16" s="224"/>
      <c r="B16" s="13" t="s">
        <v>33</v>
      </c>
      <c r="C16" s="229" t="s">
        <v>368</v>
      </c>
      <c r="D16" s="230"/>
      <c r="E16" s="230"/>
      <c r="F16" s="230"/>
      <c r="G16" s="231"/>
    </row>
    <row r="17" spans="1:7" ht="42.75" customHeight="1">
      <c r="A17" s="224"/>
      <c r="B17" s="13" t="s">
        <v>35</v>
      </c>
      <c r="C17" s="236" t="s">
        <v>369</v>
      </c>
      <c r="D17" s="236"/>
      <c r="E17" s="236"/>
      <c r="F17" s="236"/>
      <c r="G17" s="236"/>
    </row>
    <row r="18" spans="1:7" ht="125.25" customHeight="1">
      <c r="A18" s="225"/>
      <c r="B18" s="14" t="s">
        <v>32</v>
      </c>
      <c r="C18" s="260" t="s">
        <v>337</v>
      </c>
      <c r="D18" s="261"/>
      <c r="E18" s="261"/>
      <c r="F18" s="261"/>
      <c r="G18" s="262"/>
    </row>
    <row r="19" ht="10.5" customHeight="1">
      <c r="A19" s="8"/>
    </row>
    <row r="20" spans="1:7" ht="12.75">
      <c r="A20" s="252" t="s">
        <v>37</v>
      </c>
      <c r="B20" s="253"/>
      <c r="C20" s="253"/>
      <c r="D20" s="253"/>
      <c r="E20" s="253"/>
      <c r="F20" s="253"/>
      <c r="G20" s="253"/>
    </row>
    <row r="21" ht="12.75">
      <c r="A21" s="8"/>
    </row>
    <row r="22" ht="12.75">
      <c r="A22" s="8"/>
    </row>
    <row r="23" ht="12.75">
      <c r="A23" s="8"/>
    </row>
    <row r="24" ht="12.75">
      <c r="A24" s="8"/>
    </row>
  </sheetData>
  <sheetProtection/>
  <mergeCells count="22">
    <mergeCell ref="A20:G20"/>
    <mergeCell ref="A10:G10"/>
    <mergeCell ref="A9:G9"/>
    <mergeCell ref="C18:G18"/>
    <mergeCell ref="C15:G15"/>
    <mergeCell ref="C11:G11"/>
    <mergeCell ref="A1:G1"/>
    <mergeCell ref="A4:G4"/>
    <mergeCell ref="A11:B11"/>
    <mergeCell ref="A12:B12"/>
    <mergeCell ref="A13:B13"/>
    <mergeCell ref="A2:G2"/>
    <mergeCell ref="C13:G13"/>
    <mergeCell ref="A7:G7"/>
    <mergeCell ref="A8:G8"/>
    <mergeCell ref="A5:G5"/>
    <mergeCell ref="A6:G6"/>
    <mergeCell ref="A15:A18"/>
    <mergeCell ref="C12:G12"/>
    <mergeCell ref="C16:G16"/>
    <mergeCell ref="A14:G14"/>
    <mergeCell ref="C17:G17"/>
  </mergeCells>
  <printOptions/>
  <pageMargins left="0.7874015748031497" right="0.7874015748031497" top="0.7874015748031497" bottom="0.3937007874015748" header="0.5118110236220472" footer="0"/>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W26"/>
  <sheetViews>
    <sheetView zoomScalePageLayoutView="0" workbookViewId="0" topLeftCell="A1">
      <selection activeCell="E20" sqref="E20"/>
    </sheetView>
  </sheetViews>
  <sheetFormatPr defaultColWidth="9.00390625" defaultRowHeight="13.5"/>
  <cols>
    <col min="1" max="1" width="3.75390625" style="1" customWidth="1"/>
    <col min="2" max="2" width="20.25390625" style="1" customWidth="1"/>
    <col min="3" max="3" width="19.50390625" style="1" customWidth="1"/>
    <col min="4" max="4" width="18.25390625" style="1" customWidth="1"/>
    <col min="5" max="5" width="3.50390625" style="1" customWidth="1"/>
    <col min="6" max="6" width="18.25390625" style="1" customWidth="1"/>
    <col min="7" max="7" width="3.50390625" style="1" customWidth="1"/>
    <col min="8" max="8" width="18.25390625" style="1" customWidth="1"/>
    <col min="9" max="9" width="3.50390625" style="1" customWidth="1"/>
    <col min="10" max="10" width="20.125" style="1" customWidth="1"/>
    <col min="11" max="11" width="3.50390625" style="1" customWidth="1"/>
    <col min="12" max="12" width="18.25390625" style="1" customWidth="1"/>
    <col min="13" max="13" width="3.50390625" style="1" customWidth="1"/>
    <col min="14" max="14" width="18.25390625" style="1" customWidth="1"/>
    <col min="15" max="15" width="3.50390625" style="1" customWidth="1"/>
    <col min="16" max="16" width="18.25390625" style="1" customWidth="1"/>
    <col min="17" max="17" width="3.50390625" style="1" customWidth="1"/>
    <col min="18" max="18" width="18.25390625" style="1" customWidth="1"/>
    <col min="19" max="19" width="3.50390625" style="1" customWidth="1"/>
    <col min="20" max="20" width="18.25390625" style="1" customWidth="1"/>
    <col min="21" max="21" width="3.50390625" style="1" customWidth="1"/>
    <col min="22" max="22" width="18.25390625" style="1" customWidth="1"/>
    <col min="23" max="23" width="3.50390625" style="1" customWidth="1"/>
    <col min="24" max="16384" width="9.00390625" style="1" customWidth="1"/>
  </cols>
  <sheetData>
    <row r="1" spans="1:23" ht="19.5" customHeight="1">
      <c r="A1" s="275" t="s">
        <v>0</v>
      </c>
      <c r="B1" s="276"/>
      <c r="C1" s="276"/>
      <c r="D1" s="276"/>
      <c r="E1" s="276"/>
      <c r="F1" s="276"/>
      <c r="G1" s="269"/>
      <c r="H1" s="9"/>
      <c r="I1" s="9"/>
      <c r="J1" s="9"/>
      <c r="K1" s="9"/>
      <c r="L1" s="9"/>
      <c r="M1" s="9"/>
      <c r="N1" s="9"/>
      <c r="O1" s="9"/>
      <c r="P1" s="9"/>
      <c r="Q1" s="9"/>
      <c r="R1" s="9"/>
      <c r="S1" s="9"/>
      <c r="T1" s="9"/>
      <c r="U1" s="9"/>
      <c r="V1" s="9"/>
      <c r="W1" s="9"/>
    </row>
    <row r="2" spans="1:23" ht="208.5" customHeight="1">
      <c r="A2" s="2"/>
      <c r="B2" s="273" t="s">
        <v>338</v>
      </c>
      <c r="C2" s="274"/>
      <c r="D2" s="274"/>
      <c r="E2" s="274"/>
      <c r="F2" s="274"/>
      <c r="G2" s="266"/>
      <c r="H2" s="9"/>
      <c r="I2" s="9"/>
      <c r="J2" s="9"/>
      <c r="K2" s="9"/>
      <c r="L2" s="9"/>
      <c r="M2" s="9"/>
      <c r="N2" s="9"/>
      <c r="O2" s="9"/>
      <c r="P2" s="9"/>
      <c r="Q2" s="9"/>
      <c r="R2" s="9"/>
      <c r="S2" s="9"/>
      <c r="T2" s="9"/>
      <c r="U2" s="9"/>
      <c r="V2" s="9"/>
      <c r="W2" s="9"/>
    </row>
    <row r="3" spans="1:7" ht="19.5" customHeight="1">
      <c r="A3" s="232" t="s">
        <v>1</v>
      </c>
      <c r="B3" s="278"/>
      <c r="C3" s="278"/>
      <c r="D3" s="278"/>
      <c r="E3" s="278"/>
      <c r="F3" s="278"/>
      <c r="G3" s="269"/>
    </row>
    <row r="4" spans="1:7" ht="23.25" customHeight="1">
      <c r="A4" s="224"/>
      <c r="B4" s="264" t="s">
        <v>3</v>
      </c>
      <c r="C4" s="270" t="s">
        <v>370</v>
      </c>
      <c r="D4" s="271"/>
      <c r="E4" s="271"/>
      <c r="F4" s="271"/>
      <c r="G4" s="272"/>
    </row>
    <row r="5" spans="1:7" ht="23.25" customHeight="1">
      <c r="A5" s="224"/>
      <c r="B5" s="224"/>
      <c r="C5" s="3" t="s">
        <v>2</v>
      </c>
      <c r="D5" s="265"/>
      <c r="E5" s="266"/>
      <c r="F5" s="265"/>
      <c r="G5" s="266"/>
    </row>
    <row r="6" spans="1:7" ht="23.25" customHeight="1">
      <c r="A6" s="224"/>
      <c r="B6" s="224"/>
      <c r="C6" s="3" t="s">
        <v>7</v>
      </c>
      <c r="D6" s="5"/>
      <c r="E6" s="6" t="s">
        <v>6</v>
      </c>
      <c r="F6" s="5"/>
      <c r="G6" s="6" t="s">
        <v>6</v>
      </c>
    </row>
    <row r="7" spans="1:7" ht="116.25" customHeight="1">
      <c r="A7" s="224"/>
      <c r="B7" s="225"/>
      <c r="C7" s="273" t="s">
        <v>355</v>
      </c>
      <c r="D7" s="274"/>
      <c r="E7" s="274"/>
      <c r="F7" s="274"/>
      <c r="G7" s="266"/>
    </row>
    <row r="8" spans="1:7" ht="23.25" customHeight="1">
      <c r="A8" s="224"/>
      <c r="B8" s="264" t="s">
        <v>4</v>
      </c>
      <c r="C8" s="270" t="s">
        <v>340</v>
      </c>
      <c r="D8" s="271"/>
      <c r="E8" s="271"/>
      <c r="F8" s="271"/>
      <c r="G8" s="272"/>
    </row>
    <row r="9" spans="1:7" ht="23.25" customHeight="1">
      <c r="A9" s="224"/>
      <c r="B9" s="224"/>
      <c r="C9" s="3" t="s">
        <v>2</v>
      </c>
      <c r="D9" s="265"/>
      <c r="E9" s="266"/>
      <c r="F9" s="265"/>
      <c r="G9" s="266"/>
    </row>
    <row r="10" spans="1:7" ht="23.25" customHeight="1">
      <c r="A10" s="224"/>
      <c r="B10" s="224"/>
      <c r="C10" s="3" t="s">
        <v>7</v>
      </c>
      <c r="D10" s="5"/>
      <c r="E10" s="6" t="s">
        <v>6</v>
      </c>
      <c r="F10" s="5"/>
      <c r="G10" s="6" t="s">
        <v>6</v>
      </c>
    </row>
    <row r="11" spans="1:23" ht="116.25" customHeight="1">
      <c r="A11" s="225"/>
      <c r="B11" s="224"/>
      <c r="C11" s="267" t="s">
        <v>356</v>
      </c>
      <c r="D11" s="268"/>
      <c r="E11" s="268"/>
      <c r="F11" s="268"/>
      <c r="G11" s="269"/>
      <c r="H11" s="9"/>
      <c r="I11" s="9"/>
      <c r="J11" s="9"/>
      <c r="K11" s="9"/>
      <c r="L11" s="9"/>
      <c r="M11" s="9"/>
      <c r="N11" s="9"/>
      <c r="O11" s="9"/>
      <c r="P11" s="9"/>
      <c r="Q11" s="9"/>
      <c r="R11" s="9"/>
      <c r="S11" s="9"/>
      <c r="T11" s="9"/>
      <c r="U11" s="9"/>
      <c r="V11" s="9"/>
      <c r="W11" s="9"/>
    </row>
    <row r="12" spans="1:23" ht="19.5" customHeight="1">
      <c r="A12" s="232" t="s">
        <v>5</v>
      </c>
      <c r="B12" s="278"/>
      <c r="C12" s="278"/>
      <c r="D12" s="278"/>
      <c r="E12" s="278"/>
      <c r="F12" s="278"/>
      <c r="G12" s="269"/>
      <c r="H12" s="9"/>
      <c r="I12" s="9"/>
      <c r="J12" s="9"/>
      <c r="K12" s="9"/>
      <c r="L12" s="9"/>
      <c r="M12" s="9"/>
      <c r="N12" s="9"/>
      <c r="O12" s="9"/>
      <c r="P12" s="9"/>
      <c r="Q12" s="9"/>
      <c r="R12" s="9"/>
      <c r="S12" s="9"/>
      <c r="T12" s="9"/>
      <c r="U12" s="9"/>
      <c r="V12" s="9"/>
      <c r="W12" s="9"/>
    </row>
    <row r="13" spans="1:23" ht="65.25" customHeight="1">
      <c r="A13" s="224"/>
      <c r="B13" s="7" t="s">
        <v>3</v>
      </c>
      <c r="C13" s="273" t="s">
        <v>354</v>
      </c>
      <c r="D13" s="274"/>
      <c r="E13" s="274"/>
      <c r="F13" s="274"/>
      <c r="G13" s="277"/>
      <c r="H13" s="11"/>
      <c r="I13" s="11"/>
      <c r="J13" s="11"/>
      <c r="K13" s="11"/>
      <c r="L13" s="11"/>
      <c r="M13" s="11"/>
      <c r="N13" s="11"/>
      <c r="O13" s="11"/>
      <c r="P13" s="11"/>
      <c r="Q13" s="11"/>
      <c r="R13" s="11"/>
      <c r="S13" s="11"/>
      <c r="T13" s="11"/>
      <c r="U13" s="11"/>
      <c r="V13" s="11"/>
      <c r="W13" s="11"/>
    </row>
    <row r="14" spans="1:23" ht="65.25" customHeight="1">
      <c r="A14" s="225"/>
      <c r="B14" s="7" t="s">
        <v>4</v>
      </c>
      <c r="C14" s="273" t="s">
        <v>357</v>
      </c>
      <c r="D14" s="274"/>
      <c r="E14" s="274"/>
      <c r="F14" s="274"/>
      <c r="G14" s="277"/>
      <c r="H14" s="11"/>
      <c r="I14" s="11"/>
      <c r="J14" s="11"/>
      <c r="K14" s="11"/>
      <c r="L14" s="11"/>
      <c r="M14" s="11"/>
      <c r="N14" s="11"/>
      <c r="O14" s="11"/>
      <c r="P14" s="11"/>
      <c r="Q14" s="11"/>
      <c r="R14" s="11"/>
      <c r="S14" s="11"/>
      <c r="T14" s="11"/>
      <c r="U14" s="11"/>
      <c r="V14" s="11"/>
      <c r="W14" s="11"/>
    </row>
    <row r="15" ht="12.75">
      <c r="A15" s="8"/>
    </row>
    <row r="16" ht="12.75">
      <c r="A16" s="8"/>
    </row>
    <row r="17" ht="12.75">
      <c r="A17" s="8"/>
    </row>
    <row r="18" spans="1:17" ht="12.75">
      <c r="A18" s="8"/>
      <c r="Q18" s="9"/>
    </row>
    <row r="19" spans="1:17" ht="12.75">
      <c r="A19" s="8"/>
      <c r="Q19" s="10"/>
    </row>
    <row r="20" ht="12.75">
      <c r="A20" s="8"/>
    </row>
    <row r="22" ht="12.75">
      <c r="Q22" s="9"/>
    </row>
    <row r="23" ht="12.75">
      <c r="Q23" s="9"/>
    </row>
    <row r="24" ht="12.75">
      <c r="Q24" s="9"/>
    </row>
    <row r="25" ht="12.75">
      <c r="Q25" s="9"/>
    </row>
    <row r="26" ht="12.75">
      <c r="Q26" s="10"/>
    </row>
  </sheetData>
  <sheetProtection/>
  <mergeCells count="18">
    <mergeCell ref="A1:G1"/>
    <mergeCell ref="B2:G2"/>
    <mergeCell ref="A13:A14"/>
    <mergeCell ref="C13:G13"/>
    <mergeCell ref="C14:G14"/>
    <mergeCell ref="A12:G12"/>
    <mergeCell ref="A4:A11"/>
    <mergeCell ref="A3:G3"/>
    <mergeCell ref="B8:B11"/>
    <mergeCell ref="C8:G8"/>
    <mergeCell ref="B4:B7"/>
    <mergeCell ref="D9:E9"/>
    <mergeCell ref="F9:G9"/>
    <mergeCell ref="C11:G11"/>
    <mergeCell ref="C4:G4"/>
    <mergeCell ref="D5:E5"/>
    <mergeCell ref="F5:G5"/>
    <mergeCell ref="C7:G7"/>
  </mergeCells>
  <printOptions/>
  <pageMargins left="0.7874015748031497" right="0.7874015748031497" top="0.984251968503937" bottom="0" header="0.5118110236220472" footer="0"/>
  <pageSetup horizontalDpi="600" verticalDpi="600" orientation="portrait" paperSize="9" r:id="rId1"/>
  <headerFooter alignWithMargins="0">
    <oddHeader>&amp;C&amp;"ＭＳ 明朝,標準"
(第２面)</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A1"/>
  <sheetViews>
    <sheetView showGridLines="0" zoomScale="80" zoomScaleNormal="80" zoomScalePageLayoutView="0" workbookViewId="0" topLeftCell="A1">
      <selection activeCell="Q13" sqref="Q13"/>
    </sheetView>
  </sheetViews>
  <sheetFormatPr defaultColWidth="9.00390625" defaultRowHeight="13.5"/>
  <cols>
    <col min="1" max="1" width="0.74609375" style="0" customWidth="1"/>
    <col min="2" max="2" width="3.375" style="0" customWidth="1"/>
    <col min="4" max="4" width="15.50390625" style="0" customWidth="1"/>
  </cols>
  <sheetData>
    <row r="1" ht="4.5" customHeight="1"/>
  </sheetData>
  <sheetProtection/>
  <printOptions/>
  <pageMargins left="0.984251968503937" right="0.5905511811023623" top="0.3937007874015748" bottom="0" header="0.5118110236220472" footer="0"/>
  <pageSetup fitToHeight="1" fitToWidth="1" horizontalDpi="600" verticalDpi="600" orientation="portrait" paperSize="9" scale="94"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L19"/>
  <sheetViews>
    <sheetView zoomScalePageLayoutView="0" workbookViewId="0" topLeftCell="A1">
      <selection activeCell="J22" sqref="J22"/>
    </sheetView>
  </sheetViews>
  <sheetFormatPr defaultColWidth="9.00390625" defaultRowHeight="13.5"/>
  <sheetData>
    <row r="1" ht="12.75">
      <c r="A1" s="43" t="s">
        <v>108</v>
      </c>
    </row>
    <row r="3" spans="1:11" ht="12.75">
      <c r="A3" s="279" t="s">
        <v>1</v>
      </c>
      <c r="B3" s="279"/>
      <c r="C3" s="279"/>
      <c r="D3" s="279"/>
      <c r="E3" s="279"/>
      <c r="F3" s="279"/>
      <c r="G3" s="280"/>
      <c r="H3" s="9"/>
      <c r="I3" s="222"/>
      <c r="J3" s="222"/>
      <c r="K3" s="222"/>
    </row>
    <row r="4" spans="1:11" ht="12.75">
      <c r="A4" s="45" t="s">
        <v>3</v>
      </c>
      <c r="B4" s="10"/>
      <c r="C4" s="10"/>
      <c r="D4" s="10"/>
      <c r="E4" s="10"/>
      <c r="F4" s="10"/>
      <c r="G4" s="10"/>
      <c r="H4" s="10"/>
      <c r="I4" s="10"/>
      <c r="J4" s="10"/>
      <c r="K4" s="10"/>
    </row>
    <row r="5" spans="1:11" ht="40.5" customHeight="1">
      <c r="A5" s="265" t="s">
        <v>2</v>
      </c>
      <c r="B5" s="266"/>
      <c r="C5" s="285" t="s">
        <v>341</v>
      </c>
      <c r="D5" s="300"/>
      <c r="E5" s="312" t="s">
        <v>307</v>
      </c>
      <c r="F5" s="313"/>
      <c r="G5" s="285" t="s">
        <v>342</v>
      </c>
      <c r="H5" s="300"/>
      <c r="I5" s="308" t="s">
        <v>343</v>
      </c>
      <c r="J5" s="309"/>
      <c r="K5" s="1"/>
    </row>
    <row r="6" spans="1:11" ht="13.5" customHeight="1">
      <c r="A6" s="5" t="s">
        <v>106</v>
      </c>
      <c r="B6" s="6"/>
      <c r="C6" s="155">
        <f>297.66+73.48+144</f>
        <v>515.1400000000001</v>
      </c>
      <c r="D6" s="156" t="s">
        <v>6</v>
      </c>
      <c r="E6" s="155">
        <v>2.5</v>
      </c>
      <c r="F6" s="156" t="s">
        <v>6</v>
      </c>
      <c r="G6" s="155">
        <f>5.6</f>
        <v>5.6</v>
      </c>
      <c r="H6" s="156" t="s">
        <v>6</v>
      </c>
      <c r="I6" s="155">
        <v>5461.59</v>
      </c>
      <c r="J6" s="158" t="s">
        <v>105</v>
      </c>
      <c r="K6" s="1"/>
    </row>
    <row r="7" spans="1:11" ht="12.75">
      <c r="A7" s="9"/>
      <c r="B7" s="9"/>
      <c r="C7" s="159"/>
      <c r="D7" s="159"/>
      <c r="E7" s="159"/>
      <c r="F7" s="159"/>
      <c r="G7" s="159"/>
      <c r="H7" s="159"/>
      <c r="I7" s="159"/>
      <c r="J7" s="159"/>
      <c r="K7" s="9"/>
    </row>
    <row r="8" spans="1:11" ht="40.5" customHeight="1">
      <c r="A8" s="265" t="s">
        <v>2</v>
      </c>
      <c r="B8" s="266"/>
      <c r="C8" s="308" t="s">
        <v>344</v>
      </c>
      <c r="D8" s="309"/>
      <c r="E8" s="308" t="s">
        <v>363</v>
      </c>
      <c r="F8" s="309"/>
      <c r="G8" s="310" t="s">
        <v>362</v>
      </c>
      <c r="H8" s="311"/>
      <c r="I8" s="306"/>
      <c r="J8" s="307"/>
      <c r="K8" s="9"/>
    </row>
    <row r="9" spans="1:11" ht="12.75">
      <c r="A9" s="5" t="s">
        <v>106</v>
      </c>
      <c r="B9" s="6"/>
      <c r="C9" s="166">
        <v>7.06</v>
      </c>
      <c r="D9" s="167" t="s">
        <v>6</v>
      </c>
      <c r="E9" s="155">
        <v>3.38</v>
      </c>
      <c r="F9" s="156" t="s">
        <v>6</v>
      </c>
      <c r="G9" s="155">
        <v>0</v>
      </c>
      <c r="H9" s="156" t="s">
        <v>6</v>
      </c>
      <c r="I9" s="157"/>
      <c r="J9" s="158" t="s">
        <v>105</v>
      </c>
      <c r="K9" s="9"/>
    </row>
    <row r="10" spans="1:11" ht="12.75">
      <c r="A10" s="9"/>
      <c r="B10" s="9"/>
      <c r="C10" s="168"/>
      <c r="D10" s="168"/>
      <c r="E10" s="9"/>
      <c r="F10" s="9"/>
      <c r="G10" s="9"/>
      <c r="H10" s="9"/>
      <c r="I10" s="9"/>
      <c r="J10" s="9"/>
      <c r="K10" s="9"/>
    </row>
    <row r="11" spans="1:11" ht="12.75">
      <c r="A11" s="45" t="s">
        <v>4</v>
      </c>
      <c r="B11" s="10"/>
      <c r="C11" s="169"/>
      <c r="D11" s="169"/>
      <c r="E11" s="10"/>
      <c r="F11" s="10"/>
      <c r="G11" s="10"/>
      <c r="H11" s="10"/>
      <c r="I11" s="10"/>
      <c r="J11" s="10"/>
      <c r="K11" s="10"/>
    </row>
    <row r="12" spans="1:11" ht="41.25" customHeight="1">
      <c r="A12" s="265" t="s">
        <v>2</v>
      </c>
      <c r="B12" s="266"/>
      <c r="C12" s="285" t="s">
        <v>341</v>
      </c>
      <c r="D12" s="300"/>
      <c r="E12" s="312" t="s">
        <v>307</v>
      </c>
      <c r="F12" s="313"/>
      <c r="G12" s="285" t="s">
        <v>342</v>
      </c>
      <c r="H12" s="300"/>
      <c r="I12" s="308" t="s">
        <v>343</v>
      </c>
      <c r="J12" s="309"/>
      <c r="K12" s="1"/>
    </row>
    <row r="13" spans="1:11" ht="12.75">
      <c r="A13" s="5" t="s">
        <v>106</v>
      </c>
      <c r="B13" s="6"/>
      <c r="C13" s="170">
        <f>C6*0.9</f>
        <v>463.6260000000001</v>
      </c>
      <c r="D13" s="171" t="s">
        <v>6</v>
      </c>
      <c r="E13" s="150">
        <f>E6*0.9</f>
        <v>2.25</v>
      </c>
      <c r="F13" s="151" t="s">
        <v>6</v>
      </c>
      <c r="G13" s="155">
        <f>G6*0.9</f>
        <v>5.04</v>
      </c>
      <c r="H13" s="151" t="s">
        <v>6</v>
      </c>
      <c r="I13" s="150">
        <f>I6*0.9</f>
        <v>4915.4310000000005</v>
      </c>
      <c r="J13" s="152" t="s">
        <v>105</v>
      </c>
      <c r="K13" s="1"/>
    </row>
    <row r="14" spans="1:11" ht="12.75">
      <c r="A14" s="1"/>
      <c r="B14" s="1"/>
      <c r="C14" s="172"/>
      <c r="D14" s="172"/>
      <c r="E14" s="153"/>
      <c r="F14" s="153"/>
      <c r="G14" s="153"/>
      <c r="H14" s="153"/>
      <c r="I14" s="154"/>
      <c r="J14" s="153"/>
      <c r="K14" s="1"/>
    </row>
    <row r="15" spans="1:12" ht="40.5" customHeight="1">
      <c r="A15" s="265" t="s">
        <v>2</v>
      </c>
      <c r="B15" s="266"/>
      <c r="C15" s="308" t="s">
        <v>344</v>
      </c>
      <c r="D15" s="309"/>
      <c r="E15" s="308" t="s">
        <v>363</v>
      </c>
      <c r="F15" s="309"/>
      <c r="G15" s="310" t="s">
        <v>362</v>
      </c>
      <c r="H15" s="311"/>
      <c r="I15" s="306"/>
      <c r="J15" s="307"/>
      <c r="K15" s="1"/>
      <c r="L15" s="160"/>
    </row>
    <row r="16" spans="1:11" ht="12.75">
      <c r="A16" s="5" t="s">
        <v>106</v>
      </c>
      <c r="B16" s="6"/>
      <c r="C16" s="150">
        <f>C9*0.9</f>
        <v>6.354</v>
      </c>
      <c r="D16" s="151" t="s">
        <v>6</v>
      </c>
      <c r="E16" s="150">
        <f>E9*0.9</f>
        <v>3.042</v>
      </c>
      <c r="F16" s="151" t="s">
        <v>6</v>
      </c>
      <c r="G16" s="150">
        <v>0</v>
      </c>
      <c r="H16" s="151" t="s">
        <v>6</v>
      </c>
      <c r="I16" s="150"/>
      <c r="J16" s="152" t="s">
        <v>105</v>
      </c>
      <c r="K16" s="1"/>
    </row>
    <row r="17" spans="1:11" ht="12.75">
      <c r="A17" s="1"/>
      <c r="B17" s="1"/>
      <c r="C17" s="1"/>
      <c r="D17" s="1"/>
      <c r="E17" s="1"/>
      <c r="F17" s="1"/>
      <c r="G17" s="1"/>
      <c r="H17" s="1"/>
      <c r="I17" s="1"/>
      <c r="J17" s="1"/>
      <c r="K17" s="1"/>
    </row>
    <row r="18" spans="1:11" ht="12.75">
      <c r="A18" s="1"/>
      <c r="B18" s="1"/>
      <c r="C18" s="1"/>
      <c r="D18" s="1"/>
      <c r="E18" s="1"/>
      <c r="F18" s="1"/>
      <c r="G18" s="1"/>
      <c r="H18" s="1"/>
      <c r="I18" s="1"/>
      <c r="J18" s="1"/>
      <c r="K18" s="1"/>
    </row>
    <row r="19" spans="1:11" ht="12.75">
      <c r="A19" s="1"/>
      <c r="B19" s="1"/>
      <c r="C19" s="1"/>
      <c r="D19" s="1"/>
      <c r="E19" s="1"/>
      <c r="F19" s="1"/>
      <c r="G19" s="1"/>
      <c r="H19" s="1"/>
      <c r="I19" s="1"/>
      <c r="J19" s="1"/>
      <c r="K19" s="1"/>
    </row>
  </sheetData>
  <sheetProtection/>
  <mergeCells count="22">
    <mergeCell ref="C5:D5"/>
    <mergeCell ref="I5:J5"/>
    <mergeCell ref="I8:J8"/>
    <mergeCell ref="G5:H5"/>
    <mergeCell ref="E5:F5"/>
    <mergeCell ref="I12:J12"/>
    <mergeCell ref="A3:G3"/>
    <mergeCell ref="A12:B12"/>
    <mergeCell ref="A5:B5"/>
    <mergeCell ref="I15:J15"/>
    <mergeCell ref="G15:H15"/>
    <mergeCell ref="I3:K3"/>
    <mergeCell ref="A8:B8"/>
    <mergeCell ref="C8:D8"/>
    <mergeCell ref="E8:F8"/>
    <mergeCell ref="A15:B15"/>
    <mergeCell ref="C15:D15"/>
    <mergeCell ref="E12:F12"/>
    <mergeCell ref="G8:H8"/>
    <mergeCell ref="C12:D12"/>
    <mergeCell ref="E15:F15"/>
    <mergeCell ref="G12:H12"/>
  </mergeCells>
  <printOptions/>
  <pageMargins left="0.7" right="0.7" top="0.75" bottom="0.75" header="0.3" footer="0.3"/>
  <pageSetup fitToHeight="1" fitToWidth="1" horizontalDpi="600" verticalDpi="600" orientation="portrait" paperSize="9" scale="98" r:id="rId1"/>
</worksheet>
</file>

<file path=xl/worksheets/sheet8.xml><?xml version="1.0" encoding="utf-8"?>
<worksheet xmlns="http://schemas.openxmlformats.org/spreadsheetml/2006/main" xmlns:r="http://schemas.openxmlformats.org/officeDocument/2006/relationships">
  <dimension ref="A1:W55"/>
  <sheetViews>
    <sheetView zoomScalePageLayoutView="0" workbookViewId="0" topLeftCell="A1">
      <selection activeCell="J8" sqref="J8"/>
    </sheetView>
  </sheetViews>
  <sheetFormatPr defaultColWidth="9.00390625" defaultRowHeight="13.5"/>
  <cols>
    <col min="1" max="1" width="3.75390625" style="1" customWidth="1"/>
    <col min="2" max="2" width="20.25390625" style="1" customWidth="1"/>
    <col min="3" max="3" width="19.50390625" style="1" customWidth="1"/>
    <col min="4" max="4" width="18.25390625" style="1" customWidth="1"/>
    <col min="5" max="5" width="3.50390625" style="1" customWidth="1"/>
    <col min="6" max="6" width="18.25390625" style="1" customWidth="1"/>
    <col min="7" max="7" width="3.50390625" style="1" customWidth="1"/>
    <col min="8" max="8" width="18.25390625" style="1" customWidth="1"/>
    <col min="9" max="9" width="3.50390625" style="1" customWidth="1"/>
    <col min="10" max="10" width="18.25390625" style="1" customWidth="1"/>
    <col min="11" max="11" width="3.50390625" style="1" customWidth="1"/>
    <col min="12" max="12" width="18.25390625" style="1" customWidth="1"/>
    <col min="13" max="13" width="3.50390625" style="1" customWidth="1"/>
    <col min="14" max="14" width="18.25390625" style="1" customWidth="1"/>
    <col min="15" max="15" width="3.50390625" style="1" customWidth="1"/>
    <col min="16" max="16" width="18.25390625" style="1" customWidth="1"/>
    <col min="17" max="17" width="3.50390625" style="1" customWidth="1"/>
    <col min="18" max="18" width="18.25390625" style="1" customWidth="1"/>
    <col min="19" max="19" width="3.50390625" style="1" customWidth="1"/>
    <col min="20" max="20" width="18.25390625" style="1" customWidth="1"/>
    <col min="21" max="21" width="3.50390625" style="1" customWidth="1"/>
    <col min="22" max="22" width="18.25390625" style="1" customWidth="1"/>
    <col min="23" max="23" width="3.50390625" style="1" customWidth="1"/>
    <col min="24" max="16384" width="9.00390625" style="1" customWidth="1"/>
  </cols>
  <sheetData>
    <row r="1" spans="1:23" ht="19.5" customHeight="1">
      <c r="A1" s="232" t="s">
        <v>9</v>
      </c>
      <c r="B1" s="278"/>
      <c r="C1" s="278"/>
      <c r="D1" s="278"/>
      <c r="E1" s="278"/>
      <c r="F1" s="278"/>
      <c r="G1" s="269"/>
      <c r="H1" s="33"/>
      <c r="I1" s="33"/>
      <c r="J1" s="33"/>
      <c r="K1" s="33"/>
      <c r="L1" s="33"/>
      <c r="M1" s="33"/>
      <c r="N1" s="33"/>
      <c r="O1" s="9"/>
      <c r="P1" s="222"/>
      <c r="Q1" s="222"/>
      <c r="R1" s="222"/>
      <c r="S1" s="222"/>
      <c r="T1" s="222"/>
      <c r="U1" s="222"/>
      <c r="V1" s="281"/>
      <c r="W1" s="9"/>
    </row>
    <row r="2" spans="1:23" ht="23.25" customHeight="1">
      <c r="A2" s="224"/>
      <c r="B2" s="264" t="s">
        <v>3</v>
      </c>
      <c r="C2" s="270" t="s">
        <v>371</v>
      </c>
      <c r="D2" s="271"/>
      <c r="E2" s="271"/>
      <c r="F2" s="271"/>
      <c r="G2" s="272"/>
      <c r="H2" s="33"/>
      <c r="I2" s="33"/>
      <c r="J2" s="33"/>
      <c r="K2" s="33"/>
      <c r="L2" s="33"/>
      <c r="M2" s="33"/>
      <c r="N2" s="33"/>
      <c r="O2" s="10"/>
      <c r="P2" s="10"/>
      <c r="Q2" s="10"/>
      <c r="R2" s="10"/>
      <c r="S2" s="10"/>
      <c r="T2" s="10"/>
      <c r="U2" s="10"/>
      <c r="V2" s="10"/>
      <c r="W2" s="10"/>
    </row>
    <row r="3" spans="1:23" ht="23.25" customHeight="1">
      <c r="A3" s="224"/>
      <c r="B3" s="224"/>
      <c r="C3" s="3" t="s">
        <v>2</v>
      </c>
      <c r="D3" s="265"/>
      <c r="E3" s="266"/>
      <c r="F3" s="265"/>
      <c r="G3" s="266"/>
      <c r="H3" s="281"/>
      <c r="I3" s="281"/>
      <c r="J3" s="281"/>
      <c r="K3" s="281"/>
      <c r="L3" s="281"/>
      <c r="M3" s="281"/>
      <c r="N3" s="281"/>
      <c r="O3" s="281"/>
      <c r="P3" s="281"/>
      <c r="Q3" s="281"/>
      <c r="R3" s="281"/>
      <c r="S3" s="281"/>
      <c r="T3" s="281"/>
      <c r="U3" s="281"/>
      <c r="V3" s="281"/>
      <c r="W3" s="281"/>
    </row>
    <row r="4" spans="1:23" ht="33" customHeight="1">
      <c r="A4" s="224"/>
      <c r="B4" s="224"/>
      <c r="C4" s="162" t="s">
        <v>373</v>
      </c>
      <c r="D4" s="5"/>
      <c r="E4" s="6" t="s">
        <v>8</v>
      </c>
      <c r="F4" s="5"/>
      <c r="G4" s="6" t="s">
        <v>8</v>
      </c>
      <c r="H4" s="33"/>
      <c r="I4" s="32"/>
      <c r="J4" s="33"/>
      <c r="K4" s="32"/>
      <c r="L4" s="33"/>
      <c r="M4" s="32"/>
      <c r="N4" s="33"/>
      <c r="O4" s="32"/>
      <c r="P4" s="33"/>
      <c r="Q4" s="32"/>
      <c r="R4" s="33"/>
      <c r="S4" s="32"/>
      <c r="T4" s="33"/>
      <c r="U4" s="32"/>
      <c r="V4" s="33"/>
      <c r="W4" s="32"/>
    </row>
    <row r="5" spans="1:23" ht="81" customHeight="1">
      <c r="A5" s="224"/>
      <c r="B5" s="225"/>
      <c r="C5" s="273" t="s">
        <v>353</v>
      </c>
      <c r="D5" s="274"/>
      <c r="E5" s="274"/>
      <c r="F5" s="274"/>
      <c r="G5" s="266"/>
      <c r="H5" s="9"/>
      <c r="I5" s="9"/>
      <c r="J5" s="9"/>
      <c r="K5" s="9"/>
      <c r="L5" s="9"/>
      <c r="M5" s="9"/>
      <c r="N5" s="9"/>
      <c r="O5" s="9"/>
      <c r="P5" s="9"/>
      <c r="Q5" s="9"/>
      <c r="R5" s="9"/>
      <c r="S5" s="9"/>
      <c r="T5" s="9"/>
      <c r="U5" s="9"/>
      <c r="V5" s="9"/>
      <c r="W5" s="9"/>
    </row>
    <row r="6" spans="1:23" ht="23.25" customHeight="1">
      <c r="A6" s="224"/>
      <c r="B6" s="264" t="s">
        <v>4</v>
      </c>
      <c r="C6" s="270" t="s">
        <v>339</v>
      </c>
      <c r="D6" s="271"/>
      <c r="E6" s="271"/>
      <c r="F6" s="271"/>
      <c r="G6" s="272"/>
      <c r="H6" s="10"/>
      <c r="I6" s="10"/>
      <c r="J6" s="10"/>
      <c r="K6" s="10"/>
      <c r="L6" s="10"/>
      <c r="M6" s="10"/>
      <c r="N6" s="10"/>
      <c r="O6" s="10"/>
      <c r="P6" s="10"/>
      <c r="Q6" s="10"/>
      <c r="R6" s="10"/>
      <c r="S6" s="10"/>
      <c r="T6" s="10"/>
      <c r="U6" s="10"/>
      <c r="V6" s="10"/>
      <c r="W6" s="10"/>
    </row>
    <row r="7" spans="1:23" ht="23.25" customHeight="1">
      <c r="A7" s="224"/>
      <c r="B7" s="224"/>
      <c r="C7" s="3" t="s">
        <v>2</v>
      </c>
      <c r="D7" s="265"/>
      <c r="E7" s="266"/>
      <c r="F7" s="265"/>
      <c r="G7" s="266"/>
      <c r="H7" s="281"/>
      <c r="I7" s="281"/>
      <c r="J7" s="281"/>
      <c r="K7" s="281"/>
      <c r="L7" s="281"/>
      <c r="M7" s="281"/>
      <c r="N7" s="281"/>
      <c r="O7" s="281"/>
      <c r="P7" s="281"/>
      <c r="Q7" s="281"/>
      <c r="R7" s="281"/>
      <c r="S7" s="281"/>
      <c r="T7" s="281"/>
      <c r="U7" s="281"/>
      <c r="V7" s="281"/>
      <c r="W7" s="281"/>
    </row>
    <row r="8" spans="1:23" ht="33" customHeight="1">
      <c r="A8" s="224"/>
      <c r="B8" s="224"/>
      <c r="C8" s="162" t="s">
        <v>374</v>
      </c>
      <c r="D8" s="5"/>
      <c r="E8" s="6" t="s">
        <v>8</v>
      </c>
      <c r="F8" s="5"/>
      <c r="G8" s="6" t="s">
        <v>8</v>
      </c>
      <c r="H8" s="33"/>
      <c r="I8" s="32"/>
      <c r="J8" s="33"/>
      <c r="K8" s="32"/>
      <c r="L8" s="33"/>
      <c r="M8" s="32"/>
      <c r="N8" s="33"/>
      <c r="O8" s="32"/>
      <c r="P8" s="33"/>
      <c r="Q8" s="32"/>
      <c r="R8" s="33"/>
      <c r="S8" s="32"/>
      <c r="T8" s="33"/>
      <c r="U8" s="32"/>
      <c r="V8" s="33"/>
      <c r="W8" s="32"/>
    </row>
    <row r="9" spans="1:23" ht="81" customHeight="1">
      <c r="A9" s="225"/>
      <c r="B9" s="224"/>
      <c r="C9" s="267" t="s">
        <v>364</v>
      </c>
      <c r="D9" s="268"/>
      <c r="E9" s="268"/>
      <c r="F9" s="268"/>
      <c r="G9" s="269"/>
      <c r="H9" s="9"/>
      <c r="I9" s="9"/>
      <c r="J9" s="9"/>
      <c r="K9" s="9"/>
      <c r="L9" s="9"/>
      <c r="M9" s="9"/>
      <c r="N9" s="9"/>
      <c r="O9" s="9"/>
      <c r="P9" s="9"/>
      <c r="Q9" s="9"/>
      <c r="R9" s="9"/>
      <c r="S9" s="9"/>
      <c r="T9" s="9"/>
      <c r="U9" s="9"/>
      <c r="V9" s="9"/>
      <c r="W9" s="9"/>
    </row>
    <row r="10" spans="1:23" ht="19.5" customHeight="1">
      <c r="A10" s="232" t="s">
        <v>11</v>
      </c>
      <c r="B10" s="278"/>
      <c r="C10" s="278"/>
      <c r="D10" s="278"/>
      <c r="E10" s="278"/>
      <c r="F10" s="278"/>
      <c r="G10" s="269"/>
      <c r="H10" s="33"/>
      <c r="I10" s="33"/>
      <c r="J10" s="33"/>
      <c r="K10" s="33"/>
      <c r="L10" s="33"/>
      <c r="M10" s="33"/>
      <c r="N10" s="33"/>
      <c r="O10" s="9"/>
      <c r="P10" s="222"/>
      <c r="Q10" s="222"/>
      <c r="R10" s="222"/>
      <c r="S10" s="222"/>
      <c r="T10" s="222"/>
      <c r="U10" s="222"/>
      <c r="V10" s="281"/>
      <c r="W10" s="9"/>
    </row>
    <row r="11" spans="1:23" ht="23.25" customHeight="1">
      <c r="A11" s="224"/>
      <c r="B11" s="264" t="s">
        <v>3</v>
      </c>
      <c r="C11" s="270" t="s">
        <v>371</v>
      </c>
      <c r="D11" s="271"/>
      <c r="E11" s="271"/>
      <c r="F11" s="271"/>
      <c r="G11" s="272"/>
      <c r="H11" s="10"/>
      <c r="I11" s="10"/>
      <c r="J11" s="10"/>
      <c r="K11" s="10"/>
      <c r="L11" s="10"/>
      <c r="M11" s="10"/>
      <c r="N11" s="10"/>
      <c r="O11" s="10"/>
      <c r="P11" s="10"/>
      <c r="Q11" s="10"/>
      <c r="R11" s="10"/>
      <c r="S11" s="10"/>
      <c r="T11" s="10"/>
      <c r="U11" s="10"/>
      <c r="V11" s="10"/>
      <c r="W11" s="10"/>
    </row>
    <row r="12" spans="1:23" ht="23.25" customHeight="1">
      <c r="A12" s="224"/>
      <c r="B12" s="224"/>
      <c r="C12" s="3" t="s">
        <v>2</v>
      </c>
      <c r="D12" s="265"/>
      <c r="E12" s="266"/>
      <c r="F12" s="265"/>
      <c r="G12" s="266"/>
      <c r="H12" s="281"/>
      <c r="I12" s="281"/>
      <c r="J12" s="281"/>
      <c r="K12" s="281"/>
      <c r="L12" s="281"/>
      <c r="M12" s="281"/>
      <c r="N12" s="281"/>
      <c r="O12" s="281"/>
      <c r="P12" s="281"/>
      <c r="Q12" s="281"/>
      <c r="R12" s="281"/>
      <c r="S12" s="281"/>
      <c r="T12" s="281"/>
      <c r="U12" s="281"/>
      <c r="V12" s="281"/>
      <c r="W12" s="281"/>
    </row>
    <row r="13" spans="1:23" ht="33" customHeight="1">
      <c r="A13" s="224"/>
      <c r="B13" s="224"/>
      <c r="C13" s="162" t="s">
        <v>375</v>
      </c>
      <c r="D13" s="5"/>
      <c r="E13" s="6" t="s">
        <v>8</v>
      </c>
      <c r="F13" s="5"/>
      <c r="G13" s="6" t="s">
        <v>8</v>
      </c>
      <c r="H13" s="33"/>
      <c r="I13" s="32"/>
      <c r="J13" s="33"/>
      <c r="K13" s="32"/>
      <c r="L13" s="33"/>
      <c r="M13" s="32"/>
      <c r="N13" s="33"/>
      <c r="O13" s="32"/>
      <c r="P13" s="33"/>
      <c r="Q13" s="32"/>
      <c r="R13" s="33"/>
      <c r="S13" s="32"/>
      <c r="T13" s="33"/>
      <c r="U13" s="32"/>
      <c r="V13" s="33"/>
      <c r="W13" s="32"/>
    </row>
    <row r="14" spans="1:23" ht="33" customHeight="1">
      <c r="A14" s="224"/>
      <c r="B14" s="224"/>
      <c r="C14" s="162" t="s">
        <v>376</v>
      </c>
      <c r="D14" s="155"/>
      <c r="E14" s="6" t="s">
        <v>8</v>
      </c>
      <c r="F14" s="5"/>
      <c r="G14" s="6" t="s">
        <v>8</v>
      </c>
      <c r="H14" s="33"/>
      <c r="I14" s="32"/>
      <c r="J14" s="33"/>
      <c r="K14" s="32"/>
      <c r="L14" s="33"/>
      <c r="M14" s="32"/>
      <c r="N14" s="33"/>
      <c r="O14" s="32"/>
      <c r="P14" s="33"/>
      <c r="Q14" s="32"/>
      <c r="R14" s="33"/>
      <c r="S14" s="32"/>
      <c r="T14" s="33"/>
      <c r="U14" s="32"/>
      <c r="V14" s="33"/>
      <c r="W14" s="32"/>
    </row>
    <row r="15" spans="1:23" ht="99.75" customHeight="1">
      <c r="A15" s="224"/>
      <c r="B15" s="225"/>
      <c r="C15" s="273" t="s">
        <v>358</v>
      </c>
      <c r="D15" s="274"/>
      <c r="E15" s="274"/>
      <c r="F15" s="274"/>
      <c r="G15" s="266"/>
      <c r="H15" s="9"/>
      <c r="I15" s="9"/>
      <c r="J15" s="9"/>
      <c r="K15" s="9"/>
      <c r="L15" s="9"/>
      <c r="M15" s="9"/>
      <c r="N15" s="9"/>
      <c r="O15" s="9"/>
      <c r="P15" s="9"/>
      <c r="Q15" s="9"/>
      <c r="R15" s="9"/>
      <c r="S15" s="9"/>
      <c r="T15" s="9"/>
      <c r="U15" s="9"/>
      <c r="V15" s="9"/>
      <c r="W15" s="9"/>
    </row>
    <row r="16" spans="1:23" ht="23.25" customHeight="1">
      <c r="A16" s="224"/>
      <c r="B16" s="264" t="s">
        <v>4</v>
      </c>
      <c r="C16" s="270" t="s">
        <v>339</v>
      </c>
      <c r="D16" s="271"/>
      <c r="E16" s="271"/>
      <c r="F16" s="271"/>
      <c r="G16" s="272"/>
      <c r="H16" s="10"/>
      <c r="I16" s="10"/>
      <c r="J16" s="10"/>
      <c r="K16" s="10"/>
      <c r="L16" s="10"/>
      <c r="M16" s="10"/>
      <c r="N16" s="10"/>
      <c r="O16" s="10"/>
      <c r="P16" s="10"/>
      <c r="Q16" s="10"/>
      <c r="R16" s="10"/>
      <c r="S16" s="10"/>
      <c r="T16" s="10"/>
      <c r="U16" s="10"/>
      <c r="V16" s="10"/>
      <c r="W16" s="10"/>
    </row>
    <row r="17" spans="1:23" ht="23.25" customHeight="1">
      <c r="A17" s="224"/>
      <c r="B17" s="224"/>
      <c r="C17" s="3" t="s">
        <v>2</v>
      </c>
      <c r="D17" s="265"/>
      <c r="E17" s="266"/>
      <c r="F17" s="265"/>
      <c r="G17" s="266"/>
      <c r="H17" s="281"/>
      <c r="I17" s="281"/>
      <c r="J17" s="281"/>
      <c r="K17" s="281"/>
      <c r="L17" s="281"/>
      <c r="M17" s="281"/>
      <c r="N17" s="281"/>
      <c r="O17" s="281"/>
      <c r="P17" s="281"/>
      <c r="Q17" s="281"/>
      <c r="R17" s="281"/>
      <c r="S17" s="281"/>
      <c r="T17" s="281"/>
      <c r="U17" s="281"/>
      <c r="V17" s="281"/>
      <c r="W17" s="281"/>
    </row>
    <row r="18" spans="1:23" ht="33" customHeight="1">
      <c r="A18" s="224"/>
      <c r="B18" s="224"/>
      <c r="C18" s="162" t="s">
        <v>377</v>
      </c>
      <c r="D18" s="4"/>
      <c r="E18" s="6" t="s">
        <v>8</v>
      </c>
      <c r="F18" s="4"/>
      <c r="G18" s="6" t="s">
        <v>8</v>
      </c>
      <c r="H18" s="9"/>
      <c r="I18" s="32"/>
      <c r="J18" s="9"/>
      <c r="K18" s="32"/>
      <c r="L18" s="9"/>
      <c r="M18" s="32"/>
      <c r="N18" s="9"/>
      <c r="O18" s="32"/>
      <c r="P18" s="9"/>
      <c r="Q18" s="32"/>
      <c r="R18" s="9"/>
      <c r="S18" s="32"/>
      <c r="T18" s="9"/>
      <c r="U18" s="32"/>
      <c r="V18" s="9"/>
      <c r="W18" s="32"/>
    </row>
    <row r="19" spans="1:23" ht="33" customHeight="1">
      <c r="A19" s="224"/>
      <c r="B19" s="224"/>
      <c r="C19" s="162" t="s">
        <v>378</v>
      </c>
      <c r="D19" s="155"/>
      <c r="E19" s="6" t="s">
        <v>8</v>
      </c>
      <c r="F19" s="5"/>
      <c r="G19" s="6" t="s">
        <v>8</v>
      </c>
      <c r="H19" s="33"/>
      <c r="I19" s="32"/>
      <c r="J19" s="33"/>
      <c r="K19" s="32"/>
      <c r="L19" s="33"/>
      <c r="M19" s="32"/>
      <c r="N19" s="33"/>
      <c r="O19" s="32"/>
      <c r="P19" s="33"/>
      <c r="Q19" s="32"/>
      <c r="R19" s="33"/>
      <c r="S19" s="32"/>
      <c r="T19" s="33"/>
      <c r="U19" s="32"/>
      <c r="V19" s="33"/>
      <c r="W19" s="32"/>
    </row>
    <row r="20" spans="1:23" ht="99.75" customHeight="1">
      <c r="A20" s="225"/>
      <c r="B20" s="225"/>
      <c r="C20" s="273" t="s">
        <v>359</v>
      </c>
      <c r="D20" s="274"/>
      <c r="E20" s="274"/>
      <c r="F20" s="274"/>
      <c r="G20" s="266"/>
      <c r="H20" s="9"/>
      <c r="I20" s="9"/>
      <c r="J20" s="9"/>
      <c r="K20" s="9"/>
      <c r="L20" s="9"/>
      <c r="M20" s="9"/>
      <c r="N20" s="9"/>
      <c r="O20" s="9"/>
      <c r="P20" s="9"/>
      <c r="Q20" s="9"/>
      <c r="R20" s="9"/>
      <c r="S20" s="9"/>
      <c r="T20" s="9"/>
      <c r="U20" s="9"/>
      <c r="V20" s="9"/>
      <c r="W20" s="9"/>
    </row>
    <row r="21" ht="12.75">
      <c r="A21" s="8"/>
    </row>
    <row r="22" spans="1:10" ht="12.75">
      <c r="A22" s="8"/>
      <c r="B22" s="33"/>
      <c r="C22" s="33"/>
      <c r="D22" s="33"/>
      <c r="E22" s="33"/>
      <c r="F22" s="33"/>
      <c r="G22" s="33"/>
      <c r="H22" s="33"/>
      <c r="I22" s="33"/>
      <c r="J22" s="33"/>
    </row>
    <row r="23" spans="1:10" ht="12.75">
      <c r="A23" s="8"/>
      <c r="B23" s="33"/>
      <c r="C23" s="33"/>
      <c r="D23" s="33"/>
      <c r="E23" s="33"/>
      <c r="F23" s="33"/>
      <c r="G23" s="33"/>
      <c r="H23" s="33"/>
      <c r="I23" s="33"/>
      <c r="J23" s="33"/>
    </row>
    <row r="24" spans="1:10" ht="12.75">
      <c r="A24" s="8"/>
      <c r="B24" s="222"/>
      <c r="C24" s="222"/>
      <c r="D24" s="222"/>
      <c r="E24" s="222"/>
      <c r="F24" s="222"/>
      <c r="G24" s="222"/>
      <c r="H24" s="281"/>
      <c r="I24" s="33"/>
      <c r="J24" s="33"/>
    </row>
    <row r="25" spans="1:10" ht="12.75">
      <c r="A25" s="8"/>
      <c r="B25" s="10"/>
      <c r="C25" s="10"/>
      <c r="D25" s="10"/>
      <c r="E25" s="10"/>
      <c r="F25" s="10"/>
      <c r="G25" s="10"/>
      <c r="H25" s="10"/>
      <c r="I25" s="33"/>
      <c r="J25" s="33"/>
    </row>
    <row r="26" spans="1:10" ht="12.75">
      <c r="A26" s="8"/>
      <c r="B26" s="281"/>
      <c r="C26" s="281"/>
      <c r="D26" s="281"/>
      <c r="E26" s="281"/>
      <c r="F26" s="281"/>
      <c r="G26" s="281"/>
      <c r="H26" s="281"/>
      <c r="I26" s="281"/>
      <c r="J26" s="33"/>
    </row>
    <row r="27" spans="2:10" ht="12.75">
      <c r="B27" s="31"/>
      <c r="C27" s="32"/>
      <c r="D27" s="33"/>
      <c r="E27" s="32"/>
      <c r="F27" s="33"/>
      <c r="G27" s="32"/>
      <c r="H27" s="33"/>
      <c r="I27" s="32"/>
      <c r="J27" s="34"/>
    </row>
    <row r="28" spans="2:10" ht="12.75">
      <c r="B28" s="9"/>
      <c r="C28" s="9"/>
      <c r="D28" s="9"/>
      <c r="E28" s="9"/>
      <c r="F28" s="9"/>
      <c r="G28" s="9"/>
      <c r="H28" s="9"/>
      <c r="I28" s="9"/>
      <c r="J28" s="9"/>
    </row>
    <row r="29" spans="2:10" ht="12.75">
      <c r="B29" s="281"/>
      <c r="C29" s="281"/>
      <c r="D29" s="281"/>
      <c r="E29" s="281"/>
      <c r="F29" s="281"/>
      <c r="G29" s="281"/>
      <c r="H29" s="281"/>
      <c r="I29" s="281"/>
      <c r="J29" s="33"/>
    </row>
    <row r="30" spans="2:10" ht="12.75">
      <c r="B30" s="31"/>
      <c r="C30" s="32"/>
      <c r="D30" s="33"/>
      <c r="E30" s="32"/>
      <c r="F30" s="33"/>
      <c r="G30" s="32"/>
      <c r="H30" s="33"/>
      <c r="I30" s="32"/>
      <c r="J30" s="34"/>
    </row>
    <row r="31" spans="2:10" ht="12.75">
      <c r="B31" s="33"/>
      <c r="C31" s="33"/>
      <c r="D31" s="33"/>
      <c r="E31" s="33"/>
      <c r="F31" s="33"/>
      <c r="G31" s="33"/>
      <c r="H31" s="33"/>
      <c r="I31" s="33"/>
      <c r="J31" s="33"/>
    </row>
    <row r="32" spans="2:10" ht="12.75">
      <c r="B32" s="10"/>
      <c r="C32" s="10"/>
      <c r="D32" s="10"/>
      <c r="E32" s="10"/>
      <c r="F32" s="10"/>
      <c r="G32" s="10"/>
      <c r="H32" s="10"/>
      <c r="I32" s="10"/>
      <c r="J32" s="10"/>
    </row>
    <row r="33" spans="2:10" ht="12.75">
      <c r="B33" s="281"/>
      <c r="C33" s="281"/>
      <c r="D33" s="281"/>
      <c r="E33" s="281"/>
      <c r="F33" s="281"/>
      <c r="G33" s="281"/>
      <c r="H33" s="281"/>
      <c r="I33" s="281"/>
      <c r="J33" s="33"/>
    </row>
    <row r="34" spans="2:10" ht="12.75">
      <c r="B34" s="31"/>
      <c r="C34" s="32"/>
      <c r="D34" s="33"/>
      <c r="E34" s="32"/>
      <c r="F34" s="33"/>
      <c r="G34" s="32"/>
      <c r="H34" s="33"/>
      <c r="I34" s="32"/>
      <c r="J34" s="34"/>
    </row>
    <row r="35" spans="2:10" ht="12.75">
      <c r="B35" s="33"/>
      <c r="C35" s="33"/>
      <c r="D35" s="33"/>
      <c r="E35" s="33"/>
      <c r="F35" s="33"/>
      <c r="G35" s="33"/>
      <c r="H35" s="33"/>
      <c r="I35" s="33"/>
      <c r="J35" s="9"/>
    </row>
    <row r="36" spans="2:10" ht="12.75">
      <c r="B36" s="281"/>
      <c r="C36" s="281"/>
      <c r="D36" s="281"/>
      <c r="E36" s="281"/>
      <c r="F36" s="281"/>
      <c r="G36" s="281"/>
      <c r="H36" s="281"/>
      <c r="I36" s="281"/>
      <c r="J36" s="33"/>
    </row>
    <row r="37" spans="2:10" ht="12.75">
      <c r="B37" s="31"/>
      <c r="C37" s="32"/>
      <c r="D37" s="33"/>
      <c r="E37" s="32"/>
      <c r="F37" s="33"/>
      <c r="G37" s="32"/>
      <c r="H37" s="33"/>
      <c r="I37" s="32"/>
      <c r="J37" s="34"/>
    </row>
    <row r="38" spans="2:10" ht="12.75">
      <c r="B38" s="33"/>
      <c r="C38" s="33"/>
      <c r="D38" s="33"/>
      <c r="E38" s="33"/>
      <c r="F38" s="33"/>
      <c r="G38" s="33"/>
      <c r="H38" s="33"/>
      <c r="I38" s="33"/>
      <c r="J38" s="33"/>
    </row>
    <row r="39" spans="2:10" ht="12.75">
      <c r="B39" s="33"/>
      <c r="C39" s="33"/>
      <c r="D39" s="33"/>
      <c r="E39" s="33"/>
      <c r="F39" s="33"/>
      <c r="G39" s="33"/>
      <c r="H39" s="33"/>
      <c r="I39" s="33"/>
      <c r="J39" s="33"/>
    </row>
    <row r="40" spans="2:10" ht="12.75">
      <c r="B40" s="222"/>
      <c r="C40" s="222"/>
      <c r="D40" s="222"/>
      <c r="E40" s="222"/>
      <c r="F40" s="222"/>
      <c r="G40" s="222"/>
      <c r="H40" s="281"/>
      <c r="I40" s="33"/>
      <c r="J40" s="33"/>
    </row>
    <row r="41" spans="2:10" ht="12.75">
      <c r="B41" s="10"/>
      <c r="C41" s="10"/>
      <c r="D41" s="10"/>
      <c r="E41" s="10"/>
      <c r="F41" s="10"/>
      <c r="G41" s="10"/>
      <c r="H41" s="10"/>
      <c r="I41" s="33"/>
      <c r="J41" s="33"/>
    </row>
    <row r="42" spans="2:10" ht="12.75">
      <c r="B42" s="281"/>
      <c r="C42" s="281"/>
      <c r="D42" s="281"/>
      <c r="E42" s="281"/>
      <c r="F42" s="281"/>
      <c r="G42" s="281"/>
      <c r="H42" s="281"/>
      <c r="I42" s="281"/>
      <c r="J42" s="33"/>
    </row>
    <row r="43" spans="2:10" ht="12.75">
      <c r="B43" s="31"/>
      <c r="C43" s="32"/>
      <c r="D43" s="33"/>
      <c r="E43" s="32"/>
      <c r="F43" s="33"/>
      <c r="G43" s="32"/>
      <c r="H43" s="33"/>
      <c r="I43" s="32"/>
      <c r="J43" s="34"/>
    </row>
    <row r="44" spans="2:10" ht="12.75">
      <c r="B44" s="9"/>
      <c r="C44" s="9"/>
      <c r="D44" s="9"/>
      <c r="E44" s="9"/>
      <c r="F44" s="9"/>
      <c r="G44" s="9"/>
      <c r="H44" s="9"/>
      <c r="I44" s="9"/>
      <c r="J44" s="9"/>
    </row>
    <row r="45" spans="2:10" ht="12.75">
      <c r="B45" s="281"/>
      <c r="C45" s="281"/>
      <c r="D45" s="281"/>
      <c r="E45" s="281"/>
      <c r="F45" s="281"/>
      <c r="G45" s="281"/>
      <c r="H45" s="281"/>
      <c r="I45" s="281"/>
      <c r="J45" s="33"/>
    </row>
    <row r="46" spans="2:10" ht="12.75">
      <c r="B46" s="31"/>
      <c r="C46" s="32"/>
      <c r="D46" s="33"/>
      <c r="E46" s="32"/>
      <c r="F46" s="33"/>
      <c r="G46" s="32"/>
      <c r="H46" s="33"/>
      <c r="I46" s="32"/>
      <c r="J46" s="34"/>
    </row>
    <row r="47" spans="2:10" ht="12.75">
      <c r="B47" s="33"/>
      <c r="C47" s="33"/>
      <c r="D47" s="33"/>
      <c r="E47" s="33"/>
      <c r="F47" s="33"/>
      <c r="G47" s="33"/>
      <c r="H47" s="33"/>
      <c r="I47" s="33"/>
      <c r="J47" s="33"/>
    </row>
    <row r="48" spans="2:10" ht="12.75">
      <c r="B48" s="10"/>
      <c r="C48" s="10"/>
      <c r="D48" s="10"/>
      <c r="E48" s="10"/>
      <c r="F48" s="10"/>
      <c r="G48" s="10"/>
      <c r="H48" s="10"/>
      <c r="I48" s="10"/>
      <c r="J48" s="10"/>
    </row>
    <row r="49" spans="2:10" ht="12.75">
      <c r="B49" s="281"/>
      <c r="C49" s="281"/>
      <c r="D49" s="281"/>
      <c r="E49" s="281"/>
      <c r="F49" s="281"/>
      <c r="G49" s="281"/>
      <c r="H49" s="281"/>
      <c r="I49" s="281"/>
      <c r="J49" s="33"/>
    </row>
    <row r="50" spans="2:10" ht="12.75">
      <c r="B50" s="31"/>
      <c r="C50" s="32"/>
      <c r="D50" s="33"/>
      <c r="E50" s="32"/>
      <c r="F50" s="33"/>
      <c r="G50" s="32"/>
      <c r="H50" s="33"/>
      <c r="I50" s="32"/>
      <c r="J50" s="34"/>
    </row>
    <row r="51" spans="2:10" ht="12.75">
      <c r="B51" s="31"/>
      <c r="C51" s="32"/>
      <c r="D51" s="33"/>
      <c r="E51" s="32"/>
      <c r="F51" s="33"/>
      <c r="G51" s="32"/>
      <c r="H51" s="33"/>
      <c r="I51" s="32"/>
      <c r="J51" s="34"/>
    </row>
    <row r="52" spans="2:10" ht="12.75">
      <c r="B52" s="33"/>
      <c r="C52" s="33"/>
      <c r="D52" s="33"/>
      <c r="E52" s="33"/>
      <c r="F52" s="33"/>
      <c r="G52" s="33"/>
      <c r="H52" s="33"/>
      <c r="I52" s="33"/>
      <c r="J52" s="33"/>
    </row>
    <row r="53" spans="2:10" ht="12.75">
      <c r="B53" s="281"/>
      <c r="C53" s="281"/>
      <c r="D53" s="281"/>
      <c r="E53" s="281"/>
      <c r="F53" s="281"/>
      <c r="G53" s="281"/>
      <c r="H53" s="281"/>
      <c r="I53" s="281"/>
      <c r="J53" s="34"/>
    </row>
    <row r="54" spans="2:10" ht="12.75">
      <c r="B54" s="31"/>
      <c r="C54" s="32"/>
      <c r="D54" s="33"/>
      <c r="E54" s="32"/>
      <c r="F54" s="33"/>
      <c r="G54" s="32"/>
      <c r="H54" s="33"/>
      <c r="I54" s="32"/>
      <c r="J54" s="33"/>
    </row>
    <row r="55" spans="2:10" ht="12.75">
      <c r="B55" s="31"/>
      <c r="C55" s="32"/>
      <c r="D55" s="33"/>
      <c r="E55" s="32"/>
      <c r="F55" s="33"/>
      <c r="G55" s="32"/>
      <c r="H55" s="33"/>
      <c r="I55" s="32"/>
      <c r="J55" s="34"/>
    </row>
  </sheetData>
  <sheetProtection/>
  <mergeCells count="92">
    <mergeCell ref="B53:C53"/>
    <mergeCell ref="D53:E53"/>
    <mergeCell ref="F53:G53"/>
    <mergeCell ref="H53:I53"/>
    <mergeCell ref="B49:C49"/>
    <mergeCell ref="D49:E49"/>
    <mergeCell ref="F49:G49"/>
    <mergeCell ref="H49:I49"/>
    <mergeCell ref="B45:C45"/>
    <mergeCell ref="D45:E45"/>
    <mergeCell ref="F45:G45"/>
    <mergeCell ref="H45:I45"/>
    <mergeCell ref="B42:C42"/>
    <mergeCell ref="D42:E42"/>
    <mergeCell ref="F42:G42"/>
    <mergeCell ref="H42:I42"/>
    <mergeCell ref="B36:C36"/>
    <mergeCell ref="D36:E36"/>
    <mergeCell ref="F36:G36"/>
    <mergeCell ref="H36:I36"/>
    <mergeCell ref="B33:C33"/>
    <mergeCell ref="D33:E33"/>
    <mergeCell ref="F33:G33"/>
    <mergeCell ref="H33:I33"/>
    <mergeCell ref="B29:C29"/>
    <mergeCell ref="D29:E29"/>
    <mergeCell ref="F29:G29"/>
    <mergeCell ref="H29:I29"/>
    <mergeCell ref="B26:C26"/>
    <mergeCell ref="D26:E26"/>
    <mergeCell ref="F26:G26"/>
    <mergeCell ref="H26:I26"/>
    <mergeCell ref="B24:H24"/>
    <mergeCell ref="P1:V1"/>
    <mergeCell ref="B40:H40"/>
    <mergeCell ref="P10:V10"/>
    <mergeCell ref="L3:M3"/>
    <mergeCell ref="N3:O3"/>
    <mergeCell ref="P3:Q3"/>
    <mergeCell ref="R3:S3"/>
    <mergeCell ref="T3:U3"/>
    <mergeCell ref="V3:W3"/>
    <mergeCell ref="V7:W7"/>
    <mergeCell ref="T7:U7"/>
    <mergeCell ref="C9:G9"/>
    <mergeCell ref="N7:O7"/>
    <mergeCell ref="P7:Q7"/>
    <mergeCell ref="R7:S7"/>
    <mergeCell ref="F7:G7"/>
    <mergeCell ref="H7:I7"/>
    <mergeCell ref="L7:M7"/>
    <mergeCell ref="A11:A20"/>
    <mergeCell ref="C6:G6"/>
    <mergeCell ref="D7:E7"/>
    <mergeCell ref="H3:I3"/>
    <mergeCell ref="B16:B20"/>
    <mergeCell ref="C16:G16"/>
    <mergeCell ref="D17:E17"/>
    <mergeCell ref="F17:G17"/>
    <mergeCell ref="C20:G20"/>
    <mergeCell ref="H17:I17"/>
    <mergeCell ref="J3:K3"/>
    <mergeCell ref="J7:K7"/>
    <mergeCell ref="F12:G12"/>
    <mergeCell ref="A10:G10"/>
    <mergeCell ref="H12:I12"/>
    <mergeCell ref="J12:K12"/>
    <mergeCell ref="B11:B15"/>
    <mergeCell ref="C11:G11"/>
    <mergeCell ref="D12:E12"/>
    <mergeCell ref="C15:G15"/>
    <mergeCell ref="A1:G1"/>
    <mergeCell ref="A2:A9"/>
    <mergeCell ref="B2:B5"/>
    <mergeCell ref="C2:G2"/>
    <mergeCell ref="D3:E3"/>
    <mergeCell ref="F3:G3"/>
    <mergeCell ref="C5:G5"/>
    <mergeCell ref="B6:B9"/>
    <mergeCell ref="R12:S12"/>
    <mergeCell ref="P17:Q17"/>
    <mergeCell ref="R17:S17"/>
    <mergeCell ref="T12:U12"/>
    <mergeCell ref="V12:W12"/>
    <mergeCell ref="T17:U17"/>
    <mergeCell ref="V17:W17"/>
    <mergeCell ref="J17:K17"/>
    <mergeCell ref="L17:M17"/>
    <mergeCell ref="N17:O17"/>
    <mergeCell ref="L12:M12"/>
    <mergeCell ref="N12:O12"/>
    <mergeCell ref="P12:Q12"/>
  </mergeCells>
  <printOptions/>
  <pageMargins left="0.7874015748031497" right="0.7874015748031497" top="0.984251968503937" bottom="0" header="0.5118110236220472" footer="0"/>
  <pageSetup horizontalDpi="600" verticalDpi="600" orientation="portrait" paperSize="9" r:id="rId1"/>
  <headerFooter alignWithMargins="0">
    <oddHeader>&amp;C&amp;"ＭＳ 明朝,標準"
(第３面)</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K39"/>
  <sheetViews>
    <sheetView zoomScalePageLayoutView="0" workbookViewId="0" topLeftCell="A1">
      <selection activeCell="M35" sqref="M35"/>
    </sheetView>
  </sheetViews>
  <sheetFormatPr defaultColWidth="9.00390625" defaultRowHeight="13.5"/>
  <cols>
    <col min="2" max="2" width="16.125" style="0" customWidth="1"/>
    <col min="9" max="9" width="10.00390625" style="0" customWidth="1"/>
  </cols>
  <sheetData>
    <row r="1" spans="1:9" ht="12.75">
      <c r="A1" s="44" t="s">
        <v>107</v>
      </c>
      <c r="B1" s="1"/>
      <c r="C1" s="1"/>
      <c r="D1" s="1"/>
      <c r="E1" s="1"/>
      <c r="F1" s="1"/>
      <c r="G1" s="1"/>
      <c r="H1" s="1"/>
      <c r="I1" s="1"/>
    </row>
    <row r="2" spans="1:9" ht="12.75">
      <c r="A2" s="1"/>
      <c r="B2" s="1"/>
      <c r="C2" s="1"/>
      <c r="D2" s="1"/>
      <c r="E2" s="1"/>
      <c r="F2" s="1"/>
      <c r="G2" s="1"/>
      <c r="H2" s="1"/>
      <c r="I2" s="1"/>
    </row>
    <row r="3" spans="1:9" ht="13.5" customHeight="1">
      <c r="A3" s="279" t="s">
        <v>9</v>
      </c>
      <c r="B3" s="279"/>
      <c r="C3" s="279"/>
      <c r="D3" s="279"/>
      <c r="E3" s="279"/>
      <c r="F3" s="279"/>
      <c r="G3" s="280"/>
      <c r="H3" s="1"/>
      <c r="I3" s="1"/>
    </row>
    <row r="4" spans="1:9" ht="12.75">
      <c r="A4" s="45" t="s">
        <v>3</v>
      </c>
      <c r="B4" s="10"/>
      <c r="C4" s="10"/>
      <c r="D4" s="10"/>
      <c r="E4" s="10"/>
      <c r="F4" s="10"/>
      <c r="G4" s="10"/>
      <c r="H4" s="1"/>
      <c r="I4" s="1"/>
    </row>
    <row r="5" spans="1:10" ht="28.5" customHeight="1">
      <c r="A5" s="265" t="s">
        <v>2</v>
      </c>
      <c r="B5" s="266"/>
      <c r="C5" s="285" t="s">
        <v>341</v>
      </c>
      <c r="D5" s="300"/>
      <c r="E5" s="287" t="s">
        <v>307</v>
      </c>
      <c r="F5" s="288"/>
      <c r="G5" s="285" t="s">
        <v>342</v>
      </c>
      <c r="H5" s="300"/>
      <c r="I5" s="308" t="s">
        <v>343</v>
      </c>
      <c r="J5" s="309"/>
    </row>
    <row r="6" spans="1:10" ht="43.5" customHeight="1">
      <c r="A6" s="283" t="s">
        <v>10</v>
      </c>
      <c r="B6" s="284"/>
      <c r="C6" s="5">
        <v>0</v>
      </c>
      <c r="D6" s="6" t="s">
        <v>112</v>
      </c>
      <c r="E6" s="5">
        <v>0</v>
      </c>
      <c r="F6" s="6" t="s">
        <v>112</v>
      </c>
      <c r="G6" s="5">
        <v>0</v>
      </c>
      <c r="H6" s="58" t="s">
        <v>112</v>
      </c>
      <c r="I6" s="5">
        <v>0</v>
      </c>
      <c r="J6" s="57" t="s">
        <v>114</v>
      </c>
    </row>
    <row r="7" spans="1:9" ht="25.5" customHeight="1">
      <c r="A7" s="9"/>
      <c r="B7" s="9"/>
      <c r="C7" s="9"/>
      <c r="D7" s="9"/>
      <c r="E7" s="9"/>
      <c r="F7" s="9"/>
      <c r="G7" s="9"/>
      <c r="H7" s="9"/>
      <c r="I7" s="9"/>
    </row>
    <row r="8" spans="1:10" ht="39.75" customHeight="1">
      <c r="A8" s="265" t="s">
        <v>2</v>
      </c>
      <c r="B8" s="266"/>
      <c r="C8" s="308" t="s">
        <v>344</v>
      </c>
      <c r="D8" s="309"/>
      <c r="E8" s="308" t="s">
        <v>363</v>
      </c>
      <c r="F8" s="309"/>
      <c r="G8" s="310" t="s">
        <v>362</v>
      </c>
      <c r="H8" s="311"/>
      <c r="I8" s="306"/>
      <c r="J8" s="307"/>
    </row>
    <row r="9" spans="1:10" ht="40.5" customHeight="1">
      <c r="A9" s="283" t="s">
        <v>10</v>
      </c>
      <c r="B9" s="284"/>
      <c r="C9" s="5">
        <v>0</v>
      </c>
      <c r="D9" s="6" t="s">
        <v>112</v>
      </c>
      <c r="E9" s="5">
        <v>0</v>
      </c>
      <c r="F9" s="6" t="s">
        <v>112</v>
      </c>
      <c r="G9" s="5">
        <v>0</v>
      </c>
      <c r="H9" s="58" t="s">
        <v>112</v>
      </c>
      <c r="I9" s="5"/>
      <c r="J9" s="57" t="s">
        <v>114</v>
      </c>
    </row>
    <row r="10" spans="1:9" ht="12.75">
      <c r="A10" s="1"/>
      <c r="B10" s="1"/>
      <c r="C10" s="1"/>
      <c r="D10" s="1"/>
      <c r="E10" s="1"/>
      <c r="F10" s="1"/>
      <c r="G10" s="1"/>
      <c r="H10" s="1"/>
      <c r="I10" s="1"/>
    </row>
    <row r="11" spans="1:9" ht="12.75">
      <c r="A11" s="45" t="s">
        <v>4</v>
      </c>
      <c r="B11" s="10"/>
      <c r="C11" s="10"/>
      <c r="D11" s="10"/>
      <c r="E11" s="10"/>
      <c r="F11" s="10"/>
      <c r="G11" s="10"/>
      <c r="H11" s="10"/>
      <c r="I11" s="10"/>
    </row>
    <row r="12" spans="1:10" ht="28.5" customHeight="1">
      <c r="A12" s="265" t="s">
        <v>2</v>
      </c>
      <c r="B12" s="266"/>
      <c r="C12" s="285" t="s">
        <v>341</v>
      </c>
      <c r="D12" s="300"/>
      <c r="E12" s="287" t="s">
        <v>307</v>
      </c>
      <c r="F12" s="288"/>
      <c r="G12" s="285" t="s">
        <v>342</v>
      </c>
      <c r="H12" s="300"/>
      <c r="I12" s="308" t="s">
        <v>343</v>
      </c>
      <c r="J12" s="309"/>
    </row>
    <row r="13" spans="1:10" ht="45" customHeight="1">
      <c r="A13" s="283" t="s">
        <v>330</v>
      </c>
      <c r="B13" s="284"/>
      <c r="C13" s="5">
        <v>50</v>
      </c>
      <c r="D13" s="6" t="s">
        <v>112</v>
      </c>
      <c r="E13" s="5">
        <v>0</v>
      </c>
      <c r="F13" s="6" t="s">
        <v>112</v>
      </c>
      <c r="G13" s="5">
        <v>0</v>
      </c>
      <c r="H13" s="58" t="s">
        <v>112</v>
      </c>
      <c r="I13" s="5">
        <v>0</v>
      </c>
      <c r="J13" s="57" t="s">
        <v>114</v>
      </c>
    </row>
    <row r="14" spans="1:9" ht="12.75">
      <c r="A14" s="1"/>
      <c r="B14" s="1"/>
      <c r="C14" s="1"/>
      <c r="D14" s="1"/>
      <c r="E14" s="1"/>
      <c r="F14" s="1"/>
      <c r="G14" s="1"/>
      <c r="H14" s="1"/>
      <c r="I14" s="9"/>
    </row>
    <row r="15" spans="1:10" ht="40.5" customHeight="1">
      <c r="A15" s="265" t="s">
        <v>2</v>
      </c>
      <c r="B15" s="266"/>
      <c r="C15" s="308" t="s">
        <v>344</v>
      </c>
      <c r="D15" s="309"/>
      <c r="E15" s="308" t="s">
        <v>363</v>
      </c>
      <c r="F15" s="309"/>
      <c r="G15" s="310" t="s">
        <v>362</v>
      </c>
      <c r="H15" s="311"/>
      <c r="I15" s="306"/>
      <c r="J15" s="307"/>
    </row>
    <row r="16" spans="1:10" ht="42" customHeight="1">
      <c r="A16" s="283" t="s">
        <v>330</v>
      </c>
      <c r="B16" s="284"/>
      <c r="C16" s="5">
        <v>0</v>
      </c>
      <c r="D16" s="6" t="s">
        <v>112</v>
      </c>
      <c r="E16" s="5">
        <v>0</v>
      </c>
      <c r="F16" s="6" t="s">
        <v>112</v>
      </c>
      <c r="G16" s="5">
        <v>0</v>
      </c>
      <c r="H16" s="58" t="s">
        <v>112</v>
      </c>
      <c r="I16" s="5"/>
      <c r="J16" s="57" t="s">
        <v>114</v>
      </c>
    </row>
    <row r="17" spans="1:9" ht="12.75">
      <c r="A17" s="1"/>
      <c r="B17" s="1"/>
      <c r="C17" s="1"/>
      <c r="D17" s="1"/>
      <c r="E17" s="1"/>
      <c r="F17" s="1"/>
      <c r="G17" s="1"/>
      <c r="H17" s="1"/>
      <c r="I17" s="1"/>
    </row>
    <row r="18" spans="1:9" ht="12.75">
      <c r="A18" s="1"/>
      <c r="B18" s="1"/>
      <c r="C18" s="1"/>
      <c r="D18" s="1"/>
      <c r="E18" s="1"/>
      <c r="F18" s="1"/>
      <c r="G18" s="1"/>
      <c r="H18" s="1"/>
      <c r="I18" s="1"/>
    </row>
    <row r="19" spans="1:9" ht="13.5" customHeight="1">
      <c r="A19" s="279" t="s">
        <v>11</v>
      </c>
      <c r="B19" s="279"/>
      <c r="C19" s="279"/>
      <c r="D19" s="279"/>
      <c r="E19" s="279"/>
      <c r="F19" s="279"/>
      <c r="G19" s="280"/>
      <c r="H19" s="1"/>
      <c r="I19" s="1"/>
    </row>
    <row r="20" spans="1:9" ht="12.75">
      <c r="A20" s="45" t="s">
        <v>3</v>
      </c>
      <c r="B20" s="10"/>
      <c r="C20" s="10"/>
      <c r="D20" s="10"/>
      <c r="E20" s="10"/>
      <c r="F20" s="10"/>
      <c r="G20" s="10"/>
      <c r="H20" s="1"/>
      <c r="I20" s="1"/>
    </row>
    <row r="21" spans="1:10" ht="29.25" customHeight="1">
      <c r="A21" s="265" t="s">
        <v>2</v>
      </c>
      <c r="B21" s="266"/>
      <c r="C21" s="285" t="s">
        <v>341</v>
      </c>
      <c r="D21" s="300"/>
      <c r="E21" s="287" t="s">
        <v>307</v>
      </c>
      <c r="F21" s="288"/>
      <c r="G21" s="285" t="s">
        <v>342</v>
      </c>
      <c r="H21" s="300"/>
      <c r="I21" s="308" t="s">
        <v>343</v>
      </c>
      <c r="J21" s="309"/>
    </row>
    <row r="22" spans="1:10" ht="42" customHeight="1">
      <c r="A22" s="283" t="s">
        <v>12</v>
      </c>
      <c r="B22" s="284"/>
      <c r="C22" s="5">
        <v>0</v>
      </c>
      <c r="D22" s="6" t="s">
        <v>112</v>
      </c>
      <c r="E22" s="5">
        <v>0</v>
      </c>
      <c r="F22" s="6" t="s">
        <v>112</v>
      </c>
      <c r="G22" s="5">
        <v>0</v>
      </c>
      <c r="H22" s="58" t="s">
        <v>112</v>
      </c>
      <c r="I22" s="5">
        <v>0</v>
      </c>
      <c r="J22" s="57" t="s">
        <v>114</v>
      </c>
    </row>
    <row r="23" spans="1:10" ht="42" customHeight="1">
      <c r="A23" s="283" t="s">
        <v>113</v>
      </c>
      <c r="B23" s="284"/>
      <c r="C23" s="5">
        <v>0</v>
      </c>
      <c r="D23" s="6" t="s">
        <v>112</v>
      </c>
      <c r="E23" s="5">
        <v>0</v>
      </c>
      <c r="F23" s="6" t="s">
        <v>112</v>
      </c>
      <c r="G23" s="5">
        <v>0</v>
      </c>
      <c r="H23" s="58" t="s">
        <v>112</v>
      </c>
      <c r="I23" s="5">
        <v>0</v>
      </c>
      <c r="J23" s="57" t="s">
        <v>114</v>
      </c>
    </row>
    <row r="24" spans="1:9" ht="12" customHeight="1">
      <c r="A24" s="31"/>
      <c r="B24" s="31"/>
      <c r="C24" s="33"/>
      <c r="D24" s="32"/>
      <c r="E24" s="33"/>
      <c r="F24" s="32"/>
      <c r="G24" s="33"/>
      <c r="H24" s="32"/>
      <c r="I24" s="34"/>
    </row>
    <row r="25" spans="1:9" ht="12.75">
      <c r="A25" s="9"/>
      <c r="B25" s="9"/>
      <c r="C25" s="9"/>
      <c r="D25" s="9"/>
      <c r="E25" s="9"/>
      <c r="F25" s="9"/>
      <c r="G25" s="9"/>
      <c r="H25" s="9"/>
      <c r="I25" s="9"/>
    </row>
    <row r="26" spans="1:10" ht="40.5" customHeight="1">
      <c r="A26" s="265" t="s">
        <v>2</v>
      </c>
      <c r="B26" s="266"/>
      <c r="C26" s="308" t="s">
        <v>344</v>
      </c>
      <c r="D26" s="309"/>
      <c r="E26" s="308" t="s">
        <v>363</v>
      </c>
      <c r="F26" s="309"/>
      <c r="G26" s="310" t="s">
        <v>362</v>
      </c>
      <c r="H26" s="311"/>
      <c r="I26" s="306"/>
      <c r="J26" s="307"/>
    </row>
    <row r="27" spans="1:10" ht="42" customHeight="1">
      <c r="A27" s="283" t="s">
        <v>12</v>
      </c>
      <c r="B27" s="284"/>
      <c r="C27" s="5">
        <v>0</v>
      </c>
      <c r="D27" s="6" t="s">
        <v>112</v>
      </c>
      <c r="E27" s="5">
        <v>0</v>
      </c>
      <c r="F27" s="6" t="s">
        <v>112</v>
      </c>
      <c r="G27" s="5">
        <v>0</v>
      </c>
      <c r="H27" s="58" t="s">
        <v>112</v>
      </c>
      <c r="I27" s="5"/>
      <c r="J27" s="57" t="s">
        <v>114</v>
      </c>
    </row>
    <row r="28" spans="1:10" ht="42" customHeight="1">
      <c r="A28" s="283" t="s">
        <v>113</v>
      </c>
      <c r="B28" s="284"/>
      <c r="C28" s="5">
        <v>0</v>
      </c>
      <c r="D28" s="6" t="s">
        <v>112</v>
      </c>
      <c r="E28" s="5">
        <v>0</v>
      </c>
      <c r="F28" s="6" t="s">
        <v>112</v>
      </c>
      <c r="G28" s="5">
        <v>0</v>
      </c>
      <c r="H28" s="58" t="s">
        <v>112</v>
      </c>
      <c r="I28" s="5"/>
      <c r="J28" s="57" t="s">
        <v>114</v>
      </c>
    </row>
    <row r="29" spans="1:9" ht="12.75">
      <c r="A29" s="1"/>
      <c r="B29" s="1"/>
      <c r="C29" s="1"/>
      <c r="D29" s="1"/>
      <c r="E29" s="1"/>
      <c r="F29" s="1"/>
      <c r="G29" s="1"/>
      <c r="H29" s="1"/>
      <c r="I29" s="1"/>
    </row>
    <row r="30" spans="1:9" ht="12.75">
      <c r="A30" s="45" t="s">
        <v>4</v>
      </c>
      <c r="B30" s="10"/>
      <c r="C30" s="10"/>
      <c r="D30" s="10"/>
      <c r="E30" s="10"/>
      <c r="F30" s="10"/>
      <c r="G30" s="10"/>
      <c r="H30" s="10"/>
      <c r="I30" s="10"/>
    </row>
    <row r="31" spans="1:10" ht="28.5" customHeight="1">
      <c r="A31" s="265" t="s">
        <v>2</v>
      </c>
      <c r="B31" s="266"/>
      <c r="C31" s="285" t="s">
        <v>341</v>
      </c>
      <c r="D31" s="300"/>
      <c r="E31" s="287" t="s">
        <v>307</v>
      </c>
      <c r="F31" s="288"/>
      <c r="G31" s="285" t="s">
        <v>342</v>
      </c>
      <c r="H31" s="300"/>
      <c r="I31" s="308" t="s">
        <v>343</v>
      </c>
      <c r="J31" s="309"/>
    </row>
    <row r="32" spans="1:10" ht="42.75" customHeight="1">
      <c r="A32" s="283" t="s">
        <v>332</v>
      </c>
      <c r="B32" s="284"/>
      <c r="C32" s="5">
        <v>0</v>
      </c>
      <c r="D32" s="6" t="s">
        <v>112</v>
      </c>
      <c r="E32" s="5">
        <v>0</v>
      </c>
      <c r="F32" s="6" t="s">
        <v>112</v>
      </c>
      <c r="G32" s="5">
        <v>0</v>
      </c>
      <c r="H32" s="58" t="s">
        <v>112</v>
      </c>
      <c r="I32" s="5">
        <v>0</v>
      </c>
      <c r="J32" s="57" t="s">
        <v>114</v>
      </c>
    </row>
    <row r="33" spans="1:10" ht="42" customHeight="1">
      <c r="A33" s="283" t="s">
        <v>331</v>
      </c>
      <c r="B33" s="284"/>
      <c r="C33" s="5">
        <v>0</v>
      </c>
      <c r="D33" s="6" t="s">
        <v>112</v>
      </c>
      <c r="E33" s="5">
        <v>0</v>
      </c>
      <c r="F33" s="6" t="s">
        <v>112</v>
      </c>
      <c r="G33" s="5">
        <v>0</v>
      </c>
      <c r="H33" s="58" t="s">
        <v>112</v>
      </c>
      <c r="I33" s="5">
        <v>0</v>
      </c>
      <c r="J33" s="57" t="s">
        <v>114</v>
      </c>
    </row>
    <row r="34" spans="1:11" ht="12.75">
      <c r="A34" s="1"/>
      <c r="B34" s="1"/>
      <c r="C34" s="1"/>
      <c r="D34" s="1"/>
      <c r="E34" s="1"/>
      <c r="F34" s="1"/>
      <c r="G34" s="1"/>
      <c r="H34" s="1"/>
      <c r="I34" s="285"/>
      <c r="J34" s="286"/>
      <c r="K34" s="42"/>
    </row>
    <row r="35" spans="1:10" ht="41.25" customHeight="1">
      <c r="A35" s="262" t="s">
        <v>2</v>
      </c>
      <c r="B35" s="262"/>
      <c r="C35" s="308" t="s">
        <v>344</v>
      </c>
      <c r="D35" s="309"/>
      <c r="E35" s="308" t="s">
        <v>363</v>
      </c>
      <c r="F35" s="309"/>
      <c r="G35" s="310" t="s">
        <v>362</v>
      </c>
      <c r="H35" s="311"/>
      <c r="I35" s="306"/>
      <c r="J35" s="307"/>
    </row>
    <row r="36" spans="1:10" ht="42.75" customHeight="1">
      <c r="A36" s="282" t="s">
        <v>332</v>
      </c>
      <c r="B36" s="282"/>
      <c r="C36" s="5">
        <v>0</v>
      </c>
      <c r="D36" s="6" t="s">
        <v>112</v>
      </c>
      <c r="E36" s="5">
        <v>0</v>
      </c>
      <c r="F36" s="6" t="s">
        <v>112</v>
      </c>
      <c r="G36" s="5">
        <v>0</v>
      </c>
      <c r="H36" s="58" t="s">
        <v>112</v>
      </c>
      <c r="I36" s="5"/>
      <c r="J36" s="57" t="s">
        <v>114</v>
      </c>
    </row>
    <row r="37" spans="1:10" ht="42.75" customHeight="1">
      <c r="A37" s="283" t="s">
        <v>331</v>
      </c>
      <c r="B37" s="284"/>
      <c r="C37" s="5">
        <v>0</v>
      </c>
      <c r="D37" s="6" t="s">
        <v>112</v>
      </c>
      <c r="E37" s="5">
        <v>0</v>
      </c>
      <c r="F37" s="6" t="s">
        <v>112</v>
      </c>
      <c r="G37" s="5">
        <v>0</v>
      </c>
      <c r="H37" s="58" t="s">
        <v>112</v>
      </c>
      <c r="I37" s="5"/>
      <c r="J37" s="57" t="s">
        <v>114</v>
      </c>
    </row>
    <row r="38" spans="1:9" ht="12.75">
      <c r="A38" s="31"/>
      <c r="B38" s="32"/>
      <c r="C38" s="33"/>
      <c r="D38" s="32"/>
      <c r="E38" s="33"/>
      <c r="F38" s="32"/>
      <c r="G38" s="33"/>
      <c r="H38" s="32"/>
      <c r="I38" s="33"/>
    </row>
    <row r="39" spans="1:9" ht="12.75">
      <c r="A39" s="31"/>
      <c r="B39" s="32"/>
      <c r="C39" s="33"/>
      <c r="D39" s="32"/>
      <c r="E39" s="33"/>
      <c r="F39" s="32"/>
      <c r="G39" s="33"/>
      <c r="H39" s="32"/>
      <c r="I39" s="34"/>
    </row>
  </sheetData>
  <sheetProtection/>
  <mergeCells count="55">
    <mergeCell ref="A28:B28"/>
    <mergeCell ref="C12:D12"/>
    <mergeCell ref="E12:F12"/>
    <mergeCell ref="A19:G19"/>
    <mergeCell ref="A21:B21"/>
    <mergeCell ref="C21:D21"/>
    <mergeCell ref="E21:F21"/>
    <mergeCell ref="G21:H21"/>
    <mergeCell ref="C26:D26"/>
    <mergeCell ref="A23:B23"/>
    <mergeCell ref="C8:D8"/>
    <mergeCell ref="E8:F8"/>
    <mergeCell ref="G8:H8"/>
    <mergeCell ref="A3:G3"/>
    <mergeCell ref="A5:B5"/>
    <mergeCell ref="C5:D5"/>
    <mergeCell ref="E5:F5"/>
    <mergeCell ref="G5:H5"/>
    <mergeCell ref="A6:B6"/>
    <mergeCell ref="A9:B9"/>
    <mergeCell ref="A8:B8"/>
    <mergeCell ref="A22:B22"/>
    <mergeCell ref="A33:B33"/>
    <mergeCell ref="A32:B32"/>
    <mergeCell ref="A26:B26"/>
    <mergeCell ref="A27:B27"/>
    <mergeCell ref="A31:B31"/>
    <mergeCell ref="A15:B15"/>
    <mergeCell ref="A13:B13"/>
    <mergeCell ref="I35:J35"/>
    <mergeCell ref="I12:J12"/>
    <mergeCell ref="I15:J15"/>
    <mergeCell ref="I21:J21"/>
    <mergeCell ref="A16:B16"/>
    <mergeCell ref="G12:H12"/>
    <mergeCell ref="C15:D15"/>
    <mergeCell ref="E15:F15"/>
    <mergeCell ref="G15:H15"/>
    <mergeCell ref="A12:B12"/>
    <mergeCell ref="E31:F31"/>
    <mergeCell ref="G31:H31"/>
    <mergeCell ref="I31:J31"/>
    <mergeCell ref="E26:F26"/>
    <mergeCell ref="G26:H26"/>
    <mergeCell ref="I26:J26"/>
    <mergeCell ref="A36:B36"/>
    <mergeCell ref="A37:B37"/>
    <mergeCell ref="I5:J5"/>
    <mergeCell ref="I8:J8"/>
    <mergeCell ref="I34:J34"/>
    <mergeCell ref="A35:B35"/>
    <mergeCell ref="C35:D35"/>
    <mergeCell ref="E35:F35"/>
    <mergeCell ref="G35:H35"/>
    <mergeCell ref="C31:D31"/>
  </mergeCells>
  <printOptions/>
  <pageMargins left="0.7" right="0.7" top="0.75" bottom="0.75" header="0.3" footer="0.3"/>
  <pageSetup fitToHeight="1" fitToWidth="1" horizontalDpi="600" verticalDpi="600" orientation="portrait" paperSize="9" scale="74" r:id="rId1"/>
  <rowBreaks count="1" manualBreakCount="1">
    <brk id="17"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前田建設工業株式会社</cp:lastModifiedBy>
  <cp:lastPrinted>2023-06-21T06:01:21Z</cp:lastPrinted>
  <dcterms:created xsi:type="dcterms:W3CDTF">2011-02-07T07:45:10Z</dcterms:created>
  <dcterms:modified xsi:type="dcterms:W3CDTF">2023-06-21T06:27:08Z</dcterms:modified>
  <cp:category/>
  <cp:version/>
  <cp:contentType/>
  <cp:contentStatus/>
</cp:coreProperties>
</file>