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8000障がい福祉課\2023\H_施設サービス指導担当\H3_障害者総合支援法\H34_事業\サービス継続支援事業\03_HP\様式一式_注釈あり_シート保護パス2235\02_実績報告\"/>
    </mc:Choice>
  </mc:AlternateContent>
  <xr:revisionPtr revIDLastSave="0" documentId="13_ncr:1_{DD386D40-7EB6-44CE-A760-693BB9D583A2}" xr6:coauthVersionLast="47" xr6:coauthVersionMax="47" xr10:uidLastSave="{00000000-0000-0000-0000-000000000000}"/>
  <bookViews>
    <workbookView xWindow="-28920" yWindow="-120" windowWidth="29040" windowHeight="15840" activeTab="4" xr2:uid="{00000000-000D-0000-FFFF-FFFF00000000}"/>
  </bookViews>
  <sheets>
    <sheet name="記入例" sheetId="5" r:id="rId1"/>
    <sheet name="（積算内訳　別表）　１" sheetId="1" r:id="rId2"/>
    <sheet name="（積算内訳　別表）　２" sheetId="20" r:id="rId3"/>
    <sheet name="（積算内訳　別表）　３" sheetId="21" r:id="rId4"/>
    <sheet name="（積算内訳　別表）　４" sheetId="22" r:id="rId5"/>
    <sheet name="基準単価" sheetId="16" r:id="rId6"/>
  </sheets>
  <definedNames>
    <definedName name="_xlnm.Print_Area" localSheetId="1">'（積算内訳　別表）　１'!$A$1:$I$43</definedName>
    <definedName name="_xlnm.Print_Area" localSheetId="2">'（積算内訳　別表）　２'!$A$1:$I$43</definedName>
    <definedName name="_xlnm.Print_Area" localSheetId="3">'（積算内訳　別表）　３'!$A$1:$I$43</definedName>
    <definedName name="_xlnm.Print_Area" localSheetId="4">'（積算内訳　別表）　４'!$A$1:$I$43</definedName>
    <definedName name="_xlnm.Print_Area" localSheetId="0">記入例!$A$1:$AK$47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 i="22" l="1"/>
  <c r="H40" i="22"/>
  <c r="H39" i="22"/>
  <c r="H38" i="22"/>
  <c r="H37" i="22"/>
  <c r="H36" i="22"/>
  <c r="H35" i="22"/>
  <c r="H34" i="22"/>
  <c r="H33" i="22"/>
  <c r="H32" i="22"/>
  <c r="H31" i="22"/>
  <c r="H30" i="22"/>
  <c r="H29" i="22"/>
  <c r="H28" i="22"/>
  <c r="H27" i="22"/>
  <c r="H26" i="22"/>
  <c r="H25" i="22"/>
  <c r="H24" i="22"/>
  <c r="H23" i="22"/>
  <c r="H22" i="22"/>
  <c r="H21" i="22"/>
  <c r="H20" i="22"/>
  <c r="H19" i="22"/>
  <c r="H18" i="22"/>
  <c r="H17" i="22"/>
  <c r="H16" i="22"/>
  <c r="H15" i="22"/>
  <c r="H14" i="22"/>
  <c r="H13" i="22"/>
  <c r="H12" i="22"/>
  <c r="H11" i="22"/>
  <c r="H10" i="22"/>
  <c r="H9" i="22"/>
  <c r="H8" i="22"/>
  <c r="H7" i="22"/>
  <c r="H43" i="22" s="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H43" i="21" s="1"/>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43" i="20" s="1"/>
  <c r="H41" i="1" l="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43" i="1" s="1"/>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4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00000000-0006-0000-0100-000001000000}">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05B9688B-EA9E-497C-BE49-9612F6A31BD9}">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90D413EF-B37E-4BAA-9A27-4F081281DAC2}">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ooura hitomi</author>
  </authors>
  <commentList>
    <comment ref="H6" authorId="0" shapeId="0" xr:uid="{B7316EA4-9718-4E58-AE15-6799B905A172}">
      <text>
        <r>
          <rPr>
            <b/>
            <sz val="16"/>
            <color indexed="81"/>
            <rFont val="ＭＳ Ｐゴシック"/>
            <family val="3"/>
            <charset val="128"/>
          </rPr>
          <t>「単価（税込み）」と「個数」が入力されれば、自動で計算されます。</t>
        </r>
        <r>
          <rPr>
            <b/>
            <sz val="14"/>
            <color indexed="81"/>
            <rFont val="ＭＳ Ｐゴシック"/>
            <family val="3"/>
            <charset val="128"/>
          </rPr>
          <t xml:space="preserve">
</t>
        </r>
      </text>
    </comment>
  </commentList>
</comments>
</file>

<file path=xl/sharedStrings.xml><?xml version="1.0" encoding="utf-8"?>
<sst xmlns="http://schemas.openxmlformats.org/spreadsheetml/2006/main" count="267" uniqueCount="101">
  <si>
    <t>事業区分</t>
    <rPh sb="0" eb="2">
      <t>ジギョウ</t>
    </rPh>
    <rPh sb="2" eb="4">
      <t>クブン</t>
    </rPh>
    <phoneticPr fontId="25"/>
  </si>
  <si>
    <t>残り1個（1,000円）はGHに計上</t>
    <rPh sb="0" eb="1">
      <t>ノコ</t>
    </rPh>
    <rPh sb="3" eb="4">
      <t>コ</t>
    </rPh>
    <rPh sb="10" eb="11">
      <t>エン</t>
    </rPh>
    <rPh sb="16" eb="18">
      <t>ケイジョウ</t>
    </rPh>
    <phoneticPr fontId="3"/>
  </si>
  <si>
    <t>品物名</t>
    <rPh sb="0" eb="3">
      <t>シナモノメイ</t>
    </rPh>
    <phoneticPr fontId="3"/>
  </si>
  <si>
    <t>療養介護</t>
    <rPh sb="0" eb="2">
      <t>リョウヨウ</t>
    </rPh>
    <rPh sb="2" eb="4">
      <t>カイゴ</t>
    </rPh>
    <phoneticPr fontId="25"/>
  </si>
  <si>
    <t>領収書「次亜水*** 10L」</t>
    <rPh sb="0" eb="3">
      <t>リョウシュウショ</t>
    </rPh>
    <rPh sb="4" eb="7">
      <t>ジアスイ</t>
    </rPh>
    <phoneticPr fontId="3"/>
  </si>
  <si>
    <t>個数</t>
    <rPh sb="0" eb="2">
      <t>コスウ</t>
    </rPh>
    <phoneticPr fontId="3"/>
  </si>
  <si>
    <t>備考</t>
    <rPh sb="0" eb="2">
      <t>ビコウ</t>
    </rPh>
    <phoneticPr fontId="3"/>
  </si>
  <si>
    <t>アルコール消毒剤</t>
  </si>
  <si>
    <t>入所・居住系</t>
    <rPh sb="0" eb="2">
      <t>ニュウショ</t>
    </rPh>
    <rPh sb="3" eb="5">
      <t>キョジュウ</t>
    </rPh>
    <rPh sb="5" eb="6">
      <t>ケイ</t>
    </rPh>
    <phoneticPr fontId="25"/>
  </si>
  <si>
    <t>使い捨て手袋　ｓサイズ</t>
    <rPh sb="0" eb="1">
      <t>ツカ</t>
    </rPh>
    <rPh sb="2" eb="3">
      <t>ス</t>
    </rPh>
    <rPh sb="4" eb="6">
      <t>テブクロ</t>
    </rPh>
    <phoneticPr fontId="3"/>
  </si>
  <si>
    <t>業者名（購入先）</t>
    <rPh sb="0" eb="3">
      <t>ギョウシャメイ</t>
    </rPh>
    <rPh sb="4" eb="7">
      <t>コウニュウサキ</t>
    </rPh>
    <phoneticPr fontId="3"/>
  </si>
  <si>
    <t>訪問系</t>
    <rPh sb="0" eb="2">
      <t>ホウモン</t>
    </rPh>
    <rPh sb="2" eb="3">
      <t>ケイ</t>
    </rPh>
    <phoneticPr fontId="25"/>
  </si>
  <si>
    <t>事業所名</t>
  </si>
  <si>
    <t>（２）障害福祉サービス施設・事業所等との協力支援</t>
  </si>
  <si>
    <t>マスク</t>
  </si>
  <si>
    <t>防護服（エプロン型）</t>
    <rPh sb="0" eb="3">
      <t>ボウゴフク</t>
    </rPh>
    <rPh sb="8" eb="9">
      <t>ガタ</t>
    </rPh>
    <phoneticPr fontId="3"/>
  </si>
  <si>
    <t>防護服</t>
    <rPh sb="0" eb="3">
      <t>ボウゴフク</t>
    </rPh>
    <phoneticPr fontId="3"/>
  </si>
  <si>
    <t>別添</t>
    <rPh sb="0" eb="2">
      <t>ベッテン</t>
    </rPh>
    <phoneticPr fontId="25"/>
  </si>
  <si>
    <t>施設の消毒（衛生用品）</t>
  </si>
  <si>
    <t>（１）障害福祉サービス施設・事業所等のサービス継続支援</t>
  </si>
  <si>
    <t>（積算内訳　別表）</t>
    <rPh sb="1" eb="3">
      <t>セキサン</t>
    </rPh>
    <rPh sb="3" eb="5">
      <t>ウチワケ</t>
    </rPh>
    <rPh sb="6" eb="8">
      <t>ベッピョウ</t>
    </rPh>
    <phoneticPr fontId="3"/>
  </si>
  <si>
    <t>サービス種別</t>
    <rPh sb="4" eb="6">
      <t>シュベツ</t>
    </rPh>
    <phoneticPr fontId="25"/>
  </si>
  <si>
    <t>④</t>
  </si>
  <si>
    <t>フェイスシールド</t>
  </si>
  <si>
    <t>領収書「ＰＥｸﾞﾛｵﾄｸＳ」</t>
    <rPh sb="0" eb="3">
      <t>リョウシュウショ</t>
    </rPh>
    <phoneticPr fontId="3"/>
  </si>
  <si>
    <t>用途・目的等</t>
    <rPh sb="0" eb="2">
      <t>ヨウト</t>
    </rPh>
    <rPh sb="3" eb="5">
      <t>モクテキ</t>
    </rPh>
    <rPh sb="5" eb="6">
      <t>ナド</t>
    </rPh>
    <phoneticPr fontId="3"/>
  </si>
  <si>
    <t>①</t>
  </si>
  <si>
    <t>発注書４⃣</t>
  </si>
  <si>
    <t>使い捨てハンドタオル</t>
    <rPh sb="0" eb="1">
      <t>ツカ</t>
    </rPh>
    <rPh sb="2" eb="3">
      <t>ス</t>
    </rPh>
    <phoneticPr fontId="3"/>
  </si>
  <si>
    <t>○○ドラッグストア</t>
  </si>
  <si>
    <t>衛生用品</t>
  </si>
  <si>
    <t>添付</t>
    <rPh sb="0" eb="2">
      <t>テンプ</t>
    </rPh>
    <phoneticPr fontId="3"/>
  </si>
  <si>
    <t>使い捨て手袋（衛生用品）</t>
    <rPh sb="0" eb="1">
      <t>ツカ</t>
    </rPh>
    <rPh sb="2" eb="3">
      <t>ス</t>
    </rPh>
    <rPh sb="4" eb="6">
      <t>テブクロ</t>
    </rPh>
    <rPh sb="7" eb="9">
      <t>エイセイ</t>
    </rPh>
    <rPh sb="9" eb="11">
      <t>ヨウヒン</t>
    </rPh>
    <phoneticPr fontId="3"/>
  </si>
  <si>
    <t>手指消毒用</t>
    <rPh sb="0" eb="2">
      <t>シュシ</t>
    </rPh>
    <rPh sb="2" eb="5">
      <t>ショウドクヨウ</t>
    </rPh>
    <phoneticPr fontId="3"/>
  </si>
  <si>
    <t>No.</t>
  </si>
  <si>
    <t>施設の消毒用</t>
    <rPh sb="0" eb="2">
      <t>シセツ</t>
    </rPh>
    <rPh sb="3" eb="6">
      <t>ショウドクヨウ</t>
    </rPh>
    <phoneticPr fontId="3"/>
  </si>
  <si>
    <t>通所系</t>
    <rPh sb="0" eb="2">
      <t>ツウショ</t>
    </rPh>
    <rPh sb="2" eb="3">
      <t>ケイ</t>
    </rPh>
    <phoneticPr fontId="25"/>
  </si>
  <si>
    <t>使い捨て手袋　Mサイズ</t>
    <rPh sb="0" eb="1">
      <t>ツカ</t>
    </rPh>
    <rPh sb="2" eb="3">
      <t>ス</t>
    </rPh>
    <rPh sb="4" eb="6">
      <t>テブクロ</t>
    </rPh>
    <phoneticPr fontId="3"/>
  </si>
  <si>
    <t>アルコール消毒剤</t>
    <rPh sb="5" eb="7">
      <t>ショウドク</t>
    </rPh>
    <rPh sb="7" eb="8">
      <t>ザイ</t>
    </rPh>
    <phoneticPr fontId="3"/>
  </si>
  <si>
    <t>靴カバー</t>
    <rPh sb="0" eb="1">
      <t>クツ</t>
    </rPh>
    <phoneticPr fontId="3"/>
  </si>
  <si>
    <t>次亜塩素消毒剤</t>
    <rPh sb="0" eb="4">
      <t>ジアエンソ</t>
    </rPh>
    <rPh sb="4" eb="7">
      <t>ショウドクザイ</t>
    </rPh>
    <phoneticPr fontId="3"/>
  </si>
  <si>
    <t>別紙　積算内訳書のとおり</t>
  </si>
  <si>
    <t>防護服（上）</t>
    <rPh sb="0" eb="3">
      <t>ボウゴフク</t>
    </rPh>
    <rPh sb="4" eb="5">
      <t>ウエ</t>
    </rPh>
    <phoneticPr fontId="3"/>
  </si>
  <si>
    <t>薬用ハンドソープ</t>
    <rPh sb="0" eb="2">
      <t>ヤクヨウ</t>
    </rPh>
    <phoneticPr fontId="3"/>
  </si>
  <si>
    <t>ポリ袋４５Ｌ</t>
    <rPh sb="2" eb="3">
      <t>ブクロ</t>
    </rPh>
    <phoneticPr fontId="3"/>
  </si>
  <si>
    <t>③</t>
  </si>
  <si>
    <t>使い捨てマスク</t>
    <rPh sb="0" eb="1">
      <t>ツカ</t>
    </rPh>
    <rPh sb="2" eb="3">
      <t>ス</t>
    </rPh>
    <phoneticPr fontId="3"/>
  </si>
  <si>
    <t>②</t>
  </si>
  <si>
    <t>（２）障害福祉サービス等事業者との連携支援</t>
  </si>
  <si>
    <t>廃棄物処理</t>
  </si>
  <si>
    <r>
      <t>　　</t>
    </r>
    <r>
      <rPr>
        <b/>
        <sz val="24"/>
        <color rgb="FFFF0000"/>
        <rFont val="BIZ UDPゴシック"/>
        <family val="3"/>
        <charset val="128"/>
      </rPr>
      <t>　　　　（記入例）</t>
    </r>
    <rPh sb="7" eb="9">
      <t>キニュウ</t>
    </rPh>
    <rPh sb="9" eb="10">
      <t>レイ</t>
    </rPh>
    <phoneticPr fontId="3"/>
  </si>
  <si>
    <t>使い捨て手袋　Mサイズ</t>
  </si>
  <si>
    <t>ショップ△△</t>
  </si>
  <si>
    <t>補助対象項目</t>
    <rPh sb="0" eb="2">
      <t>ホジョ</t>
    </rPh>
    <rPh sb="2" eb="4">
      <t>タイショウ</t>
    </rPh>
    <rPh sb="4" eb="6">
      <t>コウモク</t>
    </rPh>
    <phoneticPr fontId="3"/>
  </si>
  <si>
    <t>単価
（税込み）</t>
    <rPh sb="0" eb="2">
      <t>タンカ</t>
    </rPh>
    <phoneticPr fontId="3"/>
  </si>
  <si>
    <t>使い捨て手袋　Sサイズ</t>
  </si>
  <si>
    <t>重度訪問介護</t>
    <rPh sb="0" eb="2">
      <t>ジュウド</t>
    </rPh>
    <rPh sb="2" eb="4">
      <t>ホウモン</t>
    </rPh>
    <rPh sb="4" eb="6">
      <t>カイゴ</t>
    </rPh>
    <phoneticPr fontId="25"/>
  </si>
  <si>
    <t>金額
（税込み）</t>
    <rPh sb="5" eb="6">
      <t>コ</t>
    </rPh>
    <phoneticPr fontId="3"/>
  </si>
  <si>
    <t>（１）障害福祉サービス等事業者等のサービス継続支援</t>
  </si>
  <si>
    <t>フェイスガード</t>
  </si>
  <si>
    <t>防護服（下）</t>
    <rPh sb="0" eb="3">
      <t>ボウゴフク</t>
    </rPh>
    <rPh sb="4" eb="5">
      <t>シタ</t>
    </rPh>
    <phoneticPr fontId="3"/>
  </si>
  <si>
    <t>〇〇センター</t>
  </si>
  <si>
    <t>基準単価</t>
    <rPh sb="0" eb="2">
      <t>キジュン</t>
    </rPh>
    <rPh sb="2" eb="4">
      <t>タンカ</t>
    </rPh>
    <phoneticPr fontId="25"/>
  </si>
  <si>
    <t>手指消毒（衛生用品）</t>
  </si>
  <si>
    <t>施設入所〇〇△□</t>
    <rPh sb="0" eb="4">
      <t>シセツニュウショ</t>
    </rPh>
    <phoneticPr fontId="3"/>
  </si>
  <si>
    <t>発注書４⃣</t>
    <rPh sb="0" eb="3">
      <t>ハッチュウショ</t>
    </rPh>
    <phoneticPr fontId="3"/>
  </si>
  <si>
    <t>合計金額</t>
  </si>
  <si>
    <t>防護服類</t>
  </si>
  <si>
    <t>生活介護</t>
    <rPh sb="0" eb="2">
      <t>セイカツ</t>
    </rPh>
    <rPh sb="2" eb="4">
      <t>カイゴ</t>
    </rPh>
    <phoneticPr fontId="25"/>
  </si>
  <si>
    <t>④　①以外の事業所であって、居宅で生活している利用者に対して、当該事業所の職員が利用者の居宅等への訪問により、できる限りのサービスを提供した事業所
・対象サービス：No.1からNo.10</t>
  </si>
  <si>
    <t>自立訓練（機能訓練）</t>
    <rPh sb="0" eb="2">
      <t>ジリツ</t>
    </rPh>
    <rPh sb="2" eb="4">
      <t>クンレン</t>
    </rPh>
    <rPh sb="5" eb="7">
      <t>キノウ</t>
    </rPh>
    <rPh sb="7" eb="9">
      <t>クンレン</t>
    </rPh>
    <phoneticPr fontId="25"/>
  </si>
  <si>
    <t>自立訓練（生活訓練）</t>
    <rPh sb="0" eb="4">
      <t>ジリツクンレン</t>
    </rPh>
    <rPh sb="5" eb="7">
      <t>セイカツ</t>
    </rPh>
    <rPh sb="7" eb="9">
      <t>クンレン</t>
    </rPh>
    <phoneticPr fontId="25"/>
  </si>
  <si>
    <t>就労移行支援</t>
    <rPh sb="0" eb="2">
      <t>シュウロウ</t>
    </rPh>
    <rPh sb="2" eb="4">
      <t>イコウ</t>
    </rPh>
    <rPh sb="4" eb="6">
      <t>シエン</t>
    </rPh>
    <phoneticPr fontId="25"/>
  </si>
  <si>
    <t>就労継続支援Ａ型</t>
    <rPh sb="0" eb="2">
      <t>シュウロウ</t>
    </rPh>
    <rPh sb="2" eb="4">
      <t>ケイゾク</t>
    </rPh>
    <rPh sb="4" eb="6">
      <t>シエン</t>
    </rPh>
    <rPh sb="7" eb="8">
      <t>カタ</t>
    </rPh>
    <phoneticPr fontId="25"/>
  </si>
  <si>
    <t>就労継続支援Ｂ型</t>
    <rPh sb="0" eb="2">
      <t>シュウロウ</t>
    </rPh>
    <rPh sb="2" eb="4">
      <t>ケイゾク</t>
    </rPh>
    <rPh sb="4" eb="6">
      <t>シエン</t>
    </rPh>
    <rPh sb="7" eb="8">
      <t>カタ</t>
    </rPh>
    <phoneticPr fontId="25"/>
  </si>
  <si>
    <t>児童発達支援</t>
    <rPh sb="0" eb="2">
      <t>ジドウ</t>
    </rPh>
    <rPh sb="2" eb="4">
      <t>ハッタツ</t>
    </rPh>
    <rPh sb="4" eb="6">
      <t>シエン</t>
    </rPh>
    <phoneticPr fontId="25"/>
  </si>
  <si>
    <t>保育所等訪問支援</t>
    <rPh sb="0" eb="2">
      <t>ホイク</t>
    </rPh>
    <rPh sb="2" eb="3">
      <t>ジョ</t>
    </rPh>
    <rPh sb="3" eb="4">
      <t>トウ</t>
    </rPh>
    <rPh sb="4" eb="6">
      <t>ホウモン</t>
    </rPh>
    <rPh sb="6" eb="8">
      <t>シエン</t>
    </rPh>
    <phoneticPr fontId="25"/>
  </si>
  <si>
    <t>医療型児童発達支援</t>
    <rPh sb="0" eb="2">
      <t>イリョウ</t>
    </rPh>
    <rPh sb="2" eb="3">
      <t>ガタ</t>
    </rPh>
    <rPh sb="3" eb="5">
      <t>ジドウ</t>
    </rPh>
    <rPh sb="5" eb="7">
      <t>ハッタツ</t>
    </rPh>
    <rPh sb="7" eb="9">
      <t>シエン</t>
    </rPh>
    <phoneticPr fontId="25"/>
  </si>
  <si>
    <t>放課後等デイサービス</t>
    <rPh sb="0" eb="3">
      <t>ホウカゴ</t>
    </rPh>
    <rPh sb="3" eb="4">
      <t>トウ</t>
    </rPh>
    <phoneticPr fontId="25"/>
  </si>
  <si>
    <t>短期入所</t>
    <rPh sb="0" eb="2">
      <t>タンキ</t>
    </rPh>
    <rPh sb="2" eb="4">
      <t>ニュウショ</t>
    </rPh>
    <phoneticPr fontId="25"/>
  </si>
  <si>
    <t>－</t>
  </si>
  <si>
    <t>施設入所支援</t>
    <rPh sb="0" eb="2">
      <t>シセツ</t>
    </rPh>
    <rPh sb="2" eb="4">
      <t>ニュウショ</t>
    </rPh>
    <rPh sb="4" eb="6">
      <t>シエン</t>
    </rPh>
    <phoneticPr fontId="25"/>
  </si>
  <si>
    <t>共同生活援助（介護サービス包括型）</t>
    <rPh sb="0" eb="2">
      <t>キョウドウ</t>
    </rPh>
    <rPh sb="2" eb="4">
      <t>セイカツ</t>
    </rPh>
    <rPh sb="4" eb="6">
      <t>エンジョ</t>
    </rPh>
    <rPh sb="7" eb="9">
      <t>カイゴ</t>
    </rPh>
    <rPh sb="13" eb="15">
      <t>ホウカツ</t>
    </rPh>
    <rPh sb="15" eb="16">
      <t>ガタ</t>
    </rPh>
    <phoneticPr fontId="25"/>
  </si>
  <si>
    <t>共同生活援助（日中サービス支援型）</t>
    <rPh sb="0" eb="2">
      <t>キョウドウ</t>
    </rPh>
    <rPh sb="2" eb="4">
      <t>セイカツ</t>
    </rPh>
    <rPh sb="4" eb="6">
      <t>エンジョ</t>
    </rPh>
    <rPh sb="7" eb="9">
      <t>ニッチュウ</t>
    </rPh>
    <rPh sb="13" eb="15">
      <t>シエン</t>
    </rPh>
    <rPh sb="15" eb="16">
      <t>ガタ</t>
    </rPh>
    <phoneticPr fontId="25"/>
  </si>
  <si>
    <t>共同生活援助（外部サービス利用型）</t>
    <rPh sb="0" eb="2">
      <t>キョウドウ</t>
    </rPh>
    <rPh sb="2" eb="4">
      <t>セイカツ</t>
    </rPh>
    <rPh sb="4" eb="6">
      <t>エンジョ</t>
    </rPh>
    <rPh sb="7" eb="9">
      <t>ガイブ</t>
    </rPh>
    <rPh sb="13" eb="15">
      <t>リヨウ</t>
    </rPh>
    <rPh sb="15" eb="16">
      <t>ガタ</t>
    </rPh>
    <phoneticPr fontId="25"/>
  </si>
  <si>
    <t>福祉型障害児入所施設</t>
    <rPh sb="0" eb="3">
      <t>フクシガタ</t>
    </rPh>
    <rPh sb="3" eb="6">
      <t>ショウガイジ</t>
    </rPh>
    <rPh sb="6" eb="8">
      <t>ニュウショ</t>
    </rPh>
    <rPh sb="8" eb="10">
      <t>シセツ</t>
    </rPh>
    <phoneticPr fontId="25"/>
  </si>
  <si>
    <t>医療型障害児入所施設</t>
    <rPh sb="0" eb="2">
      <t>イリョウ</t>
    </rPh>
    <rPh sb="2" eb="3">
      <t>ガタ</t>
    </rPh>
    <rPh sb="3" eb="6">
      <t>ショウガイジ</t>
    </rPh>
    <rPh sb="6" eb="8">
      <t>ニュウショ</t>
    </rPh>
    <rPh sb="8" eb="10">
      <t>シセツ</t>
    </rPh>
    <phoneticPr fontId="25"/>
  </si>
  <si>
    <t>居宅介護</t>
    <rPh sb="0" eb="2">
      <t>キョタク</t>
    </rPh>
    <rPh sb="2" eb="4">
      <t>カイゴ</t>
    </rPh>
    <phoneticPr fontId="25"/>
  </si>
  <si>
    <t>同行援護</t>
    <rPh sb="0" eb="2">
      <t>ドウコウ</t>
    </rPh>
    <rPh sb="2" eb="4">
      <t>エンゴ</t>
    </rPh>
    <phoneticPr fontId="25"/>
  </si>
  <si>
    <t>行動援護</t>
    <rPh sb="0" eb="2">
      <t>コウドウ</t>
    </rPh>
    <rPh sb="2" eb="4">
      <t>エンゴ</t>
    </rPh>
    <phoneticPr fontId="25"/>
  </si>
  <si>
    <t>就労定着支援</t>
    <rPh sb="0" eb="2">
      <t>シュウロウ</t>
    </rPh>
    <rPh sb="2" eb="4">
      <t>テイチャク</t>
    </rPh>
    <rPh sb="4" eb="6">
      <t>シエン</t>
    </rPh>
    <phoneticPr fontId="25"/>
  </si>
  <si>
    <t>自立生活援助</t>
    <rPh sb="0" eb="2">
      <t>ジリツ</t>
    </rPh>
    <rPh sb="2" eb="4">
      <t>セイカツ</t>
    </rPh>
    <rPh sb="4" eb="6">
      <t>エンジョ</t>
    </rPh>
    <phoneticPr fontId="25"/>
  </si>
  <si>
    <t>居宅訪問型児童発達支援</t>
    <rPh sb="0" eb="2">
      <t>キョタク</t>
    </rPh>
    <rPh sb="2" eb="5">
      <t>ホウモンガタ</t>
    </rPh>
    <rPh sb="5" eb="7">
      <t>ジドウ</t>
    </rPh>
    <rPh sb="7" eb="9">
      <t>ハッタツ</t>
    </rPh>
    <rPh sb="9" eb="11">
      <t>シエン</t>
    </rPh>
    <phoneticPr fontId="25"/>
  </si>
  <si>
    <t>相談系</t>
    <rPh sb="0" eb="2">
      <t>ソウダン</t>
    </rPh>
    <rPh sb="2" eb="3">
      <t>ケイ</t>
    </rPh>
    <phoneticPr fontId="25"/>
  </si>
  <si>
    <t>計画相談支援</t>
    <rPh sb="0" eb="2">
      <t>ケイカク</t>
    </rPh>
    <rPh sb="2" eb="4">
      <t>ソウダン</t>
    </rPh>
    <rPh sb="4" eb="6">
      <t>シエン</t>
    </rPh>
    <phoneticPr fontId="25"/>
  </si>
  <si>
    <t>地域移行支援</t>
    <rPh sb="0" eb="2">
      <t>チイキ</t>
    </rPh>
    <rPh sb="2" eb="4">
      <t>イコウ</t>
    </rPh>
    <rPh sb="4" eb="6">
      <t>シエン</t>
    </rPh>
    <phoneticPr fontId="25"/>
  </si>
  <si>
    <t>地域定着支援</t>
    <rPh sb="0" eb="2">
      <t>チイキ</t>
    </rPh>
    <rPh sb="2" eb="4">
      <t>テイチャク</t>
    </rPh>
    <rPh sb="4" eb="6">
      <t>シエン</t>
    </rPh>
    <phoneticPr fontId="25"/>
  </si>
  <si>
    <t>障害児相談支援</t>
    <rPh sb="0" eb="3">
      <t>ショウガイジ</t>
    </rPh>
    <rPh sb="3" eb="5">
      <t>ソウダン</t>
    </rPh>
    <rPh sb="5" eb="7">
      <t>シエン</t>
    </rPh>
    <phoneticPr fontId="25"/>
  </si>
  <si>
    <t>提供サービス</t>
    <rPh sb="0" eb="2">
      <t>テイキョウ</t>
    </rPh>
    <phoneticPr fontId="3"/>
  </si>
  <si>
    <t>①　利用者又は職員に新型コロナウイルスの感染者が発生した施設・事業所
・対象サービス：No.1からNo.29
②　感染者と接触があった者に対応した施設・事業所
・対象サービス：No.11からNo.25
③　感染等の疑いのある利用者又は職員に対し、一定の要件のもと、自費で検査を実施した障害者支援施設又は共同生活援助事業所（①、②の場合を除く）
・対象サービス：No.12からNo.15</t>
  </si>
  <si>
    <t>①　（１）の①に該当する施設・事業所に対し、協力する施設・事業所②　感染症の拡大防止の観点から必要があり、自主的に休業した障害福祉サービス等事業所に対し、協力する施設・事業所
・対象サービス：No.1からNo.29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</si>
</sst>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千円／事業所&quot;"/>
    <numFmt numFmtId="177" formatCode="#,##0&quot;千円／施設&quot;"/>
    <numFmt numFmtId="178" formatCode="#,##0&quot;／事業所&quot;"/>
  </numFmts>
  <fonts count="30">
    <font>
      <sz val="11"/>
      <color theme="1"/>
      <name val="Yu Gothic"/>
      <family val="3"/>
      <scheme val="minor"/>
    </font>
    <font>
      <sz val="11"/>
      <name val="ＭＳ Ｐゴシック"/>
      <family val="3"/>
    </font>
    <font>
      <sz val="11"/>
      <color theme="1"/>
      <name val="Yu Gothic"/>
      <family val="3"/>
      <scheme val="minor"/>
    </font>
    <font>
      <sz val="6"/>
      <name val="Yu Gothic"/>
      <family val="3"/>
      <scheme val="minor"/>
    </font>
    <font>
      <b/>
      <sz val="24"/>
      <color theme="1"/>
      <name val="Yu Gothic"/>
      <family val="3"/>
      <scheme val="minor"/>
    </font>
    <font>
      <b/>
      <sz val="12"/>
      <color theme="1"/>
      <name val="Yu Gothic"/>
      <family val="3"/>
      <scheme val="minor"/>
    </font>
    <font>
      <b/>
      <sz val="11"/>
      <color theme="1"/>
      <name val="Yu Gothic"/>
      <family val="3"/>
      <scheme val="minor"/>
    </font>
    <font>
      <sz val="16"/>
      <color theme="1"/>
      <name val="HGS創英角ｺﾞｼｯｸUB"/>
      <family val="3"/>
    </font>
    <font>
      <sz val="16"/>
      <color theme="1"/>
      <name val="ＭＳ Ｐゴシック"/>
      <family val="3"/>
    </font>
    <font>
      <sz val="12"/>
      <color theme="1"/>
      <name val="ＭＳ Ｐゴシック"/>
      <family val="3"/>
    </font>
    <font>
      <b/>
      <sz val="14"/>
      <color theme="1"/>
      <name val="Yu Gothic"/>
      <family val="3"/>
      <scheme val="minor"/>
    </font>
    <font>
      <b/>
      <sz val="14"/>
      <color theme="1"/>
      <name val="HGS創英角ｺﾞｼｯｸUB"/>
      <family val="3"/>
    </font>
    <font>
      <sz val="14"/>
      <color theme="1"/>
      <name val="HG創英角ｺﾞｼｯｸUB"/>
      <family val="3"/>
    </font>
    <font>
      <sz val="12"/>
      <color theme="1"/>
      <name val="HGS創英角ｺﾞｼｯｸUB"/>
      <family val="3"/>
    </font>
    <font>
      <sz val="14"/>
      <color theme="1"/>
      <name val="HGP創英角ｺﾞｼｯｸUB"/>
      <family val="3"/>
    </font>
    <font>
      <b/>
      <sz val="18"/>
      <color theme="1"/>
      <name val="Yu Gothic"/>
      <family val="3"/>
      <scheme val="minor"/>
    </font>
    <font>
      <b/>
      <sz val="16"/>
      <color theme="1"/>
      <name val="Yu Gothic"/>
      <family val="3"/>
      <scheme val="minor"/>
    </font>
    <font>
      <b/>
      <sz val="16"/>
      <color theme="1"/>
      <name val="ＭＳ Ｐゴシック"/>
      <family val="3"/>
    </font>
    <font>
      <b/>
      <sz val="14"/>
      <color theme="1"/>
      <name val="メイリオ"/>
      <family val="3"/>
    </font>
    <font>
      <sz val="18"/>
      <color theme="1"/>
      <name val="Yu Gothic"/>
      <family val="3"/>
      <scheme val="minor"/>
    </font>
    <font>
      <sz val="16"/>
      <color rgb="FFFF0000"/>
      <name val="HGS創英角ｺﾞｼｯｸUB"/>
      <family val="3"/>
    </font>
    <font>
      <sz val="11"/>
      <color theme="1"/>
      <name val="ＭＳ 明朝"/>
      <family val="1"/>
    </font>
    <font>
      <sz val="12"/>
      <color theme="1"/>
      <name val="ＭＳ 明朝"/>
      <family val="1"/>
    </font>
    <font>
      <sz val="10"/>
      <color theme="1"/>
      <name val="ＭＳ 明朝"/>
      <family val="1"/>
    </font>
    <font>
      <sz val="10"/>
      <name val="ＭＳ 明朝"/>
      <family val="1"/>
    </font>
    <font>
      <sz val="6"/>
      <name val="ＭＳ Ｐゴシック"/>
      <family val="3"/>
    </font>
    <font>
      <b/>
      <sz val="24"/>
      <color rgb="FFFF0000"/>
      <name val="BIZ UDPゴシック"/>
      <family val="3"/>
      <charset val="128"/>
    </font>
    <font>
      <b/>
      <sz val="16"/>
      <color indexed="81"/>
      <name val="ＭＳ Ｐゴシック"/>
      <family val="3"/>
      <charset val="128"/>
    </font>
    <font>
      <b/>
      <sz val="14"/>
      <color indexed="81"/>
      <name val="ＭＳ Ｐゴシック"/>
      <family val="3"/>
      <charset val="128"/>
    </font>
    <font>
      <sz val="6"/>
      <name val="Yu Gothic"/>
      <family val="3"/>
      <charset val="128"/>
      <scheme val="minor"/>
    </font>
  </fonts>
  <fills count="5">
    <fill>
      <patternFill patternType="none"/>
    </fill>
    <fill>
      <patternFill patternType="gray125"/>
    </fill>
    <fill>
      <patternFill patternType="solid">
        <fgColor rgb="FF92D050"/>
        <bgColor indexed="64"/>
      </patternFill>
    </fill>
    <fill>
      <patternFill patternType="solid">
        <fgColor rgb="FFFFCC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cellStyleXfs>
  <cellXfs count="89">
    <xf numFmtId="0" fontId="0" fillId="0" borderId="0" xfId="0"/>
    <xf numFmtId="0" fontId="5" fillId="2" borderId="1" xfId="0" applyFont="1" applyFill="1"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6" fillId="0" borderId="0" xfId="0" applyFont="1" applyAlignment="1">
      <alignment vertical="center"/>
    </xf>
    <xf numFmtId="0" fontId="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0" fillId="0" borderId="0" xfId="0" applyFont="1"/>
    <xf numFmtId="0" fontId="11" fillId="2" borderId="2" xfId="0" applyFont="1" applyFill="1" applyBorder="1" applyAlignment="1">
      <alignment horizontal="center"/>
    </xf>
    <xf numFmtId="0" fontId="12" fillId="0" borderId="2"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15" fillId="0" borderId="0" xfId="0" applyFont="1" applyAlignment="1">
      <alignment horizontal="right" vertical="center"/>
    </xf>
    <xf numFmtId="0" fontId="5" fillId="2" borderId="1" xfId="0" applyFont="1" applyFill="1" applyBorder="1" applyAlignment="1">
      <alignment horizontal="center" vertical="center" wrapText="1"/>
    </xf>
    <xf numFmtId="0" fontId="13" fillId="0" borderId="1" xfId="0" applyFont="1" applyBorder="1" applyAlignment="1" applyProtection="1">
      <alignment vertical="center"/>
      <protection locked="0"/>
    </xf>
    <xf numFmtId="38" fontId="13" fillId="0" borderId="1" xfId="4" applyFont="1" applyBorder="1" applyAlignment="1" applyProtection="1">
      <alignment vertical="center"/>
      <protection locked="0"/>
    </xf>
    <xf numFmtId="38" fontId="13" fillId="0" borderId="1" xfId="4" applyFont="1" applyBorder="1" applyAlignment="1" applyProtection="1">
      <alignment vertical="center"/>
    </xf>
    <xf numFmtId="38" fontId="17" fillId="0" borderId="2" xfId="4" applyFont="1" applyBorder="1" applyAlignment="1">
      <alignment vertical="center"/>
    </xf>
    <xf numFmtId="0" fontId="18" fillId="0" borderId="0" xfId="0" applyFont="1" applyAlignment="1">
      <alignment vertical="center"/>
    </xf>
    <xf numFmtId="0" fontId="19" fillId="0" borderId="0" xfId="0" applyFont="1"/>
    <xf numFmtId="0" fontId="20" fillId="0" borderId="0" xfId="0" applyFont="1"/>
    <xf numFmtId="9" fontId="12" fillId="0" borderId="2" xfId="0" applyNumberFormat="1" applyFont="1" applyBorder="1" applyAlignment="1" applyProtection="1">
      <alignment vertical="center" wrapText="1"/>
      <protection locked="0"/>
    </xf>
    <xf numFmtId="38" fontId="9" fillId="0" borderId="1" xfId="4" applyFont="1" applyBorder="1" applyAlignment="1" applyProtection="1">
      <alignment vertical="center"/>
      <protection locked="0"/>
    </xf>
    <xf numFmtId="38" fontId="0" fillId="0" borderId="1" xfId="4" applyFont="1" applyBorder="1" applyAlignment="1" applyProtection="1">
      <alignment vertical="center"/>
      <protection locked="0"/>
    </xf>
    <xf numFmtId="38" fontId="9" fillId="0" borderId="1" xfId="4" applyFont="1" applyFill="1" applyBorder="1" applyAlignment="1" applyProtection="1">
      <alignment vertical="center"/>
    </xf>
    <xf numFmtId="0" fontId="21" fillId="0" borderId="0" xfId="2" applyFont="1">
      <alignment vertical="center"/>
    </xf>
    <xf numFmtId="0" fontId="21" fillId="0" borderId="0" xfId="2" applyFont="1" applyAlignment="1">
      <alignment horizontal="center" vertical="center"/>
    </xf>
    <xf numFmtId="0" fontId="22" fillId="0" borderId="0" xfId="3" applyFont="1">
      <alignment vertical="center"/>
    </xf>
    <xf numFmtId="0" fontId="21" fillId="0" borderId="6" xfId="1" applyFont="1" applyBorder="1">
      <alignment vertical="center"/>
    </xf>
    <xf numFmtId="0" fontId="21" fillId="0" borderId="7" xfId="1" applyFont="1" applyBorder="1">
      <alignment vertical="center"/>
    </xf>
    <xf numFmtId="0" fontId="21" fillId="0" borderId="8" xfId="2" applyFont="1" applyBorder="1">
      <alignment vertical="center"/>
    </xf>
    <xf numFmtId="0" fontId="21" fillId="0" borderId="9" xfId="1" applyFont="1" applyBorder="1">
      <alignment vertical="center"/>
    </xf>
    <xf numFmtId="0" fontId="23" fillId="0" borderId="1" xfId="2" applyFont="1" applyBorder="1">
      <alignment vertical="center"/>
    </xf>
    <xf numFmtId="0" fontId="21" fillId="0" borderId="9" xfId="1" applyFont="1" applyBorder="1" applyAlignment="1">
      <alignment horizontal="center" vertical="center"/>
    </xf>
    <xf numFmtId="0" fontId="23" fillId="0" borderId="12" xfId="2" applyFont="1" applyBorder="1" applyAlignment="1">
      <alignment horizontal="center" vertical="center"/>
    </xf>
    <xf numFmtId="0" fontId="23" fillId="0" borderId="1" xfId="2" applyFont="1" applyBorder="1" applyAlignment="1">
      <alignment horizontal="center" vertical="center"/>
    </xf>
    <xf numFmtId="0" fontId="22" fillId="0" borderId="9" xfId="3" applyFont="1" applyBorder="1">
      <alignment vertical="center"/>
    </xf>
    <xf numFmtId="3" fontId="23" fillId="0" borderId="12" xfId="3" applyNumberFormat="1" applyFont="1" applyBorder="1">
      <alignment vertical="center"/>
    </xf>
    <xf numFmtId="3" fontId="23" fillId="0" borderId="1" xfId="3" applyNumberFormat="1" applyFont="1" applyBorder="1">
      <alignment vertical="center"/>
    </xf>
    <xf numFmtId="0" fontId="23" fillId="4" borderId="1" xfId="3" applyFont="1" applyFill="1" applyBorder="1">
      <alignment vertical="center"/>
    </xf>
    <xf numFmtId="3" fontId="23" fillId="4" borderId="1" xfId="3" applyNumberFormat="1" applyFont="1" applyFill="1" applyBorder="1">
      <alignment vertical="center"/>
    </xf>
    <xf numFmtId="176" fontId="23" fillId="0" borderId="1" xfId="2" applyNumberFormat="1" applyFont="1" applyBorder="1">
      <alignment vertical="center"/>
    </xf>
    <xf numFmtId="177" fontId="23" fillId="0" borderId="1" xfId="2" applyNumberFormat="1" applyFont="1" applyBorder="1">
      <alignment vertical="center"/>
    </xf>
    <xf numFmtId="176" fontId="24" fillId="0" borderId="1" xfId="2" applyNumberFormat="1" applyFont="1" applyBorder="1">
      <alignment vertical="center"/>
    </xf>
    <xf numFmtId="177" fontId="24" fillId="0" borderId="1" xfId="2" applyNumberFormat="1" applyFont="1" applyBorder="1">
      <alignment vertical="center"/>
    </xf>
    <xf numFmtId="176" fontId="23" fillId="0" borderId="18" xfId="2" applyNumberFormat="1" applyFont="1" applyBorder="1">
      <alignment vertical="center"/>
    </xf>
    <xf numFmtId="176" fontId="23" fillId="0" borderId="16" xfId="2" applyNumberFormat="1" applyFont="1" applyBorder="1">
      <alignment vertical="center"/>
    </xf>
    <xf numFmtId="178" fontId="23" fillId="0" borderId="16" xfId="2" quotePrefix="1" applyNumberFormat="1" applyFont="1" applyBorder="1" applyAlignment="1">
      <alignment horizontal="right" vertical="center"/>
    </xf>
    <xf numFmtId="178" fontId="23" fillId="0" borderId="18" xfId="2" quotePrefix="1" applyNumberFormat="1" applyFont="1" applyBorder="1" applyAlignment="1">
      <alignment horizontal="right" vertical="center"/>
    </xf>
    <xf numFmtId="0" fontId="21" fillId="0" borderId="14" xfId="1" applyFont="1" applyBorder="1">
      <alignment vertical="center"/>
    </xf>
    <xf numFmtId="0" fontId="23" fillId="0" borderId="1" xfId="1" applyFont="1" applyBorder="1" applyAlignment="1">
      <alignment vertical="center" wrapText="1"/>
    </xf>
    <xf numFmtId="0" fontId="4" fillId="0" borderId="0" xfId="0" applyFont="1" applyAlignment="1">
      <alignment horizont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4" fillId="0" borderId="3" xfId="0" applyNumberFormat="1" applyFont="1" applyBorder="1" applyAlignment="1" applyProtection="1">
      <alignment horizontal="center" vertical="center" wrapText="1"/>
      <protection locked="0"/>
    </xf>
    <xf numFmtId="9" fontId="14" fillId="0" borderId="4" xfId="0" applyNumberFormat="1" applyFont="1" applyBorder="1" applyAlignment="1" applyProtection="1">
      <alignment horizontal="center" vertical="center" wrapText="1"/>
      <protection locked="0"/>
    </xf>
    <xf numFmtId="9" fontId="14" fillId="0" borderId="5" xfId="0" applyNumberFormat="1" applyFont="1" applyBorder="1" applyAlignment="1" applyProtection="1">
      <alignment horizontal="center" vertical="center" wrapText="1"/>
      <protection locked="0"/>
    </xf>
    <xf numFmtId="0" fontId="23" fillId="0" borderId="17" xfId="1" applyFont="1" applyBorder="1" applyAlignment="1">
      <alignment horizontal="center" vertical="center"/>
    </xf>
    <xf numFmtId="0" fontId="23" fillId="0" borderId="18" xfId="1" applyFont="1" applyBorder="1" applyAlignment="1">
      <alignment horizontal="center" vertical="center"/>
    </xf>
    <xf numFmtId="0" fontId="23" fillId="0" borderId="8" xfId="1" applyFont="1" applyBorder="1">
      <alignment vertical="center"/>
    </xf>
    <xf numFmtId="0" fontId="23" fillId="0" borderId="13" xfId="1" applyFont="1" applyBorder="1">
      <alignment vertical="center"/>
    </xf>
    <xf numFmtId="0" fontId="23" fillId="0" borderId="16" xfId="1" applyFont="1" applyBorder="1">
      <alignment vertical="center"/>
    </xf>
    <xf numFmtId="0" fontId="23" fillId="0" borderId="6" xfId="1" applyFont="1" applyBorder="1" applyAlignment="1">
      <alignment horizontal="right" vertical="center"/>
    </xf>
    <xf numFmtId="0" fontId="23" fillId="0" borderId="9" xfId="1" applyFont="1" applyBorder="1" applyAlignment="1">
      <alignment horizontal="right" vertical="center"/>
    </xf>
    <xf numFmtId="0" fontId="23" fillId="0" borderId="14" xfId="1" applyFont="1" applyBorder="1" applyAlignment="1">
      <alignment horizontal="right" vertical="center"/>
    </xf>
    <xf numFmtId="0" fontId="23" fillId="0" borderId="7" xfId="1" applyFont="1" applyBorder="1" applyAlignment="1">
      <alignment horizontal="right" vertical="center"/>
    </xf>
    <xf numFmtId="0" fontId="23" fillId="0" borderId="0" xfId="1" applyFont="1" applyAlignment="1">
      <alignment horizontal="right" vertical="center"/>
    </xf>
    <xf numFmtId="0" fontId="23" fillId="0" borderId="15" xfId="1" applyFont="1" applyBorder="1" applyAlignment="1">
      <alignment horizontal="right" vertical="center"/>
    </xf>
    <xf numFmtId="0" fontId="23" fillId="0" borderId="6" xfId="1" applyFont="1" applyBorder="1" applyAlignment="1">
      <alignment vertical="center" wrapText="1"/>
    </xf>
    <xf numFmtId="0" fontId="23" fillId="0" borderId="14" xfId="1" applyFont="1" applyBorder="1" applyAlignment="1">
      <alignment vertical="center" wrapText="1"/>
    </xf>
    <xf numFmtId="0" fontId="23" fillId="0" borderId="8" xfId="1" applyFont="1" applyBorder="1" applyAlignment="1">
      <alignment vertical="center" wrapText="1"/>
    </xf>
    <xf numFmtId="0" fontId="23" fillId="0" borderId="16" xfId="1" applyFont="1" applyBorder="1" applyAlignment="1">
      <alignment vertical="center" wrapText="1"/>
    </xf>
    <xf numFmtId="0" fontId="23" fillId="0" borderId="10" xfId="1" applyFont="1" applyBorder="1" applyAlignment="1">
      <alignment vertical="top" wrapText="1"/>
    </xf>
    <xf numFmtId="0" fontId="23" fillId="0" borderId="12" xfId="1" applyFont="1" applyBorder="1" applyAlignment="1">
      <alignment vertical="top" wrapText="1"/>
    </xf>
    <xf numFmtId="0" fontId="23" fillId="0" borderId="10" xfId="2" applyFont="1" applyBorder="1">
      <alignment vertical="center"/>
    </xf>
    <xf numFmtId="0" fontId="23" fillId="0" borderId="11" xfId="2" applyFont="1" applyBorder="1">
      <alignment vertical="center"/>
    </xf>
    <xf numFmtId="0" fontId="23" fillId="0" borderId="12" xfId="2" applyFont="1" applyBorder="1">
      <alignment vertical="center"/>
    </xf>
    <xf numFmtId="0" fontId="23" fillId="0" borderId="10" xfId="2" applyFont="1" applyBorder="1" applyAlignment="1">
      <alignment horizontal="left" vertical="center"/>
    </xf>
    <xf numFmtId="0" fontId="23" fillId="0" borderId="11" xfId="2" applyFont="1" applyBorder="1" applyAlignment="1">
      <alignment horizontal="left" vertical="center"/>
    </xf>
    <xf numFmtId="0" fontId="23" fillId="0" borderId="12" xfId="2" applyFont="1" applyBorder="1" applyAlignment="1">
      <alignment horizontal="left" vertical="center"/>
    </xf>
  </cellXfs>
  <cellStyles count="5">
    <cellStyle name="桁区切り" xfId="4" builtinId="6"/>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349250</xdr:colOff>
      <xdr:row>0</xdr:row>
      <xdr:rowOff>32385</xdr:rowOff>
    </xdr:from>
    <xdr:to>
      <xdr:col>37</xdr:col>
      <xdr:colOff>523875</xdr:colOff>
      <xdr:row>16</xdr:row>
      <xdr:rowOff>492125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1912600" y="32385"/>
          <a:ext cx="20510500" cy="70224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●個票が複数となる場合、個票ごとに積算内訳書を作成してください。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按分先がある場合</a:t>
          </a:r>
          <a:r>
            <a:rPr kumimoji="1" lang="ja-JP" altLang="en-US" sz="2000" b="0">
              <a:solidFill>
                <a:srgbClr val="FF0000"/>
              </a:solidFill>
              <a:effectLst/>
              <a:latin typeface="HGS創英角ｺﾞｼｯｸUB"/>
              <a:ea typeface="HGS創英角ｺﾞｼｯｸUB"/>
              <a:cs typeface="+mn-cs"/>
            </a:rPr>
            <a:t>、</a:t>
          </a:r>
          <a:r>
            <a:rPr kumimoji="1" lang="ja-JP" altLang="en-US" sz="2000" b="0">
              <a:solidFill>
                <a:srgbClr val="FF0000"/>
              </a:solidFill>
              <a:latin typeface="HGS創英角ｺﾞｼｯｸUB"/>
              <a:ea typeface="HGS創英角ｺﾞｼｯｸUB"/>
            </a:rPr>
            <a:t>発注所や領収書の商品名から品物名が推測しにくい場合等は、</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詳細の補記をお願いします。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twoCellAnchor editAs="oneCell">
    <xdr:from>
      <xdr:col>9</xdr:col>
      <xdr:colOff>603250</xdr:colOff>
      <xdr:row>13</xdr:row>
      <xdr:rowOff>318135</xdr:rowOff>
    </xdr:from>
    <xdr:to>
      <xdr:col>25</xdr:col>
      <xdr:colOff>92710</xdr:colOff>
      <xdr:row>47</xdr:row>
      <xdr:rowOff>49530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tretch>
          <a:fillRect/>
        </a:stretch>
      </xdr:blipFill>
      <xdr:spPr>
        <a:xfrm>
          <a:off x="12166600" y="5737860"/>
          <a:ext cx="11595735" cy="12694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928475" y="3561715"/>
          <a:ext cx="12839700"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2" name="テキスト ボックス 1">
          <a:extLst>
            <a:ext uri="{FF2B5EF4-FFF2-40B4-BE49-F238E27FC236}">
              <a16:creationId xmlns:a16="http://schemas.microsoft.com/office/drawing/2014/main" id="{47AFBEA2-1BB0-4D97-BA32-7E1DCA31053D}"/>
            </a:ext>
          </a:extLst>
        </xdr:cNvPr>
        <xdr:cNvSpPr txBox="1"/>
      </xdr:nvSpPr>
      <xdr:spPr>
        <a:xfrm>
          <a:off x="11928475" y="3571240"/>
          <a:ext cx="10734675"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2" name="テキスト ボックス 1">
          <a:extLst>
            <a:ext uri="{FF2B5EF4-FFF2-40B4-BE49-F238E27FC236}">
              <a16:creationId xmlns:a16="http://schemas.microsoft.com/office/drawing/2014/main" id="{846F7F10-5EA9-426A-9650-B8050E6CD02D}"/>
            </a:ext>
          </a:extLst>
        </xdr:cNvPr>
        <xdr:cNvSpPr txBox="1"/>
      </xdr:nvSpPr>
      <xdr:spPr>
        <a:xfrm>
          <a:off x="11928475" y="3580765"/>
          <a:ext cx="10734675"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365125</xdr:colOff>
      <xdr:row>8</xdr:row>
      <xdr:rowOff>285115</xdr:rowOff>
    </xdr:from>
    <xdr:to>
      <xdr:col>26</xdr:col>
      <xdr:colOff>412750</xdr:colOff>
      <xdr:row>28</xdr:row>
      <xdr:rowOff>349885</xdr:rowOff>
    </xdr:to>
    <xdr:sp macro="" textlink="">
      <xdr:nvSpPr>
        <xdr:cNvPr id="2" name="テキスト ボックス 1">
          <a:extLst>
            <a:ext uri="{FF2B5EF4-FFF2-40B4-BE49-F238E27FC236}">
              <a16:creationId xmlns:a16="http://schemas.microsoft.com/office/drawing/2014/main" id="{DA06CEA7-E85F-4D56-B1B1-DB3BFA5F4A00}"/>
            </a:ext>
          </a:extLst>
        </xdr:cNvPr>
        <xdr:cNvSpPr txBox="1"/>
      </xdr:nvSpPr>
      <xdr:spPr>
        <a:xfrm>
          <a:off x="11928475" y="3580765"/>
          <a:ext cx="10734675" cy="7684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indent="0"/>
          <a:endParaRPr kumimoji="1" lang="ja-JP" altLang="ja-JP" sz="2000" b="0">
            <a:solidFill>
              <a:srgbClr val="FF0000"/>
            </a:solidFill>
            <a:latin typeface="HGS創英角ｺﾞｼｯｸUB"/>
            <a:ea typeface="HGS創英角ｺﾞｼｯｸUB"/>
            <a:cs typeface="+mn-cs"/>
          </a:endParaRPr>
        </a:p>
        <a:p>
          <a:pPr marL="0" indent="0"/>
          <a:r>
            <a:rPr kumimoji="1" lang="ja-JP" altLang="ja-JP" sz="2000" b="0">
              <a:solidFill>
                <a:srgbClr val="FF0000"/>
              </a:solidFill>
              <a:latin typeface="HGS創英角ｺﾞｼｯｸUB"/>
              <a:ea typeface="HGS創英角ｺﾞｼｯｸUB"/>
              <a:cs typeface="+mn-cs"/>
            </a:rPr>
            <a:t>●個票が複数となる場合、個票ごとに積算内訳書を作成してください。</a:t>
          </a: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●記入例シートを必ずご覧ください。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●添付番号：領収書に割り振った整理番号を記入してください。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発注書を添付する場合は、領収書と発注書の整理番号が一致するよう</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に整理番号を振ってください。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r>
            <a:rPr kumimoji="1" lang="en-US" altLang="ja-JP" sz="2000" b="0">
              <a:solidFill>
                <a:srgbClr val="FF0000"/>
              </a:solidFill>
              <a:latin typeface="HGS創英角ｺﾞｼｯｸUB"/>
              <a:ea typeface="HGS創英角ｺﾞｼｯｸUB"/>
            </a:rPr>
            <a:t>※</a:t>
          </a:r>
          <a:r>
            <a:rPr kumimoji="1" lang="ja-JP" altLang="en-US" sz="2000" b="0">
              <a:solidFill>
                <a:srgbClr val="FF0000"/>
              </a:solidFill>
              <a:latin typeface="HGS創英角ｺﾞｼｯｸUB"/>
              <a:ea typeface="HGS創英角ｺﾞｼｯｸUB"/>
            </a:rPr>
            <a:t>発注書と領収書の見分けやすくしたい場合は、発注書は□囲に数字、</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領収書は○囲いに数字等にして番号は一致するようにお願いします。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（例）発注書１⃣の領収書は、領収書①と番号整理。　　　　</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●品物名・業者名：まとめずに個別（品目及び業者別）で記入してください。</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購入日が別の場合は、購入日ごとで記入してください。</a:t>
          </a:r>
          <a:endParaRPr kumimoji="1" lang="en-US" altLang="ja-JP" sz="2000" b="0">
            <a:solidFill>
              <a:srgbClr val="FF0000"/>
            </a:solidFill>
            <a:latin typeface="HGS創英角ｺﾞｼｯｸUB"/>
            <a:ea typeface="HGS創英角ｺﾞｼｯｸUB"/>
          </a:endParaRPr>
        </a:p>
        <a:p>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●備考：新型コロナが同時に複数の施設や事業所で発生し、購入品に</a:t>
          </a:r>
          <a:r>
            <a:rPr kumimoji="1" lang="ja-JP" altLang="ja-JP" sz="2000" b="0">
              <a:solidFill>
                <a:srgbClr val="FF0000"/>
              </a:solidFill>
              <a:effectLst/>
              <a:latin typeface="HGS創英角ｺﾞｼｯｸUB"/>
              <a:ea typeface="HGS創英角ｺﾞｼｯｸUB"/>
              <a:cs typeface="+mn-cs"/>
            </a:rPr>
            <a:t>按分先がある</a:t>
          </a:r>
          <a:endParaRPr kumimoji="1" lang="en-US" altLang="ja-JP" sz="2000" b="0">
            <a:solidFill>
              <a:srgbClr val="FF0000"/>
            </a:solidFill>
            <a:effectLst/>
            <a:latin typeface="HGS創英角ｺﾞｼｯｸUB"/>
            <a:ea typeface="HGS創英角ｺﾞｼｯｸUB"/>
            <a:cs typeface="+mn-cs"/>
          </a:endParaRPr>
        </a:p>
        <a:p>
          <a:r>
            <a:rPr kumimoji="1" lang="ja-JP" altLang="en-US" sz="2000" b="0">
              <a:solidFill>
                <a:srgbClr val="FF0000"/>
              </a:solidFill>
              <a:effectLst/>
              <a:latin typeface="HGS創英角ｺﾞｼｯｸUB"/>
              <a:ea typeface="HGS創英角ｺﾞｼｯｸUB"/>
              <a:cs typeface="+mn-cs"/>
            </a:rPr>
            <a:t>　　　　</a:t>
          </a:r>
          <a:r>
            <a:rPr kumimoji="1" lang="ja-JP" altLang="ja-JP" sz="2000" b="0">
              <a:solidFill>
                <a:srgbClr val="FF0000"/>
              </a:solidFill>
              <a:effectLst/>
              <a:latin typeface="HGS創英角ｺﾞｼｯｸUB"/>
              <a:ea typeface="HGS創英角ｺﾞｼｯｸUB"/>
              <a:cs typeface="+mn-cs"/>
            </a:rPr>
            <a:t>場合</a:t>
          </a:r>
          <a:r>
            <a:rPr kumimoji="1" lang="ja-JP" altLang="en-US" sz="2000" b="0">
              <a:solidFill>
                <a:srgbClr val="FF0000"/>
              </a:solidFill>
              <a:effectLst/>
              <a:latin typeface="HGS創英角ｺﾞｼｯｸUB"/>
              <a:ea typeface="HGS創英角ｺﾞｼｯｸUB"/>
              <a:cs typeface="+mn-cs"/>
            </a:rPr>
            <a:t>や</a:t>
          </a:r>
          <a:r>
            <a:rPr kumimoji="1" lang="ja-JP" altLang="en-US" sz="2000" b="0">
              <a:solidFill>
                <a:srgbClr val="FF0000"/>
              </a:solidFill>
              <a:latin typeface="HGS創英角ｺﾞｼｯｸUB"/>
              <a:ea typeface="HGS創英角ｺﾞｼｯｸUB"/>
            </a:rPr>
            <a:t>発注所や領収書の商品名から品物名が推測しにくい場合等は、詳細</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の補記をお願いします。</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（例）領収書ではアルコール消毒剤が３個だが、施設入所支援で２個と</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共同生活援助で１個といったように用途先が分かれている場合</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→施設入所支援の整理表には２個（共同生活援助の整理票には１個）</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を記載し、按分先を備考欄に記載。</a:t>
          </a:r>
          <a:endParaRPr kumimoji="1" lang="en-US" altLang="ja-JP" sz="2000" b="0">
            <a:solidFill>
              <a:srgbClr val="FF0000"/>
            </a:solidFill>
            <a:latin typeface="HGS創英角ｺﾞｼｯｸUB"/>
            <a:ea typeface="HGS創英角ｺﾞｼｯｸUB"/>
          </a:endParaRPr>
        </a:p>
        <a:p>
          <a:r>
            <a:rPr kumimoji="1" lang="ja-JP" altLang="en-US" sz="2000" b="0">
              <a:solidFill>
                <a:srgbClr val="FF0000"/>
              </a:solidFill>
              <a:latin typeface="HGS創英角ｺﾞｼｯｸUB"/>
              <a:ea typeface="HGS創英角ｺﾞｼｯｸUB"/>
            </a:rPr>
            <a:t>　　　　　　　　</a:t>
          </a:r>
          <a:endParaRPr kumimoji="1" lang="en-US" altLang="ja-JP" sz="2000" b="0">
            <a:solidFill>
              <a:srgbClr val="FF0000"/>
            </a:solidFill>
            <a:latin typeface="HGS創英角ｺﾞｼｯｸUB"/>
            <a:ea typeface="HGS創英角ｺﾞｼｯｸUB"/>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3">
          <a:extLst>
            <a:ext uri="{FF2B5EF4-FFF2-40B4-BE49-F238E27FC236}">
              <a16:creationId xmlns:a16="http://schemas.microsoft.com/office/drawing/2014/main" id="{00000000-0008-0000-0500-000002000000}"/>
            </a:ext>
          </a:extLst>
        </xdr:cNvPr>
        <xdr:cNvCxnSpPr/>
      </xdr:nvCxnSpPr>
      <xdr:spPr>
        <a:xfrm>
          <a:off x="419100" y="542925"/>
          <a:ext cx="3886200" cy="1905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3"/>
  <sheetViews>
    <sheetView showGridLines="0" view="pageBreakPreview" zoomScale="60" workbookViewId="0">
      <selection sqref="A1:H1"/>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A1" s="54" t="s">
        <v>50</v>
      </c>
      <c r="B1" s="54"/>
      <c r="C1" s="54"/>
      <c r="D1" s="54"/>
      <c r="E1" s="54"/>
      <c r="F1" s="54"/>
      <c r="G1" s="54"/>
      <c r="H1" s="54"/>
      <c r="I1" s="21" t="s">
        <v>20</v>
      </c>
      <c r="J1" s="3"/>
    </row>
    <row r="2" spans="1:12" ht="18.75" customHeight="1">
      <c r="B2" s="3"/>
      <c r="C2" s="9"/>
      <c r="D2" s="9"/>
      <c r="E2" s="9"/>
      <c r="F2" s="3"/>
      <c r="G2" s="3"/>
      <c r="H2" s="3"/>
      <c r="I2" s="3"/>
      <c r="J2" s="3"/>
      <c r="L2" t="s">
        <v>19</v>
      </c>
    </row>
    <row r="3" spans="1:12" ht="20.25">
      <c r="B3" s="3"/>
      <c r="C3" s="10" t="s">
        <v>12</v>
      </c>
      <c r="D3" s="55" t="s">
        <v>98</v>
      </c>
      <c r="E3" s="56"/>
      <c r="F3" s="55" t="s">
        <v>53</v>
      </c>
      <c r="G3" s="57"/>
      <c r="H3" s="57"/>
      <c r="I3" s="56"/>
      <c r="J3" s="4"/>
      <c r="L3" t="s">
        <v>13</v>
      </c>
    </row>
    <row r="4" spans="1:12" ht="50.25" customHeight="1">
      <c r="B4" s="4"/>
      <c r="C4" s="11" t="s">
        <v>64</v>
      </c>
      <c r="D4" s="58" t="s">
        <v>81</v>
      </c>
      <c r="E4" s="59"/>
      <c r="F4" s="58" t="s">
        <v>19</v>
      </c>
      <c r="G4" s="60"/>
      <c r="H4" s="60"/>
      <c r="I4" s="59"/>
      <c r="L4" s="22"/>
    </row>
    <row r="5" spans="1:12" ht="28.5" customHeight="1">
      <c r="B5" s="3"/>
      <c r="C5" s="3"/>
      <c r="D5" s="3"/>
      <c r="E5" s="3"/>
      <c r="F5" s="3"/>
      <c r="G5" s="3"/>
      <c r="H5" s="3"/>
      <c r="I5" s="3"/>
    </row>
    <row r="6" spans="1:12" ht="56.25" customHeight="1">
      <c r="A6" s="1" t="s">
        <v>34</v>
      </c>
      <c r="B6" s="1" t="s">
        <v>31</v>
      </c>
      <c r="C6" s="1" t="s">
        <v>2</v>
      </c>
      <c r="D6" s="1" t="s">
        <v>25</v>
      </c>
      <c r="E6" s="1" t="s">
        <v>10</v>
      </c>
      <c r="F6" s="16" t="s">
        <v>54</v>
      </c>
      <c r="G6" s="1" t="s">
        <v>5</v>
      </c>
      <c r="H6" s="16" t="s">
        <v>57</v>
      </c>
      <c r="I6" s="1" t="s">
        <v>6</v>
      </c>
    </row>
    <row r="7" spans="1:12" ht="30" customHeight="1">
      <c r="A7" s="2">
        <v>1</v>
      </c>
      <c r="B7" s="5" t="s">
        <v>26</v>
      </c>
      <c r="C7" s="12" t="s">
        <v>9</v>
      </c>
      <c r="D7" s="12" t="s">
        <v>30</v>
      </c>
      <c r="E7" s="12" t="s">
        <v>29</v>
      </c>
      <c r="F7" s="17">
        <v>300</v>
      </c>
      <c r="G7" s="17">
        <v>3</v>
      </c>
      <c r="H7" s="19">
        <f t="shared" ref="H7:H41" si="0">F7*G7</f>
        <v>900</v>
      </c>
      <c r="I7" s="17"/>
      <c r="L7" s="23"/>
    </row>
    <row r="8" spans="1:12" ht="30" customHeight="1">
      <c r="A8" s="2">
        <v>2</v>
      </c>
      <c r="B8" s="5" t="s">
        <v>26</v>
      </c>
      <c r="C8" s="12" t="s">
        <v>37</v>
      </c>
      <c r="D8" s="12" t="s">
        <v>30</v>
      </c>
      <c r="E8" s="12" t="s">
        <v>29</v>
      </c>
      <c r="F8" s="17">
        <v>300</v>
      </c>
      <c r="G8" s="17">
        <v>3</v>
      </c>
      <c r="H8" s="19">
        <f t="shared" si="0"/>
        <v>900</v>
      </c>
      <c r="I8" s="17"/>
      <c r="L8" s="23"/>
    </row>
    <row r="9" spans="1:12" ht="30" customHeight="1">
      <c r="A9" s="2">
        <v>3</v>
      </c>
      <c r="B9" s="5" t="s">
        <v>26</v>
      </c>
      <c r="C9" s="12" t="s">
        <v>38</v>
      </c>
      <c r="D9" s="12" t="s">
        <v>30</v>
      </c>
      <c r="E9" s="12" t="s">
        <v>29</v>
      </c>
      <c r="F9" s="17">
        <v>1000</v>
      </c>
      <c r="G9" s="17">
        <v>3</v>
      </c>
      <c r="H9" s="19">
        <f t="shared" si="0"/>
        <v>3000</v>
      </c>
      <c r="I9" s="17"/>
      <c r="L9" s="23"/>
    </row>
    <row r="10" spans="1:12" ht="30" customHeight="1">
      <c r="A10" s="2">
        <v>4</v>
      </c>
      <c r="B10" s="5" t="s">
        <v>26</v>
      </c>
      <c r="C10" s="12" t="s">
        <v>40</v>
      </c>
      <c r="D10" s="12" t="s">
        <v>18</v>
      </c>
      <c r="E10" s="12" t="s">
        <v>29</v>
      </c>
      <c r="F10" s="17">
        <v>3000</v>
      </c>
      <c r="G10" s="17">
        <v>1</v>
      </c>
      <c r="H10" s="19">
        <f t="shared" si="0"/>
        <v>3000</v>
      </c>
      <c r="I10" s="17" t="s">
        <v>4</v>
      </c>
    </row>
    <row r="11" spans="1:12" ht="30" customHeight="1">
      <c r="A11" s="2">
        <v>5</v>
      </c>
      <c r="B11" s="5" t="s">
        <v>26</v>
      </c>
      <c r="C11" s="12" t="s">
        <v>43</v>
      </c>
      <c r="D11" s="12" t="s">
        <v>63</v>
      </c>
      <c r="E11" s="12" t="s">
        <v>29</v>
      </c>
      <c r="F11" s="17">
        <v>200</v>
      </c>
      <c r="G11" s="17">
        <v>2</v>
      </c>
      <c r="H11" s="19">
        <f t="shared" si="0"/>
        <v>400</v>
      </c>
      <c r="I11" s="17"/>
    </row>
    <row r="12" spans="1:12" ht="30" customHeight="1">
      <c r="A12" s="2">
        <v>6</v>
      </c>
      <c r="B12" s="5" t="s">
        <v>26</v>
      </c>
      <c r="C12" s="12" t="s">
        <v>44</v>
      </c>
      <c r="D12" s="12" t="s">
        <v>49</v>
      </c>
      <c r="E12" s="12" t="s">
        <v>29</v>
      </c>
      <c r="F12" s="17">
        <v>400</v>
      </c>
      <c r="G12" s="17">
        <v>3</v>
      </c>
      <c r="H12" s="19">
        <f t="shared" si="0"/>
        <v>1200</v>
      </c>
      <c r="I12" s="17"/>
    </row>
    <row r="13" spans="1:12" ht="30" customHeight="1">
      <c r="A13" s="2">
        <v>7</v>
      </c>
      <c r="B13" s="5" t="s">
        <v>26</v>
      </c>
      <c r="C13" s="12" t="s">
        <v>28</v>
      </c>
      <c r="D13" s="12" t="s">
        <v>30</v>
      </c>
      <c r="E13" s="12" t="s">
        <v>29</v>
      </c>
      <c r="F13" s="17">
        <v>280</v>
      </c>
      <c r="G13" s="17">
        <v>2</v>
      </c>
      <c r="H13" s="19">
        <f t="shared" si="0"/>
        <v>560</v>
      </c>
      <c r="I13" s="17"/>
    </row>
    <row r="14" spans="1:12" ht="30" customHeight="1">
      <c r="A14" s="2">
        <v>8</v>
      </c>
      <c r="B14" s="5" t="s">
        <v>26</v>
      </c>
      <c r="C14" s="12" t="s">
        <v>46</v>
      </c>
      <c r="D14" s="12" t="s">
        <v>30</v>
      </c>
      <c r="E14" s="12" t="s">
        <v>29</v>
      </c>
      <c r="F14" s="17">
        <v>900</v>
      </c>
      <c r="G14" s="17">
        <v>2</v>
      </c>
      <c r="H14" s="19">
        <f t="shared" si="0"/>
        <v>1800</v>
      </c>
      <c r="I14" s="17"/>
    </row>
    <row r="15" spans="1:12" ht="30" customHeight="1">
      <c r="A15" s="2">
        <v>9</v>
      </c>
      <c r="B15" s="5" t="s">
        <v>47</v>
      </c>
      <c r="C15" s="12" t="s">
        <v>51</v>
      </c>
      <c r="D15" s="12" t="s">
        <v>30</v>
      </c>
      <c r="E15" s="12" t="s">
        <v>52</v>
      </c>
      <c r="F15" s="17">
        <v>600</v>
      </c>
      <c r="G15" s="17">
        <v>1</v>
      </c>
      <c r="H15" s="19">
        <f t="shared" si="0"/>
        <v>600</v>
      </c>
      <c r="I15" s="17"/>
    </row>
    <row r="16" spans="1:12" ht="30" customHeight="1">
      <c r="A16" s="2">
        <v>10</v>
      </c>
      <c r="B16" s="5" t="s">
        <v>47</v>
      </c>
      <c r="C16" s="12" t="s">
        <v>55</v>
      </c>
      <c r="D16" s="12" t="s">
        <v>30</v>
      </c>
      <c r="E16" s="12" t="s">
        <v>52</v>
      </c>
      <c r="F16" s="17">
        <v>980</v>
      </c>
      <c r="G16" s="17">
        <v>2</v>
      </c>
      <c r="H16" s="19">
        <f t="shared" si="0"/>
        <v>1960</v>
      </c>
      <c r="I16" s="17" t="s">
        <v>24</v>
      </c>
    </row>
    <row r="17" spans="1:9" ht="58.5" customHeight="1">
      <c r="A17" s="2">
        <v>11</v>
      </c>
      <c r="B17" s="5" t="s">
        <v>47</v>
      </c>
      <c r="C17" s="12" t="s">
        <v>7</v>
      </c>
      <c r="D17" s="12" t="s">
        <v>63</v>
      </c>
      <c r="E17" s="12" t="s">
        <v>52</v>
      </c>
      <c r="F17" s="18">
        <v>1000</v>
      </c>
      <c r="G17" s="17">
        <v>2</v>
      </c>
      <c r="H17" s="19">
        <f t="shared" si="0"/>
        <v>2000</v>
      </c>
      <c r="I17" s="12" t="s">
        <v>1</v>
      </c>
    </row>
    <row r="18" spans="1:9" ht="30" customHeight="1">
      <c r="A18" s="2">
        <v>12</v>
      </c>
      <c r="B18" s="5" t="s">
        <v>47</v>
      </c>
      <c r="C18" s="12" t="s">
        <v>59</v>
      </c>
      <c r="D18" s="12" t="s">
        <v>67</v>
      </c>
      <c r="E18" s="12" t="s">
        <v>52</v>
      </c>
      <c r="F18" s="17">
        <v>1500</v>
      </c>
      <c r="G18" s="17">
        <v>1</v>
      </c>
      <c r="H18" s="19">
        <f t="shared" si="0"/>
        <v>1500</v>
      </c>
      <c r="I18" s="17"/>
    </row>
    <row r="19" spans="1:9" ht="30" customHeight="1">
      <c r="A19" s="2">
        <v>13</v>
      </c>
      <c r="B19" s="5" t="s">
        <v>47</v>
      </c>
      <c r="C19" s="12" t="s">
        <v>42</v>
      </c>
      <c r="D19" s="12" t="s">
        <v>67</v>
      </c>
      <c r="E19" s="12" t="s">
        <v>52</v>
      </c>
      <c r="F19" s="17">
        <v>1500</v>
      </c>
      <c r="G19" s="17">
        <v>2</v>
      </c>
      <c r="H19" s="19">
        <f t="shared" si="0"/>
        <v>3000</v>
      </c>
      <c r="I19" s="17"/>
    </row>
    <row r="20" spans="1:9" ht="30" customHeight="1">
      <c r="A20" s="2">
        <v>14</v>
      </c>
      <c r="B20" s="5" t="s">
        <v>47</v>
      </c>
      <c r="C20" s="12" t="s">
        <v>60</v>
      </c>
      <c r="D20" s="12" t="s">
        <v>67</v>
      </c>
      <c r="E20" s="12" t="s">
        <v>52</v>
      </c>
      <c r="F20" s="17">
        <v>1500</v>
      </c>
      <c r="G20" s="17">
        <v>2</v>
      </c>
      <c r="H20" s="19">
        <f t="shared" si="0"/>
        <v>3000</v>
      </c>
      <c r="I20" s="17"/>
    </row>
    <row r="21" spans="1:9" ht="30" customHeight="1">
      <c r="A21" s="2">
        <v>15</v>
      </c>
      <c r="B21" s="5" t="s">
        <v>45</v>
      </c>
      <c r="C21" s="12" t="s">
        <v>42</v>
      </c>
      <c r="D21" s="12" t="s">
        <v>67</v>
      </c>
      <c r="E21" s="12" t="s">
        <v>52</v>
      </c>
      <c r="F21" s="17">
        <v>1500</v>
      </c>
      <c r="G21" s="17">
        <v>6</v>
      </c>
      <c r="H21" s="19">
        <f t="shared" si="0"/>
        <v>9000</v>
      </c>
      <c r="I21" s="17"/>
    </row>
    <row r="22" spans="1:9" ht="30" customHeight="1">
      <c r="A22" s="2">
        <v>16</v>
      </c>
      <c r="B22" s="5" t="s">
        <v>45</v>
      </c>
      <c r="C22" s="12" t="s">
        <v>60</v>
      </c>
      <c r="D22" s="12" t="s">
        <v>67</v>
      </c>
      <c r="E22" s="12" t="s">
        <v>52</v>
      </c>
      <c r="F22" s="17">
        <v>1500</v>
      </c>
      <c r="G22" s="17">
        <v>6</v>
      </c>
      <c r="H22" s="19">
        <f t="shared" si="0"/>
        <v>9000</v>
      </c>
      <c r="I22" s="17"/>
    </row>
    <row r="23" spans="1:9" ht="30" customHeight="1">
      <c r="A23" s="2">
        <v>17</v>
      </c>
      <c r="B23" s="5" t="s">
        <v>22</v>
      </c>
      <c r="C23" s="12" t="s">
        <v>15</v>
      </c>
      <c r="D23" s="12" t="s">
        <v>67</v>
      </c>
      <c r="E23" s="12" t="s">
        <v>61</v>
      </c>
      <c r="F23" s="17">
        <v>1200</v>
      </c>
      <c r="G23" s="17">
        <v>3</v>
      </c>
      <c r="H23" s="19">
        <f t="shared" si="0"/>
        <v>3600</v>
      </c>
      <c r="I23" s="17" t="s">
        <v>65</v>
      </c>
    </row>
    <row r="24" spans="1:9" ht="30" customHeight="1">
      <c r="A24" s="2">
        <v>18</v>
      </c>
      <c r="B24" s="5" t="s">
        <v>22</v>
      </c>
      <c r="C24" s="12" t="s">
        <v>39</v>
      </c>
      <c r="D24" s="12" t="s">
        <v>67</v>
      </c>
      <c r="E24" s="12" t="s">
        <v>61</v>
      </c>
      <c r="F24" s="17">
        <v>800</v>
      </c>
      <c r="G24" s="17">
        <v>2</v>
      </c>
      <c r="H24" s="19">
        <f t="shared" si="0"/>
        <v>1600</v>
      </c>
      <c r="I24" s="17" t="s">
        <v>27</v>
      </c>
    </row>
    <row r="25" spans="1:9" ht="30" customHeight="1">
      <c r="A25" s="2">
        <v>19</v>
      </c>
      <c r="B25" s="6"/>
      <c r="C25" s="13"/>
      <c r="D25" s="12"/>
      <c r="E25" s="13"/>
      <c r="F25" s="7"/>
      <c r="G25" s="7"/>
      <c r="H25" s="19">
        <f t="shared" si="0"/>
        <v>0</v>
      </c>
      <c r="I25" s="7"/>
    </row>
    <row r="26" spans="1:9" ht="30" customHeight="1">
      <c r="A26" s="2">
        <v>20</v>
      </c>
      <c r="B26" s="6"/>
      <c r="C26" s="13"/>
      <c r="D26" s="12"/>
      <c r="E26" s="13"/>
      <c r="F26" s="7"/>
      <c r="G26" s="7"/>
      <c r="H26" s="19">
        <f t="shared" si="0"/>
        <v>0</v>
      </c>
      <c r="I26" s="7"/>
    </row>
    <row r="27" spans="1:9" ht="30" customHeight="1">
      <c r="A27" s="2">
        <v>21</v>
      </c>
      <c r="B27" s="6"/>
      <c r="C27" s="13"/>
      <c r="D27" s="12"/>
      <c r="E27" s="13"/>
      <c r="F27" s="7"/>
      <c r="G27" s="7"/>
      <c r="H27" s="19">
        <f t="shared" si="0"/>
        <v>0</v>
      </c>
      <c r="I27" s="7"/>
    </row>
    <row r="28" spans="1:9" ht="30" customHeight="1">
      <c r="A28" s="2">
        <v>22</v>
      </c>
      <c r="B28" s="6"/>
      <c r="C28" s="13"/>
      <c r="D28" s="12"/>
      <c r="E28" s="13"/>
      <c r="F28" s="7"/>
      <c r="G28" s="7"/>
      <c r="H28" s="19">
        <f t="shared" si="0"/>
        <v>0</v>
      </c>
      <c r="I28" s="7"/>
    </row>
    <row r="29" spans="1:9" ht="30" customHeight="1">
      <c r="A29" s="2">
        <v>23</v>
      </c>
      <c r="B29" s="6"/>
      <c r="C29" s="13"/>
      <c r="D29" s="12"/>
      <c r="E29" s="13"/>
      <c r="F29" s="7"/>
      <c r="G29" s="7"/>
      <c r="H29" s="19">
        <f t="shared" si="0"/>
        <v>0</v>
      </c>
      <c r="I29" s="7"/>
    </row>
    <row r="30" spans="1:9" ht="30" customHeight="1">
      <c r="A30" s="2">
        <v>24</v>
      </c>
      <c r="B30" s="6"/>
      <c r="C30" s="13"/>
      <c r="D30" s="12"/>
      <c r="E30" s="13"/>
      <c r="F30" s="7"/>
      <c r="G30" s="7"/>
      <c r="H30" s="19">
        <f t="shared" si="0"/>
        <v>0</v>
      </c>
      <c r="I30" s="7"/>
    </row>
    <row r="31" spans="1:9" ht="30" customHeight="1">
      <c r="A31" s="2">
        <v>25</v>
      </c>
      <c r="B31" s="6"/>
      <c r="C31" s="13"/>
      <c r="D31" s="12"/>
      <c r="E31" s="13"/>
      <c r="F31" s="7"/>
      <c r="G31" s="7"/>
      <c r="H31" s="19">
        <f t="shared" si="0"/>
        <v>0</v>
      </c>
      <c r="I31" s="7"/>
    </row>
    <row r="32" spans="1:9" ht="30" customHeight="1">
      <c r="A32" s="2">
        <v>26</v>
      </c>
      <c r="B32" s="6"/>
      <c r="C32" s="13"/>
      <c r="D32" s="12"/>
      <c r="E32" s="13"/>
      <c r="F32" s="7"/>
      <c r="G32" s="7"/>
      <c r="H32" s="19">
        <f t="shared" si="0"/>
        <v>0</v>
      </c>
      <c r="I32" s="7"/>
    </row>
    <row r="33" spans="1:9" ht="30" customHeight="1">
      <c r="A33" s="2">
        <v>27</v>
      </c>
      <c r="B33" s="6"/>
      <c r="C33" s="13"/>
      <c r="D33" s="12"/>
      <c r="E33" s="13"/>
      <c r="F33" s="7"/>
      <c r="G33" s="7"/>
      <c r="H33" s="19">
        <f t="shared" si="0"/>
        <v>0</v>
      </c>
      <c r="I33" s="7"/>
    </row>
    <row r="34" spans="1:9" ht="30" customHeight="1">
      <c r="A34" s="2">
        <v>28</v>
      </c>
      <c r="B34" s="6"/>
      <c r="C34" s="13"/>
      <c r="D34" s="12"/>
      <c r="E34" s="13"/>
      <c r="F34" s="7"/>
      <c r="G34" s="7"/>
      <c r="H34" s="19">
        <f t="shared" si="0"/>
        <v>0</v>
      </c>
      <c r="I34" s="7"/>
    </row>
    <row r="35" spans="1:9" ht="30" customHeight="1">
      <c r="A35" s="2">
        <v>29</v>
      </c>
      <c r="B35" s="7"/>
      <c r="C35" s="13"/>
      <c r="D35" s="12"/>
      <c r="E35" s="13"/>
      <c r="F35" s="7"/>
      <c r="G35" s="7"/>
      <c r="H35" s="19">
        <f t="shared" si="0"/>
        <v>0</v>
      </c>
      <c r="I35" s="7"/>
    </row>
    <row r="36" spans="1:9" ht="30" customHeight="1">
      <c r="A36" s="2">
        <v>30</v>
      </c>
      <c r="B36" s="7"/>
      <c r="C36" s="13"/>
      <c r="D36" s="12"/>
      <c r="E36" s="13"/>
      <c r="F36" s="7"/>
      <c r="G36" s="7"/>
      <c r="H36" s="19">
        <f t="shared" si="0"/>
        <v>0</v>
      </c>
      <c r="I36" s="7"/>
    </row>
    <row r="37" spans="1:9" ht="30" customHeight="1">
      <c r="A37" s="2">
        <v>31</v>
      </c>
      <c r="B37" s="7"/>
      <c r="C37" s="13"/>
      <c r="D37" s="12"/>
      <c r="E37" s="13"/>
      <c r="F37" s="7"/>
      <c r="G37" s="7"/>
      <c r="H37" s="19">
        <f t="shared" si="0"/>
        <v>0</v>
      </c>
      <c r="I37" s="7"/>
    </row>
    <row r="38" spans="1:9" ht="30" customHeight="1">
      <c r="A38" s="2">
        <v>32</v>
      </c>
      <c r="B38" s="7"/>
      <c r="C38" s="13"/>
      <c r="D38" s="12"/>
      <c r="E38" s="13"/>
      <c r="F38" s="7"/>
      <c r="G38" s="7"/>
      <c r="H38" s="19">
        <f t="shared" si="0"/>
        <v>0</v>
      </c>
      <c r="I38" s="7"/>
    </row>
    <row r="39" spans="1:9" ht="30" customHeight="1">
      <c r="A39" s="2">
        <v>33</v>
      </c>
      <c r="B39" s="7"/>
      <c r="C39" s="13"/>
      <c r="D39" s="12"/>
      <c r="E39" s="13"/>
      <c r="F39" s="7"/>
      <c r="G39" s="7"/>
      <c r="H39" s="19">
        <f t="shared" si="0"/>
        <v>0</v>
      </c>
      <c r="I39" s="7"/>
    </row>
    <row r="40" spans="1:9" ht="30" customHeight="1">
      <c r="A40" s="2">
        <v>34</v>
      </c>
      <c r="B40" s="7"/>
      <c r="C40" s="13"/>
      <c r="D40" s="12"/>
      <c r="E40" s="13"/>
      <c r="F40" s="7"/>
      <c r="G40" s="7"/>
      <c r="H40" s="19">
        <f t="shared" si="0"/>
        <v>0</v>
      </c>
      <c r="I40" s="7"/>
    </row>
    <row r="41" spans="1:9" ht="30" customHeight="1">
      <c r="A41" s="2">
        <v>35</v>
      </c>
      <c r="B41" s="8"/>
      <c r="C41" s="14"/>
      <c r="D41" s="12"/>
      <c r="E41" s="14"/>
      <c r="F41" s="8"/>
      <c r="G41" s="8"/>
      <c r="H41" s="19">
        <f t="shared" si="0"/>
        <v>0</v>
      </c>
      <c r="I41" s="8"/>
    </row>
    <row r="42" spans="1:9">
      <c r="B42" s="3"/>
      <c r="C42" s="3"/>
      <c r="D42" s="3"/>
      <c r="E42" s="3"/>
      <c r="F42" s="3"/>
      <c r="G42" s="3"/>
      <c r="H42" s="3"/>
      <c r="I42" s="3"/>
    </row>
    <row r="43" spans="1:9" ht="57.75" customHeight="1">
      <c r="B43" s="3"/>
      <c r="C43" s="3"/>
      <c r="D43" s="3"/>
      <c r="E43" s="15"/>
      <c r="F43" s="61" t="s">
        <v>66</v>
      </c>
      <c r="G43" s="62"/>
      <c r="H43" s="20">
        <f>SUM(H7:H41)</f>
        <v>47020</v>
      </c>
      <c r="I43" s="3"/>
    </row>
  </sheetData>
  <sheetProtection password="CC2B" sheet="1" objects="1" scenarios="1"/>
  <mergeCells count="6">
    <mergeCell ref="F43:G43"/>
    <mergeCell ref="A1:H1"/>
    <mergeCell ref="D3:E3"/>
    <mergeCell ref="F3:I3"/>
    <mergeCell ref="D4:E4"/>
    <mergeCell ref="F4:I4"/>
  </mergeCells>
  <phoneticPr fontId="3"/>
  <dataValidations count="5">
    <dataValidation allowBlank="1" showInputMessage="1" sqref="C7:C41" xr:uid="{00000000-0002-0000-0000-000000000000}"/>
    <dataValidation type="list" allowBlank="1" showInputMessage="1" showErrorMessage="1" sqref="F4" xr:uid="{00000000-0002-0000-0000-000001000000}">
      <formula1>$L$2:$L$3</formula1>
    </dataValidation>
    <dataValidation type="list" allowBlank="1" showInputMessage="1" prompt="リストにない場合は、手入力してください。" sqref="D7" xr:uid="{00000000-0002-0000-0000-000002000000}">
      <formula1>"　,手指消毒（衛生用品）,施設の消毒（衛生用品）,衛生用品,防護服類,廃棄物処理"</formula1>
    </dataValidation>
    <dataValidation type="list" allowBlank="1" showInputMessage="1" sqref="D8:D41" xr:uid="{00000000-0002-0000-0000-000003000000}">
      <formula1>"　,手指消毒（衛生用品）,施設の消毒（衛生用品）,衛生用品,防護服類,廃棄物処理"</formula1>
    </dataValidation>
    <dataValidation type="list" allowBlank="1" showInputMessage="1" showErrorMessage="1" sqref="D4:E4" xr:uid="{00000000-0002-0000-0000-000004000000}">
      <formula1>#REF!</formula1>
    </dataValidation>
  </dataValidations>
  <pageMargins left="0.70866141732283472" right="0.31496062992125984" top="0.55118110236220474" bottom="0.55118110236220474" header="0.31496062992125984" footer="0.31496062992125984"/>
  <pageSetup paperSize="8" scale="46" orientation="landscape" r:id="rId1"/>
  <colBreaks count="1" manualBreakCount="1">
    <brk id="37" max="46"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view="pageBreakPreview" zoomScale="60" workbookViewId="0">
      <selection activeCell="D4" sqref="D4:E4"/>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20</v>
      </c>
      <c r="J1" s="3"/>
    </row>
    <row r="2" spans="1:12" ht="18.75" customHeight="1">
      <c r="B2" s="3"/>
      <c r="C2" s="9"/>
      <c r="D2" s="9"/>
      <c r="E2" s="9"/>
      <c r="F2" s="3"/>
      <c r="G2" s="3"/>
      <c r="H2" s="3"/>
      <c r="I2" s="3"/>
      <c r="J2" s="3"/>
      <c r="L2" t="s">
        <v>19</v>
      </c>
    </row>
    <row r="3" spans="1:12" ht="20.25">
      <c r="B3" s="3"/>
      <c r="C3" s="10" t="s">
        <v>12</v>
      </c>
      <c r="D3" s="55" t="s">
        <v>98</v>
      </c>
      <c r="E3" s="56"/>
      <c r="F3" s="55" t="s">
        <v>53</v>
      </c>
      <c r="G3" s="57"/>
      <c r="H3" s="57"/>
      <c r="I3" s="56"/>
      <c r="J3" s="4"/>
      <c r="L3" t="s">
        <v>13</v>
      </c>
    </row>
    <row r="4" spans="1:12" ht="50.25" customHeight="1">
      <c r="B4" s="4"/>
      <c r="C4" s="24"/>
      <c r="D4" s="63"/>
      <c r="E4" s="64"/>
      <c r="F4" s="63"/>
      <c r="G4" s="65"/>
      <c r="H4" s="65"/>
      <c r="I4" s="64"/>
      <c r="L4" s="22"/>
    </row>
    <row r="5" spans="1:12" ht="28.5" customHeight="1">
      <c r="B5" s="3"/>
      <c r="C5" s="3"/>
      <c r="D5" s="3"/>
      <c r="E5" s="3"/>
      <c r="F5" s="3"/>
      <c r="G5" s="3"/>
      <c r="H5" s="3"/>
      <c r="I5" s="3"/>
    </row>
    <row r="6" spans="1:12" ht="37.5" customHeight="1">
      <c r="A6" s="1" t="s">
        <v>34</v>
      </c>
      <c r="B6" s="1" t="s">
        <v>31</v>
      </c>
      <c r="C6" s="1" t="s">
        <v>2</v>
      </c>
      <c r="D6" s="1" t="s">
        <v>25</v>
      </c>
      <c r="E6" s="1" t="s">
        <v>10</v>
      </c>
      <c r="F6" s="16" t="s">
        <v>54</v>
      </c>
      <c r="G6" s="1" t="s">
        <v>5</v>
      </c>
      <c r="H6" s="16" t="s">
        <v>57</v>
      </c>
      <c r="I6" s="1" t="s">
        <v>6</v>
      </c>
    </row>
    <row r="7" spans="1:12" ht="30" customHeight="1">
      <c r="A7" s="2">
        <v>1</v>
      </c>
      <c r="B7" s="6"/>
      <c r="C7" s="13"/>
      <c r="D7" s="12"/>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c r="B42" s="3"/>
      <c r="C42" s="3"/>
      <c r="D42" s="3"/>
      <c r="E42" s="3"/>
      <c r="F42" s="3"/>
      <c r="G42" s="3"/>
      <c r="H42" s="3"/>
      <c r="I42" s="3"/>
    </row>
    <row r="43" spans="1:9" ht="57.75" customHeight="1">
      <c r="B43" s="3"/>
      <c r="C43" s="3"/>
      <c r="D43" s="3"/>
      <c r="E43" s="15"/>
      <c r="F43" s="61" t="s">
        <v>66</v>
      </c>
      <c r="G43" s="62"/>
      <c r="H43" s="20">
        <f>SUM(H7:H41)</f>
        <v>0</v>
      </c>
      <c r="I43" s="3"/>
    </row>
    <row r="53" spans="3:3" hidden="1">
      <c r="C53" t="s">
        <v>14</v>
      </c>
    </row>
    <row r="54" spans="3:3" hidden="1">
      <c r="C54" t="s">
        <v>32</v>
      </c>
    </row>
    <row r="55" spans="3:3" hidden="1">
      <c r="C55" t="s">
        <v>16</v>
      </c>
    </row>
    <row r="56" spans="3:3" hidden="1">
      <c r="C56" t="s">
        <v>23</v>
      </c>
    </row>
    <row r="57" spans="3:3" hidden="1">
      <c r="C57" t="s">
        <v>33</v>
      </c>
    </row>
    <row r="58" spans="3:3" hidden="1">
      <c r="C58" t="s">
        <v>35</v>
      </c>
    </row>
    <row r="59" spans="3:3" hidden="1"/>
  </sheetData>
  <sheetProtection algorithmName="SHA-512" hashValue="f1QVhnf7wiJR0KCdFJaPfQ7asLBspaNIiX+F1g1v54blgOloh0Sb3PvH62OPndK+may1BrIb5OZvpY+b61BJAA==" saltValue="tbaIVWVJik3yg9hl5Bwiow==" spinCount="100000" sheet="1" formatCells="0"/>
  <mergeCells count="5">
    <mergeCell ref="D3:E3"/>
    <mergeCell ref="F3:I3"/>
    <mergeCell ref="D4:E4"/>
    <mergeCell ref="F4:I4"/>
    <mergeCell ref="F43:G43"/>
  </mergeCells>
  <phoneticPr fontId="3"/>
  <dataValidations count="4">
    <dataValidation allowBlank="1" showInputMessage="1" sqref="C7:C41 E7:E41" xr:uid="{00000000-0002-0000-0100-000000000000}"/>
    <dataValidation type="list" allowBlank="1" showInputMessage="1" showErrorMessage="1" sqref="F4" xr:uid="{00000000-0002-0000-0100-000001000000}">
      <formula1>$L$2:$L$3</formula1>
    </dataValidation>
    <dataValidation type="list" allowBlank="1" showInputMessage="1" prompt="リストにない場合は、手入力してください。" sqref="D7:D8" xr:uid="{00000000-0002-0000-0100-000002000000}">
      <formula1>"　,手指消毒（衛生用品）,施設の消毒（衛生用品）,衛生用品,防護服類,廃棄物処理"</formula1>
    </dataValidation>
    <dataValidation type="list" allowBlank="1" showInputMessage="1" sqref="D9:D41" xr:uid="{00000000-0002-0000-0100-000003000000}">
      <formula1>"　,手指消毒（衛生用品）,施設の消毒（衛生用品）,衛生用品,防護服類,廃棄物処理"</formula1>
    </dataValidation>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基準単価!$D$7:$D$35</xm:f>
          </x14:formula1>
          <xm:sqref>D4:E4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66931-B077-4D5C-8FF5-F5D5FF28063D}">
  <dimension ref="A1:L59"/>
  <sheetViews>
    <sheetView view="pageBreakPreview" zoomScale="60" workbookViewId="0">
      <selection activeCell="D4" sqref="D4:E4"/>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20</v>
      </c>
      <c r="J1" s="3"/>
    </row>
    <row r="2" spans="1:12" ht="18.75" customHeight="1" thickBot="1">
      <c r="B2" s="3"/>
      <c r="C2" s="9"/>
      <c r="D2" s="9"/>
      <c r="E2" s="9"/>
      <c r="F2" s="3"/>
      <c r="G2" s="3"/>
      <c r="H2" s="3"/>
      <c r="I2" s="3"/>
      <c r="J2" s="3"/>
      <c r="L2" t="s">
        <v>19</v>
      </c>
    </row>
    <row r="3" spans="1:12" ht="21" thickBot="1">
      <c r="B3" s="3"/>
      <c r="C3" s="10" t="s">
        <v>12</v>
      </c>
      <c r="D3" s="55" t="s">
        <v>98</v>
      </c>
      <c r="E3" s="56"/>
      <c r="F3" s="55" t="s">
        <v>53</v>
      </c>
      <c r="G3" s="57"/>
      <c r="H3" s="57"/>
      <c r="I3" s="56"/>
      <c r="J3" s="4"/>
      <c r="L3" t="s">
        <v>13</v>
      </c>
    </row>
    <row r="4" spans="1:12" ht="50.25" customHeight="1" thickBot="1">
      <c r="B4" s="4"/>
      <c r="C4" s="24"/>
      <c r="D4" s="63"/>
      <c r="E4" s="64"/>
      <c r="F4" s="63"/>
      <c r="G4" s="65"/>
      <c r="H4" s="65"/>
      <c r="I4" s="64"/>
      <c r="L4" s="22"/>
    </row>
    <row r="5" spans="1:12" ht="28.5" customHeight="1">
      <c r="B5" s="3"/>
      <c r="C5" s="3"/>
      <c r="D5" s="3"/>
      <c r="E5" s="3"/>
      <c r="F5" s="3"/>
      <c r="G5" s="3"/>
      <c r="H5" s="3"/>
      <c r="I5" s="3"/>
    </row>
    <row r="6" spans="1:12" ht="37.5" customHeight="1">
      <c r="A6" s="1" t="s">
        <v>34</v>
      </c>
      <c r="B6" s="1" t="s">
        <v>31</v>
      </c>
      <c r="C6" s="1" t="s">
        <v>2</v>
      </c>
      <c r="D6" s="1" t="s">
        <v>25</v>
      </c>
      <c r="E6" s="1" t="s">
        <v>10</v>
      </c>
      <c r="F6" s="16" t="s">
        <v>54</v>
      </c>
      <c r="G6" s="1" t="s">
        <v>5</v>
      </c>
      <c r="H6" s="16" t="s">
        <v>57</v>
      </c>
      <c r="I6" s="1" t="s">
        <v>6</v>
      </c>
    </row>
    <row r="7" spans="1:12" ht="30" customHeight="1">
      <c r="A7" s="2">
        <v>1</v>
      </c>
      <c r="B7" s="6"/>
      <c r="C7" s="13"/>
      <c r="D7" s="12"/>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ht="19.5" thickBot="1">
      <c r="B42" s="3"/>
      <c r="C42" s="3"/>
      <c r="D42" s="3"/>
      <c r="E42" s="3"/>
      <c r="F42" s="3"/>
      <c r="G42" s="3"/>
      <c r="H42" s="3"/>
      <c r="I42" s="3"/>
    </row>
    <row r="43" spans="1:9" ht="57.75" customHeight="1" thickBot="1">
      <c r="B43" s="3"/>
      <c r="C43" s="3"/>
      <c r="D43" s="3"/>
      <c r="E43" s="15"/>
      <c r="F43" s="61" t="s">
        <v>66</v>
      </c>
      <c r="G43" s="62"/>
      <c r="H43" s="20">
        <f>SUM(H7:H41)</f>
        <v>0</v>
      </c>
      <c r="I43" s="3"/>
    </row>
    <row r="53" spans="3:3" hidden="1">
      <c r="C53" t="s">
        <v>14</v>
      </c>
    </row>
    <row r="54" spans="3:3" hidden="1">
      <c r="C54" t="s">
        <v>32</v>
      </c>
    </row>
    <row r="55" spans="3:3" hidden="1">
      <c r="C55" t="s">
        <v>16</v>
      </c>
    </row>
    <row r="56" spans="3:3" hidden="1">
      <c r="C56" t="s">
        <v>23</v>
      </c>
    </row>
    <row r="57" spans="3:3" hidden="1">
      <c r="C57" t="s">
        <v>33</v>
      </c>
    </row>
    <row r="58" spans="3:3" hidden="1">
      <c r="C58" t="s">
        <v>35</v>
      </c>
    </row>
    <row r="59" spans="3:3" hidden="1"/>
  </sheetData>
  <sheetProtection algorithmName="SHA-512" hashValue="f1QVhnf7wiJR0KCdFJaPfQ7asLBspaNIiX+F1g1v54blgOloh0Sb3PvH62OPndK+may1BrIb5OZvpY+b61BJAA==" saltValue="tbaIVWVJik3yg9hl5Bwiow==" spinCount="100000" sheet="1" formatCells="0"/>
  <mergeCells count="5">
    <mergeCell ref="D3:E3"/>
    <mergeCell ref="F3:I3"/>
    <mergeCell ref="D4:E4"/>
    <mergeCell ref="F4:I4"/>
    <mergeCell ref="F43:G43"/>
  </mergeCells>
  <phoneticPr fontId="29"/>
  <dataValidations count="4">
    <dataValidation type="list" allowBlank="1" showInputMessage="1" sqref="D9:D41" xr:uid="{4A16DA92-77BB-4876-9ECC-086DE884935B}">
      <formula1>"　,手指消毒（衛生用品）,施設の消毒（衛生用品）,衛生用品,防護服類,廃棄物処理"</formula1>
    </dataValidation>
    <dataValidation type="list" allowBlank="1" showInputMessage="1" prompt="リストにない場合は、手入力してください。" sqref="D7:D8" xr:uid="{9E533ADF-63D8-42F7-A4E6-061208FF0BAD}">
      <formula1>"　,手指消毒（衛生用品）,施設の消毒（衛生用品）,衛生用品,防護服類,廃棄物処理"</formula1>
    </dataValidation>
    <dataValidation type="list" allowBlank="1" showInputMessage="1" showErrorMessage="1" sqref="F4" xr:uid="{A602DB8D-F09A-4C8C-B0D1-9064EFD6380D}">
      <formula1>$L$2:$L$3</formula1>
    </dataValidation>
    <dataValidation allowBlank="1" showInputMessage="1" sqref="C7:C41 E7:E41" xr:uid="{033B6257-0E92-48AC-BE12-7F430B8E46AF}"/>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D44D091-BE46-43AD-BFE8-E36C287F6889}">
          <x14:formula1>
            <xm:f>基準単価!$D$7:$D$35</xm:f>
          </x14:formula1>
          <xm:sqref>D4:E4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1DA0-0E2A-4ADB-9B4B-3E47063DF71E}">
  <dimension ref="A1:L59"/>
  <sheetViews>
    <sheetView view="pageBreakPreview" zoomScale="60" workbookViewId="0">
      <selection activeCell="D4" sqref="D4:E4"/>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20</v>
      </c>
      <c r="J1" s="3"/>
    </row>
    <row r="2" spans="1:12" ht="18.75" customHeight="1" thickBot="1">
      <c r="B2" s="3"/>
      <c r="C2" s="9"/>
      <c r="D2" s="9"/>
      <c r="E2" s="9"/>
      <c r="F2" s="3"/>
      <c r="G2" s="3"/>
      <c r="H2" s="3"/>
      <c r="I2" s="3"/>
      <c r="J2" s="3"/>
      <c r="L2" t="s">
        <v>19</v>
      </c>
    </row>
    <row r="3" spans="1:12" ht="21" thickBot="1">
      <c r="B3" s="3"/>
      <c r="C3" s="10" t="s">
        <v>12</v>
      </c>
      <c r="D3" s="55" t="s">
        <v>98</v>
      </c>
      <c r="E3" s="56"/>
      <c r="F3" s="55" t="s">
        <v>53</v>
      </c>
      <c r="G3" s="57"/>
      <c r="H3" s="57"/>
      <c r="I3" s="56"/>
      <c r="J3" s="4"/>
      <c r="L3" t="s">
        <v>13</v>
      </c>
    </row>
    <row r="4" spans="1:12" ht="50.25" customHeight="1" thickBot="1">
      <c r="B4" s="4"/>
      <c r="C4" s="24"/>
      <c r="D4" s="63"/>
      <c r="E4" s="64"/>
      <c r="F4" s="63"/>
      <c r="G4" s="65"/>
      <c r="H4" s="65"/>
      <c r="I4" s="64"/>
      <c r="L4" s="22"/>
    </row>
    <row r="5" spans="1:12" ht="28.5" customHeight="1">
      <c r="B5" s="3"/>
      <c r="C5" s="3"/>
      <c r="D5" s="3"/>
      <c r="E5" s="3"/>
      <c r="F5" s="3"/>
      <c r="G5" s="3"/>
      <c r="H5" s="3"/>
      <c r="I5" s="3"/>
    </row>
    <row r="6" spans="1:12" ht="37.5" customHeight="1">
      <c r="A6" s="1" t="s">
        <v>34</v>
      </c>
      <c r="B6" s="1" t="s">
        <v>31</v>
      </c>
      <c r="C6" s="1" t="s">
        <v>2</v>
      </c>
      <c r="D6" s="1" t="s">
        <v>25</v>
      </c>
      <c r="E6" s="1" t="s">
        <v>10</v>
      </c>
      <c r="F6" s="16" t="s">
        <v>54</v>
      </c>
      <c r="G6" s="1" t="s">
        <v>5</v>
      </c>
      <c r="H6" s="16" t="s">
        <v>57</v>
      </c>
      <c r="I6" s="1" t="s">
        <v>6</v>
      </c>
    </row>
    <row r="7" spans="1:12" ht="30" customHeight="1">
      <c r="A7" s="2">
        <v>1</v>
      </c>
      <c r="B7" s="6"/>
      <c r="C7" s="13"/>
      <c r="D7" s="12"/>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ht="19.5" thickBot="1">
      <c r="B42" s="3"/>
      <c r="C42" s="3"/>
      <c r="D42" s="3"/>
      <c r="E42" s="3"/>
      <c r="F42" s="3"/>
      <c r="G42" s="3"/>
      <c r="H42" s="3"/>
      <c r="I42" s="3"/>
    </row>
    <row r="43" spans="1:9" ht="57.75" customHeight="1" thickBot="1">
      <c r="B43" s="3"/>
      <c r="C43" s="3"/>
      <c r="D43" s="3"/>
      <c r="E43" s="15"/>
      <c r="F43" s="61" t="s">
        <v>66</v>
      </c>
      <c r="G43" s="62"/>
      <c r="H43" s="20">
        <f>SUM(H7:H41)</f>
        <v>0</v>
      </c>
      <c r="I43" s="3"/>
    </row>
    <row r="53" spans="3:3" hidden="1">
      <c r="C53" t="s">
        <v>14</v>
      </c>
    </row>
    <row r="54" spans="3:3" hidden="1">
      <c r="C54" t="s">
        <v>32</v>
      </c>
    </row>
    <row r="55" spans="3:3" hidden="1">
      <c r="C55" t="s">
        <v>16</v>
      </c>
    </row>
    <row r="56" spans="3:3" hidden="1">
      <c r="C56" t="s">
        <v>23</v>
      </c>
    </row>
    <row r="57" spans="3:3" hidden="1">
      <c r="C57" t="s">
        <v>33</v>
      </c>
    </row>
    <row r="58" spans="3:3" hidden="1">
      <c r="C58" t="s">
        <v>35</v>
      </c>
    </row>
    <row r="59" spans="3:3" hidden="1"/>
  </sheetData>
  <sheetProtection algorithmName="SHA-512" hashValue="f1QVhnf7wiJR0KCdFJaPfQ7asLBspaNIiX+F1g1v54blgOloh0Sb3PvH62OPndK+may1BrIb5OZvpY+b61BJAA==" saltValue="tbaIVWVJik3yg9hl5Bwiow==" spinCount="100000" sheet="1" formatCells="0"/>
  <mergeCells count="5">
    <mergeCell ref="D3:E3"/>
    <mergeCell ref="F3:I3"/>
    <mergeCell ref="D4:E4"/>
    <mergeCell ref="F4:I4"/>
    <mergeCell ref="F43:G43"/>
  </mergeCells>
  <phoneticPr fontId="29"/>
  <dataValidations count="4">
    <dataValidation allowBlank="1" showInputMessage="1" sqref="C7:C41 E7:E41" xr:uid="{C3FDC6BF-D468-4A33-8CEF-A19C4612D11C}"/>
    <dataValidation type="list" allowBlank="1" showInputMessage="1" showErrorMessage="1" sqref="F4" xr:uid="{702E3BBC-A5CA-4BEF-A987-42FDD838BF18}">
      <formula1>$L$2:$L$3</formula1>
    </dataValidation>
    <dataValidation type="list" allowBlank="1" showInputMessage="1" prompt="リストにない場合は、手入力してください。" sqref="D7:D8" xr:uid="{35C40603-E225-4BEE-B353-AD7397070D4C}">
      <formula1>"　,手指消毒（衛生用品）,施設の消毒（衛生用品）,衛生用品,防護服類,廃棄物処理"</formula1>
    </dataValidation>
    <dataValidation type="list" allowBlank="1" showInputMessage="1" sqref="D9:D41" xr:uid="{66A88928-6988-4987-BF98-630048C0E7CD}">
      <formula1>"　,手指消毒（衛生用品）,施設の消毒（衛生用品）,衛生用品,防護服類,廃棄物処理"</formula1>
    </dataValidation>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72D8BFC-2799-4FE4-8679-C45528F91A0F}">
          <x14:formula1>
            <xm:f>基準単価!$D$7:$D$35</xm:f>
          </x14:formula1>
          <xm:sqref>D4:E4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D010-C65A-46FF-83C3-E3157CB9D7C3}">
  <dimension ref="A1:L59"/>
  <sheetViews>
    <sheetView tabSelected="1" view="pageBreakPreview" zoomScale="60" workbookViewId="0">
      <selection activeCell="D20" sqref="D20"/>
    </sheetView>
  </sheetViews>
  <sheetFormatPr defaultRowHeight="18.75"/>
  <cols>
    <col min="1" max="1" width="5.375" bestFit="1" customWidth="1"/>
    <col min="2" max="2" width="7" customWidth="1"/>
    <col min="3" max="3" width="25.75" customWidth="1"/>
    <col min="4" max="4" width="18.375" customWidth="1"/>
    <col min="5" max="5" width="27.75" customWidth="1"/>
    <col min="6" max="6" width="12.75" customWidth="1"/>
    <col min="7" max="7" width="7.875" bestFit="1" customWidth="1"/>
    <col min="8" max="8" width="15.125" customWidth="1"/>
    <col min="9" max="9" width="31.75" customWidth="1"/>
    <col min="11" max="11" width="5.25" customWidth="1"/>
    <col min="12" max="12" width="27.625" hidden="1" customWidth="1"/>
  </cols>
  <sheetData>
    <row r="1" spans="1:12" ht="43.5" customHeight="1">
      <c r="B1" s="3"/>
      <c r="C1" s="9"/>
      <c r="D1" s="9"/>
      <c r="E1" s="9"/>
      <c r="F1" s="3"/>
      <c r="G1" s="3"/>
      <c r="H1" s="3"/>
      <c r="I1" s="21" t="s">
        <v>20</v>
      </c>
      <c r="J1" s="3"/>
    </row>
    <row r="2" spans="1:12" ht="18.75" customHeight="1" thickBot="1">
      <c r="B2" s="3"/>
      <c r="C2" s="9"/>
      <c r="D2" s="9"/>
      <c r="E2" s="9"/>
      <c r="F2" s="3"/>
      <c r="G2" s="3"/>
      <c r="H2" s="3"/>
      <c r="I2" s="3"/>
      <c r="J2" s="3"/>
      <c r="L2" t="s">
        <v>19</v>
      </c>
    </row>
    <row r="3" spans="1:12" ht="21" thickBot="1">
      <c r="B3" s="3"/>
      <c r="C3" s="10" t="s">
        <v>12</v>
      </c>
      <c r="D3" s="55" t="s">
        <v>98</v>
      </c>
      <c r="E3" s="56"/>
      <c r="F3" s="55" t="s">
        <v>53</v>
      </c>
      <c r="G3" s="57"/>
      <c r="H3" s="57"/>
      <c r="I3" s="56"/>
      <c r="J3" s="4"/>
      <c r="L3" t="s">
        <v>13</v>
      </c>
    </row>
    <row r="4" spans="1:12" ht="50.25" customHeight="1" thickBot="1">
      <c r="B4" s="4"/>
      <c r="C4" s="24"/>
      <c r="D4" s="63"/>
      <c r="E4" s="64"/>
      <c r="F4" s="63"/>
      <c r="G4" s="65"/>
      <c r="H4" s="65"/>
      <c r="I4" s="64"/>
      <c r="L4" s="22"/>
    </row>
    <row r="5" spans="1:12" ht="28.5" customHeight="1">
      <c r="B5" s="3"/>
      <c r="C5" s="3"/>
      <c r="D5" s="3"/>
      <c r="E5" s="3"/>
      <c r="F5" s="3"/>
      <c r="G5" s="3"/>
      <c r="H5" s="3"/>
      <c r="I5" s="3"/>
    </row>
    <row r="6" spans="1:12" ht="37.5" customHeight="1">
      <c r="A6" s="1" t="s">
        <v>34</v>
      </c>
      <c r="B6" s="1" t="s">
        <v>31</v>
      </c>
      <c r="C6" s="1" t="s">
        <v>2</v>
      </c>
      <c r="D6" s="1" t="s">
        <v>25</v>
      </c>
      <c r="E6" s="1" t="s">
        <v>10</v>
      </c>
      <c r="F6" s="16" t="s">
        <v>54</v>
      </c>
      <c r="G6" s="1" t="s">
        <v>5</v>
      </c>
      <c r="H6" s="16" t="s">
        <v>57</v>
      </c>
      <c r="I6" s="1" t="s">
        <v>6</v>
      </c>
    </row>
    <row r="7" spans="1:12" ht="30" customHeight="1">
      <c r="A7" s="2">
        <v>1</v>
      </c>
      <c r="B7" s="6"/>
      <c r="C7" s="13"/>
      <c r="D7" s="12"/>
      <c r="E7" s="13"/>
      <c r="F7" s="25"/>
      <c r="G7" s="25"/>
      <c r="H7" s="27">
        <f t="shared" ref="H7:H41" si="0">F7*G7</f>
        <v>0</v>
      </c>
      <c r="I7" s="7"/>
      <c r="L7" s="23"/>
    </row>
    <row r="8" spans="1:12" ht="30" customHeight="1">
      <c r="A8" s="2">
        <v>2</v>
      </c>
      <c r="B8" s="6"/>
      <c r="C8" s="13"/>
      <c r="D8" s="12"/>
      <c r="E8" s="13"/>
      <c r="F8" s="25"/>
      <c r="G8" s="25"/>
      <c r="H8" s="27">
        <f t="shared" si="0"/>
        <v>0</v>
      </c>
      <c r="I8" s="7"/>
      <c r="L8" s="23"/>
    </row>
    <row r="9" spans="1:12" ht="30" customHeight="1">
      <c r="A9" s="2">
        <v>3</v>
      </c>
      <c r="B9" s="6"/>
      <c r="C9" s="13"/>
      <c r="D9" s="12"/>
      <c r="E9" s="13"/>
      <c r="F9" s="25"/>
      <c r="G9" s="25"/>
      <c r="H9" s="27">
        <f t="shared" si="0"/>
        <v>0</v>
      </c>
      <c r="I9" s="7"/>
      <c r="L9" s="23"/>
    </row>
    <row r="10" spans="1:12" ht="30" customHeight="1">
      <c r="A10" s="2">
        <v>4</v>
      </c>
      <c r="B10" s="6"/>
      <c r="C10" s="13"/>
      <c r="D10" s="12"/>
      <c r="E10" s="13"/>
      <c r="F10" s="25"/>
      <c r="G10" s="25"/>
      <c r="H10" s="27">
        <f t="shared" si="0"/>
        <v>0</v>
      </c>
      <c r="I10" s="7"/>
    </row>
    <row r="11" spans="1:12" ht="30" customHeight="1">
      <c r="A11" s="2">
        <v>5</v>
      </c>
      <c r="B11" s="6"/>
      <c r="C11" s="13"/>
      <c r="D11" s="12"/>
      <c r="E11" s="13"/>
      <c r="F11" s="25"/>
      <c r="G11" s="25"/>
      <c r="H11" s="27">
        <f t="shared" si="0"/>
        <v>0</v>
      </c>
      <c r="I11" s="7"/>
    </row>
    <row r="12" spans="1:12" ht="30" customHeight="1">
      <c r="A12" s="2">
        <v>6</v>
      </c>
      <c r="B12" s="6"/>
      <c r="C12" s="13"/>
      <c r="D12" s="12"/>
      <c r="E12" s="13"/>
      <c r="F12" s="25"/>
      <c r="G12" s="25"/>
      <c r="H12" s="27">
        <f t="shared" si="0"/>
        <v>0</v>
      </c>
      <c r="I12" s="7"/>
    </row>
    <row r="13" spans="1:12" ht="30" customHeight="1">
      <c r="A13" s="2">
        <v>7</v>
      </c>
      <c r="B13" s="6"/>
      <c r="C13" s="13"/>
      <c r="D13" s="12"/>
      <c r="E13" s="13"/>
      <c r="F13" s="25"/>
      <c r="G13" s="25"/>
      <c r="H13" s="27">
        <f t="shared" si="0"/>
        <v>0</v>
      </c>
      <c r="I13" s="7"/>
    </row>
    <row r="14" spans="1:12" ht="30" customHeight="1">
      <c r="A14" s="2">
        <v>8</v>
      </c>
      <c r="B14" s="6"/>
      <c r="C14" s="13"/>
      <c r="D14" s="12"/>
      <c r="E14" s="13"/>
      <c r="F14" s="25"/>
      <c r="G14" s="25"/>
      <c r="H14" s="27">
        <f t="shared" si="0"/>
        <v>0</v>
      </c>
      <c r="I14" s="7"/>
    </row>
    <row r="15" spans="1:12" ht="30" customHeight="1">
      <c r="A15" s="2">
        <v>9</v>
      </c>
      <c r="B15" s="6"/>
      <c r="C15" s="13"/>
      <c r="D15" s="12"/>
      <c r="E15" s="13"/>
      <c r="F15" s="25"/>
      <c r="G15" s="25"/>
      <c r="H15" s="27">
        <f t="shared" si="0"/>
        <v>0</v>
      </c>
      <c r="I15" s="7"/>
    </row>
    <row r="16" spans="1:12" ht="30" customHeight="1">
      <c r="A16" s="2">
        <v>10</v>
      </c>
      <c r="B16" s="6"/>
      <c r="C16" s="13"/>
      <c r="D16" s="12"/>
      <c r="E16" s="13"/>
      <c r="F16" s="25"/>
      <c r="G16" s="25"/>
      <c r="H16" s="27">
        <f t="shared" si="0"/>
        <v>0</v>
      </c>
      <c r="I16" s="7"/>
    </row>
    <row r="17" spans="1:9" ht="30" customHeight="1">
      <c r="A17" s="2">
        <v>11</v>
      </c>
      <c r="B17" s="6"/>
      <c r="C17" s="13"/>
      <c r="D17" s="12"/>
      <c r="E17" s="13"/>
      <c r="F17" s="25"/>
      <c r="G17" s="25"/>
      <c r="H17" s="27">
        <f t="shared" si="0"/>
        <v>0</v>
      </c>
      <c r="I17" s="13"/>
    </row>
    <row r="18" spans="1:9" ht="30" customHeight="1">
      <c r="A18" s="2">
        <v>12</v>
      </c>
      <c r="B18" s="6"/>
      <c r="C18" s="13"/>
      <c r="D18" s="12"/>
      <c r="E18" s="13"/>
      <c r="F18" s="25"/>
      <c r="G18" s="25"/>
      <c r="H18" s="27">
        <f t="shared" si="0"/>
        <v>0</v>
      </c>
      <c r="I18" s="7"/>
    </row>
    <row r="19" spans="1:9" ht="30" customHeight="1">
      <c r="A19" s="2">
        <v>13</v>
      </c>
      <c r="B19" s="6"/>
      <c r="C19" s="13"/>
      <c r="D19" s="12"/>
      <c r="E19" s="13"/>
      <c r="F19" s="25"/>
      <c r="G19" s="25"/>
      <c r="H19" s="27">
        <f t="shared" si="0"/>
        <v>0</v>
      </c>
      <c r="I19" s="7"/>
    </row>
    <row r="20" spans="1:9" ht="30" customHeight="1">
      <c r="A20" s="2">
        <v>14</v>
      </c>
      <c r="B20" s="6"/>
      <c r="C20" s="13"/>
      <c r="D20" s="12"/>
      <c r="E20" s="13"/>
      <c r="F20" s="25"/>
      <c r="G20" s="25"/>
      <c r="H20" s="27">
        <f t="shared" si="0"/>
        <v>0</v>
      </c>
      <c r="I20" s="7"/>
    </row>
    <row r="21" spans="1:9" ht="30" customHeight="1">
      <c r="A21" s="2">
        <v>15</v>
      </c>
      <c r="B21" s="6"/>
      <c r="C21" s="13"/>
      <c r="D21" s="12"/>
      <c r="E21" s="13"/>
      <c r="F21" s="25"/>
      <c r="G21" s="25"/>
      <c r="H21" s="27">
        <f t="shared" si="0"/>
        <v>0</v>
      </c>
      <c r="I21" s="7"/>
    </row>
    <row r="22" spans="1:9" ht="30" customHeight="1">
      <c r="A22" s="2">
        <v>16</v>
      </c>
      <c r="B22" s="6"/>
      <c r="C22" s="13"/>
      <c r="D22" s="12"/>
      <c r="E22" s="13"/>
      <c r="F22" s="25"/>
      <c r="G22" s="25"/>
      <c r="H22" s="27">
        <f t="shared" si="0"/>
        <v>0</v>
      </c>
      <c r="I22" s="7"/>
    </row>
    <row r="23" spans="1:9" ht="30" customHeight="1">
      <c r="A23" s="2">
        <v>17</v>
      </c>
      <c r="B23" s="6"/>
      <c r="C23" s="13"/>
      <c r="D23" s="12"/>
      <c r="E23" s="13"/>
      <c r="F23" s="25"/>
      <c r="G23" s="25"/>
      <c r="H23" s="27">
        <f t="shared" si="0"/>
        <v>0</v>
      </c>
      <c r="I23" s="7"/>
    </row>
    <row r="24" spans="1:9" ht="30" customHeight="1">
      <c r="A24" s="2">
        <v>18</v>
      </c>
      <c r="B24" s="6"/>
      <c r="C24" s="13"/>
      <c r="D24" s="12"/>
      <c r="E24" s="13"/>
      <c r="F24" s="25"/>
      <c r="G24" s="25"/>
      <c r="H24" s="27">
        <f t="shared" si="0"/>
        <v>0</v>
      </c>
      <c r="I24" s="7"/>
    </row>
    <row r="25" spans="1:9" ht="30" customHeight="1">
      <c r="A25" s="2">
        <v>19</v>
      </c>
      <c r="B25" s="6"/>
      <c r="C25" s="13"/>
      <c r="D25" s="12"/>
      <c r="E25" s="13"/>
      <c r="F25" s="25"/>
      <c r="G25" s="25"/>
      <c r="H25" s="27">
        <f t="shared" si="0"/>
        <v>0</v>
      </c>
      <c r="I25" s="7"/>
    </row>
    <row r="26" spans="1:9" ht="30" customHeight="1">
      <c r="A26" s="2">
        <v>20</v>
      </c>
      <c r="B26" s="6"/>
      <c r="C26" s="13"/>
      <c r="D26" s="12"/>
      <c r="E26" s="13"/>
      <c r="F26" s="25"/>
      <c r="G26" s="25"/>
      <c r="H26" s="27">
        <f t="shared" si="0"/>
        <v>0</v>
      </c>
      <c r="I26" s="7"/>
    </row>
    <row r="27" spans="1:9" ht="30" customHeight="1">
      <c r="A27" s="2">
        <v>21</v>
      </c>
      <c r="B27" s="6"/>
      <c r="C27" s="13"/>
      <c r="D27" s="12"/>
      <c r="E27" s="13"/>
      <c r="F27" s="25"/>
      <c r="G27" s="25"/>
      <c r="H27" s="27">
        <f t="shared" si="0"/>
        <v>0</v>
      </c>
      <c r="I27" s="7"/>
    </row>
    <row r="28" spans="1:9" ht="30" customHeight="1">
      <c r="A28" s="2">
        <v>22</v>
      </c>
      <c r="B28" s="6"/>
      <c r="C28" s="13"/>
      <c r="D28" s="12"/>
      <c r="E28" s="13"/>
      <c r="F28" s="25"/>
      <c r="G28" s="25"/>
      <c r="H28" s="27">
        <f t="shared" si="0"/>
        <v>0</v>
      </c>
      <c r="I28" s="7"/>
    </row>
    <row r="29" spans="1:9" ht="30" customHeight="1">
      <c r="A29" s="2">
        <v>23</v>
      </c>
      <c r="B29" s="6"/>
      <c r="C29" s="13"/>
      <c r="D29" s="12"/>
      <c r="E29" s="13"/>
      <c r="F29" s="25"/>
      <c r="G29" s="25"/>
      <c r="H29" s="27">
        <f t="shared" si="0"/>
        <v>0</v>
      </c>
      <c r="I29" s="7"/>
    </row>
    <row r="30" spans="1:9" ht="30" customHeight="1">
      <c r="A30" s="2">
        <v>24</v>
      </c>
      <c r="B30" s="6"/>
      <c r="C30" s="13"/>
      <c r="D30" s="12"/>
      <c r="E30" s="13"/>
      <c r="F30" s="25"/>
      <c r="G30" s="25"/>
      <c r="H30" s="27">
        <f t="shared" si="0"/>
        <v>0</v>
      </c>
      <c r="I30" s="7"/>
    </row>
    <row r="31" spans="1:9" ht="30" customHeight="1">
      <c r="A31" s="2">
        <v>25</v>
      </c>
      <c r="B31" s="6"/>
      <c r="C31" s="13"/>
      <c r="D31" s="12"/>
      <c r="E31" s="13"/>
      <c r="F31" s="25"/>
      <c r="G31" s="25"/>
      <c r="H31" s="27">
        <f t="shared" si="0"/>
        <v>0</v>
      </c>
      <c r="I31" s="7"/>
    </row>
    <row r="32" spans="1:9" ht="30" customHeight="1">
      <c r="A32" s="2">
        <v>26</v>
      </c>
      <c r="B32" s="6"/>
      <c r="C32" s="13"/>
      <c r="D32" s="12"/>
      <c r="E32" s="13"/>
      <c r="F32" s="25"/>
      <c r="G32" s="25"/>
      <c r="H32" s="27">
        <f t="shared" si="0"/>
        <v>0</v>
      </c>
      <c r="I32" s="7"/>
    </row>
    <row r="33" spans="1:9" ht="30" customHeight="1">
      <c r="A33" s="2">
        <v>27</v>
      </c>
      <c r="B33" s="6"/>
      <c r="C33" s="13"/>
      <c r="D33" s="12"/>
      <c r="E33" s="13"/>
      <c r="F33" s="25"/>
      <c r="G33" s="25"/>
      <c r="H33" s="27">
        <f t="shared" si="0"/>
        <v>0</v>
      </c>
      <c r="I33" s="7"/>
    </row>
    <row r="34" spans="1:9" ht="30" customHeight="1">
      <c r="A34" s="2">
        <v>28</v>
      </c>
      <c r="B34" s="6"/>
      <c r="C34" s="13"/>
      <c r="D34" s="12"/>
      <c r="E34" s="13"/>
      <c r="F34" s="25"/>
      <c r="G34" s="25"/>
      <c r="H34" s="27">
        <f t="shared" si="0"/>
        <v>0</v>
      </c>
      <c r="I34" s="7"/>
    </row>
    <row r="35" spans="1:9" ht="30" customHeight="1">
      <c r="A35" s="2">
        <v>29</v>
      </c>
      <c r="B35" s="6"/>
      <c r="C35" s="13"/>
      <c r="D35" s="12"/>
      <c r="E35" s="13"/>
      <c r="F35" s="25"/>
      <c r="G35" s="25"/>
      <c r="H35" s="27">
        <f t="shared" si="0"/>
        <v>0</v>
      </c>
      <c r="I35" s="7"/>
    </row>
    <row r="36" spans="1:9" ht="30" customHeight="1">
      <c r="A36" s="2">
        <v>30</v>
      </c>
      <c r="B36" s="6"/>
      <c r="C36" s="13"/>
      <c r="D36" s="12"/>
      <c r="E36" s="13"/>
      <c r="F36" s="25"/>
      <c r="G36" s="25"/>
      <c r="H36" s="27">
        <f t="shared" si="0"/>
        <v>0</v>
      </c>
      <c r="I36" s="7"/>
    </row>
    <row r="37" spans="1:9" ht="30" customHeight="1">
      <c r="A37" s="2">
        <v>31</v>
      </c>
      <c r="B37" s="6"/>
      <c r="C37" s="13"/>
      <c r="D37" s="12"/>
      <c r="E37" s="13"/>
      <c r="F37" s="25"/>
      <c r="G37" s="25"/>
      <c r="H37" s="27">
        <f t="shared" si="0"/>
        <v>0</v>
      </c>
      <c r="I37" s="7"/>
    </row>
    <row r="38" spans="1:9" ht="30" customHeight="1">
      <c r="A38" s="2">
        <v>32</v>
      </c>
      <c r="B38" s="6"/>
      <c r="C38" s="13"/>
      <c r="D38" s="12"/>
      <c r="E38" s="13"/>
      <c r="F38" s="25"/>
      <c r="G38" s="25"/>
      <c r="H38" s="27">
        <f t="shared" si="0"/>
        <v>0</v>
      </c>
      <c r="I38" s="7"/>
    </row>
    <row r="39" spans="1:9" ht="30" customHeight="1">
      <c r="A39" s="2">
        <v>33</v>
      </c>
      <c r="B39" s="6"/>
      <c r="C39" s="13"/>
      <c r="D39" s="12"/>
      <c r="E39" s="13"/>
      <c r="F39" s="25"/>
      <c r="G39" s="25"/>
      <c r="H39" s="27">
        <f t="shared" si="0"/>
        <v>0</v>
      </c>
      <c r="I39" s="7"/>
    </row>
    <row r="40" spans="1:9" ht="30" customHeight="1">
      <c r="A40" s="2">
        <v>34</v>
      </c>
      <c r="B40" s="6"/>
      <c r="C40" s="13"/>
      <c r="D40" s="12"/>
      <c r="E40" s="13"/>
      <c r="F40" s="25"/>
      <c r="G40" s="25"/>
      <c r="H40" s="27">
        <f t="shared" si="0"/>
        <v>0</v>
      </c>
      <c r="I40" s="7"/>
    </row>
    <row r="41" spans="1:9" ht="30" customHeight="1">
      <c r="A41" s="2">
        <v>35</v>
      </c>
      <c r="B41" s="6"/>
      <c r="C41" s="14"/>
      <c r="D41" s="12"/>
      <c r="E41" s="14"/>
      <c r="F41" s="26"/>
      <c r="G41" s="26"/>
      <c r="H41" s="27">
        <f t="shared" si="0"/>
        <v>0</v>
      </c>
      <c r="I41" s="8"/>
    </row>
    <row r="42" spans="1:9" ht="19.5" thickBot="1">
      <c r="B42" s="3"/>
      <c r="C42" s="3"/>
      <c r="D42" s="3"/>
      <c r="E42" s="3"/>
      <c r="F42" s="3"/>
      <c r="G42" s="3"/>
      <c r="H42" s="3"/>
      <c r="I42" s="3"/>
    </row>
    <row r="43" spans="1:9" ht="57.75" customHeight="1" thickBot="1">
      <c r="B43" s="3"/>
      <c r="C43" s="3"/>
      <c r="D43" s="3"/>
      <c r="E43" s="15"/>
      <c r="F43" s="61" t="s">
        <v>66</v>
      </c>
      <c r="G43" s="62"/>
      <c r="H43" s="20">
        <f>SUM(H7:H41)</f>
        <v>0</v>
      </c>
      <c r="I43" s="3"/>
    </row>
    <row r="53" spans="3:3" hidden="1">
      <c r="C53" t="s">
        <v>14</v>
      </c>
    </row>
    <row r="54" spans="3:3" hidden="1">
      <c r="C54" t="s">
        <v>32</v>
      </c>
    </row>
    <row r="55" spans="3:3" hidden="1">
      <c r="C55" t="s">
        <v>16</v>
      </c>
    </row>
    <row r="56" spans="3:3" hidden="1">
      <c r="C56" t="s">
        <v>23</v>
      </c>
    </row>
    <row r="57" spans="3:3" hidden="1">
      <c r="C57" t="s">
        <v>33</v>
      </c>
    </row>
    <row r="58" spans="3:3" hidden="1">
      <c r="C58" t="s">
        <v>35</v>
      </c>
    </row>
    <row r="59" spans="3:3" hidden="1"/>
  </sheetData>
  <sheetProtection algorithmName="SHA-512" hashValue="f1QVhnf7wiJR0KCdFJaPfQ7asLBspaNIiX+F1g1v54blgOloh0Sb3PvH62OPndK+may1BrIb5OZvpY+b61BJAA==" saltValue="tbaIVWVJik3yg9hl5Bwiow==" spinCount="100000" sheet="1" formatCells="0"/>
  <mergeCells count="5">
    <mergeCell ref="D3:E3"/>
    <mergeCell ref="F3:I3"/>
    <mergeCell ref="D4:E4"/>
    <mergeCell ref="F4:I4"/>
    <mergeCell ref="F43:G43"/>
  </mergeCells>
  <phoneticPr fontId="29"/>
  <dataValidations count="4">
    <dataValidation type="list" allowBlank="1" showInputMessage="1" sqref="D9:D41" xr:uid="{5B75E5BD-9F5E-4F72-9A64-AB6FE8F0765D}">
      <formula1>"　,手指消毒（衛生用品）,施設の消毒（衛生用品）,衛生用品,防護服類,廃棄物処理"</formula1>
    </dataValidation>
    <dataValidation type="list" allowBlank="1" showInputMessage="1" prompt="リストにない場合は、手入力してください。" sqref="D7:D8" xr:uid="{F4B304F2-88F5-4B8D-AE19-02EA7749E361}">
      <formula1>"　,手指消毒（衛生用品）,施設の消毒（衛生用品）,衛生用品,防護服類,廃棄物処理"</formula1>
    </dataValidation>
    <dataValidation type="list" allowBlank="1" showInputMessage="1" showErrorMessage="1" sqref="F4" xr:uid="{6F35A82A-D7F1-48DA-B42A-427411E06627}">
      <formula1>$L$2:$L$3</formula1>
    </dataValidation>
    <dataValidation allowBlank="1" showInputMessage="1" sqref="C7:C41 E7:E41" xr:uid="{EF602F0C-3961-43E5-B778-FC315AF5B539}"/>
  </dataValidations>
  <pageMargins left="0.70866141732283472" right="0.31496062992125984" top="0.55118110236220474" bottom="0.55118110236220474" header="0.31496062992125984" footer="0.31496062992125984"/>
  <pageSetup paperSize="9" scale="52" orientation="portrait" horizontalDpi="360" verticalDpi="360" r:id="rId1"/>
  <colBreaks count="1" manualBreakCount="1">
    <brk id="9" max="3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BAAA63C-7C3E-4D39-81B6-CF67E6D517BE}">
          <x14:formula1>
            <xm:f>基準単価!$D$7:$D$35</xm:f>
          </x14:formula1>
          <xm:sqref>D4:E4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topLeftCell="C1" workbookViewId="0">
      <selection activeCell="C1" sqref="C1"/>
    </sheetView>
  </sheetViews>
  <sheetFormatPr defaultRowHeight="14.25"/>
  <cols>
    <col min="1" max="1" width="5.5" style="28" customWidth="1"/>
    <col min="2" max="2" width="13.875" style="28" bestFit="1" customWidth="1"/>
    <col min="3" max="3" width="3.5" style="29" bestFit="1" customWidth="1"/>
    <col min="4" max="4" width="33.625" style="30" bestFit="1" customWidth="1"/>
    <col min="5" max="5" width="41.5" style="28" customWidth="1"/>
    <col min="6" max="6" width="23.625" style="28" hidden="1" customWidth="1"/>
    <col min="7" max="7" width="28.625" style="28" customWidth="1"/>
    <col min="8" max="8" width="37.875" style="28" customWidth="1"/>
    <col min="9" max="9" width="9" style="28" customWidth="1"/>
    <col min="10" max="12" width="9" style="28" hidden="1" customWidth="1"/>
    <col min="13" max="13" width="9" style="28" customWidth="1"/>
    <col min="14" max="16384" width="9" style="28"/>
  </cols>
  <sheetData>
    <row r="1" spans="1:10">
      <c r="A1" s="28" t="s">
        <v>17</v>
      </c>
    </row>
    <row r="2" spans="1:10">
      <c r="J2" s="28" t="s">
        <v>41</v>
      </c>
    </row>
    <row r="3" spans="1:10">
      <c r="A3" s="31" t="s">
        <v>62</v>
      </c>
      <c r="B3" s="34"/>
      <c r="C3" s="36"/>
      <c r="D3" s="39"/>
      <c r="E3" s="34"/>
      <c r="F3" s="34"/>
      <c r="G3" s="34"/>
      <c r="H3" s="52"/>
    </row>
    <row r="4" spans="1:10" ht="13.5">
      <c r="A4" s="32"/>
      <c r="B4" s="71" t="s">
        <v>0</v>
      </c>
      <c r="C4" s="72"/>
      <c r="D4" s="73"/>
      <c r="E4" s="66" t="s">
        <v>58</v>
      </c>
      <c r="F4" s="66"/>
      <c r="G4" s="67"/>
      <c r="H4" s="53" t="s">
        <v>48</v>
      </c>
    </row>
    <row r="5" spans="1:10" ht="109.5" customHeight="1">
      <c r="A5" s="32"/>
      <c r="B5" s="74"/>
      <c r="C5" s="75"/>
      <c r="D5" s="76"/>
      <c r="E5" s="77" t="s">
        <v>99</v>
      </c>
      <c r="F5" s="78"/>
      <c r="G5" s="81" t="s">
        <v>69</v>
      </c>
      <c r="H5" s="81" t="s">
        <v>100</v>
      </c>
    </row>
    <row r="6" spans="1:10" ht="27" customHeight="1">
      <c r="A6" s="32"/>
      <c r="B6" s="68" t="s">
        <v>21</v>
      </c>
      <c r="C6" s="69"/>
      <c r="D6" s="70"/>
      <c r="E6" s="79"/>
      <c r="F6" s="80"/>
      <c r="G6" s="82"/>
      <c r="H6" s="82"/>
    </row>
    <row r="7" spans="1:10" ht="13.5">
      <c r="A7" s="32"/>
      <c r="B7" s="86" t="s">
        <v>36</v>
      </c>
      <c r="C7" s="37">
        <v>1</v>
      </c>
      <c r="D7" s="40" t="s">
        <v>3</v>
      </c>
      <c r="E7" s="44">
        <v>1978</v>
      </c>
      <c r="F7" s="48">
        <v>1978</v>
      </c>
      <c r="G7" s="48">
        <v>1978</v>
      </c>
      <c r="H7" s="44">
        <v>989</v>
      </c>
    </row>
    <row r="8" spans="1:10" ht="13.5">
      <c r="A8" s="32"/>
      <c r="B8" s="87"/>
      <c r="C8" s="38">
        <v>2</v>
      </c>
      <c r="D8" s="41" t="s">
        <v>68</v>
      </c>
      <c r="E8" s="44">
        <v>631</v>
      </c>
      <c r="F8" s="49">
        <v>631</v>
      </c>
      <c r="G8" s="49">
        <v>631</v>
      </c>
      <c r="H8" s="44">
        <v>316</v>
      </c>
    </row>
    <row r="9" spans="1:10" ht="13.5">
      <c r="A9" s="32"/>
      <c r="B9" s="87"/>
      <c r="C9" s="38">
        <v>3</v>
      </c>
      <c r="D9" s="42" t="s">
        <v>70</v>
      </c>
      <c r="E9" s="44">
        <v>288</v>
      </c>
      <c r="F9" s="49">
        <v>288</v>
      </c>
      <c r="G9" s="49">
        <v>288</v>
      </c>
      <c r="H9" s="44">
        <v>144</v>
      </c>
    </row>
    <row r="10" spans="1:10" ht="13.5">
      <c r="A10" s="32"/>
      <c r="B10" s="87"/>
      <c r="C10" s="37">
        <v>4</v>
      </c>
      <c r="D10" s="42" t="s">
        <v>71</v>
      </c>
      <c r="E10" s="44">
        <v>228</v>
      </c>
      <c r="F10" s="49">
        <v>228</v>
      </c>
      <c r="G10" s="49">
        <v>228</v>
      </c>
      <c r="H10" s="44">
        <v>114</v>
      </c>
    </row>
    <row r="11" spans="1:10" ht="13.5">
      <c r="A11" s="32"/>
      <c r="B11" s="87"/>
      <c r="C11" s="38">
        <v>5</v>
      </c>
      <c r="D11" s="42" t="s">
        <v>72</v>
      </c>
      <c r="E11" s="44">
        <v>221</v>
      </c>
      <c r="F11" s="49">
        <v>221</v>
      </c>
      <c r="G11" s="49">
        <v>221</v>
      </c>
      <c r="H11" s="44">
        <v>110</v>
      </c>
    </row>
    <row r="12" spans="1:10" ht="13.5">
      <c r="A12" s="32"/>
      <c r="B12" s="87"/>
      <c r="C12" s="38">
        <v>6</v>
      </c>
      <c r="D12" s="42" t="s">
        <v>73</v>
      </c>
      <c r="E12" s="44">
        <v>279</v>
      </c>
      <c r="F12" s="48">
        <v>279</v>
      </c>
      <c r="G12" s="48">
        <v>279</v>
      </c>
      <c r="H12" s="44">
        <v>140</v>
      </c>
    </row>
    <row r="13" spans="1:10" ht="13.5">
      <c r="A13" s="32"/>
      <c r="B13" s="87"/>
      <c r="C13" s="37">
        <v>7</v>
      </c>
      <c r="D13" s="42" t="s">
        <v>74</v>
      </c>
      <c r="E13" s="44">
        <v>294</v>
      </c>
      <c r="F13" s="49">
        <v>294</v>
      </c>
      <c r="G13" s="49">
        <v>294</v>
      </c>
      <c r="H13" s="44">
        <v>147</v>
      </c>
    </row>
    <row r="14" spans="1:10" ht="13.5">
      <c r="A14" s="32"/>
      <c r="B14" s="87"/>
      <c r="C14" s="38">
        <v>8</v>
      </c>
      <c r="D14" s="41" t="s">
        <v>75</v>
      </c>
      <c r="E14" s="44">
        <v>271</v>
      </c>
      <c r="F14" s="49">
        <v>271</v>
      </c>
      <c r="G14" s="49">
        <v>271</v>
      </c>
      <c r="H14" s="44">
        <v>136</v>
      </c>
    </row>
    <row r="15" spans="1:10" ht="13.5">
      <c r="A15" s="32"/>
      <c r="B15" s="87"/>
      <c r="C15" s="38">
        <v>9</v>
      </c>
      <c r="D15" s="41" t="s">
        <v>77</v>
      </c>
      <c r="E15" s="44">
        <v>172</v>
      </c>
      <c r="F15" s="49">
        <v>172</v>
      </c>
      <c r="G15" s="49">
        <v>172</v>
      </c>
      <c r="H15" s="44">
        <v>86</v>
      </c>
    </row>
    <row r="16" spans="1:10" ht="13.5">
      <c r="A16" s="32"/>
      <c r="B16" s="88"/>
      <c r="C16" s="37">
        <v>10</v>
      </c>
      <c r="D16" s="41" t="s">
        <v>78</v>
      </c>
      <c r="E16" s="44">
        <v>257</v>
      </c>
      <c r="F16" s="49">
        <v>257</v>
      </c>
      <c r="G16" s="49">
        <v>257</v>
      </c>
      <c r="H16" s="44">
        <v>128</v>
      </c>
    </row>
    <row r="17" spans="1:8" ht="13.5">
      <c r="A17" s="32"/>
      <c r="B17" s="35" t="s">
        <v>79</v>
      </c>
      <c r="C17" s="38">
        <v>11</v>
      </c>
      <c r="D17" s="41" t="s">
        <v>79</v>
      </c>
      <c r="E17" s="44">
        <v>146</v>
      </c>
      <c r="F17" s="50" t="s">
        <v>80</v>
      </c>
      <c r="G17" s="50" t="s">
        <v>80</v>
      </c>
      <c r="H17" s="44">
        <v>73</v>
      </c>
    </row>
    <row r="18" spans="1:8" ht="13.5">
      <c r="A18" s="32"/>
      <c r="B18" s="83" t="s">
        <v>8</v>
      </c>
      <c r="C18" s="38">
        <v>12</v>
      </c>
      <c r="D18" s="42" t="s">
        <v>81</v>
      </c>
      <c r="E18" s="45">
        <v>1013</v>
      </c>
      <c r="F18" s="50" t="s">
        <v>80</v>
      </c>
      <c r="G18" s="50" t="s">
        <v>80</v>
      </c>
      <c r="H18" s="45">
        <v>506</v>
      </c>
    </row>
    <row r="19" spans="1:8" ht="13.5">
      <c r="A19" s="32"/>
      <c r="B19" s="84"/>
      <c r="C19" s="37">
        <v>13</v>
      </c>
      <c r="D19" s="43" t="s">
        <v>82</v>
      </c>
      <c r="E19" s="44">
        <v>335</v>
      </c>
      <c r="F19" s="50" t="s">
        <v>80</v>
      </c>
      <c r="G19" s="50" t="s">
        <v>80</v>
      </c>
      <c r="H19" s="44">
        <v>167</v>
      </c>
    </row>
    <row r="20" spans="1:8" ht="13.5">
      <c r="A20" s="32"/>
      <c r="B20" s="84"/>
      <c r="C20" s="38">
        <v>14</v>
      </c>
      <c r="D20" s="42" t="s">
        <v>83</v>
      </c>
      <c r="E20" s="46">
        <v>259</v>
      </c>
      <c r="F20" s="51" t="s">
        <v>80</v>
      </c>
      <c r="G20" s="51" t="s">
        <v>80</v>
      </c>
      <c r="H20" s="44">
        <v>129</v>
      </c>
    </row>
    <row r="21" spans="1:8" ht="13.5">
      <c r="A21" s="32"/>
      <c r="B21" s="84"/>
      <c r="C21" s="38">
        <v>15</v>
      </c>
      <c r="D21" s="42" t="s">
        <v>84</v>
      </c>
      <c r="E21" s="46">
        <v>150</v>
      </c>
      <c r="F21" s="50" t="s">
        <v>80</v>
      </c>
      <c r="G21" s="50" t="s">
        <v>80</v>
      </c>
      <c r="H21" s="44">
        <v>75</v>
      </c>
    </row>
    <row r="22" spans="1:8" ht="13.5">
      <c r="A22" s="32"/>
      <c r="B22" s="84"/>
      <c r="C22" s="37">
        <v>16</v>
      </c>
      <c r="D22" s="35" t="s">
        <v>85</v>
      </c>
      <c r="E22" s="47">
        <v>985</v>
      </c>
      <c r="F22" s="50" t="s">
        <v>80</v>
      </c>
      <c r="G22" s="50" t="s">
        <v>80</v>
      </c>
      <c r="H22" s="45">
        <v>493</v>
      </c>
    </row>
    <row r="23" spans="1:8" ht="13.5">
      <c r="A23" s="32"/>
      <c r="B23" s="85"/>
      <c r="C23" s="38">
        <v>17</v>
      </c>
      <c r="D23" s="35" t="s">
        <v>86</v>
      </c>
      <c r="E23" s="47">
        <v>529</v>
      </c>
      <c r="F23" s="50" t="s">
        <v>80</v>
      </c>
      <c r="G23" s="50" t="s">
        <v>80</v>
      </c>
      <c r="H23" s="45">
        <v>264</v>
      </c>
    </row>
    <row r="24" spans="1:8" ht="13.5">
      <c r="A24" s="32"/>
      <c r="B24" s="86" t="s">
        <v>11</v>
      </c>
      <c r="C24" s="38">
        <v>18</v>
      </c>
      <c r="D24" s="43" t="s">
        <v>87</v>
      </c>
      <c r="E24" s="46">
        <v>107</v>
      </c>
      <c r="F24" s="51" t="s">
        <v>80</v>
      </c>
      <c r="G24" s="51" t="s">
        <v>80</v>
      </c>
      <c r="H24" s="44">
        <v>41</v>
      </c>
    </row>
    <row r="25" spans="1:8" ht="13.5">
      <c r="A25" s="32"/>
      <c r="B25" s="87"/>
      <c r="C25" s="37">
        <v>19</v>
      </c>
      <c r="D25" s="43" t="s">
        <v>56</v>
      </c>
      <c r="E25" s="46">
        <v>175</v>
      </c>
      <c r="F25" s="50" t="s">
        <v>80</v>
      </c>
      <c r="G25" s="50" t="s">
        <v>80</v>
      </c>
      <c r="H25" s="44">
        <v>67</v>
      </c>
    </row>
    <row r="26" spans="1:8" ht="13.5">
      <c r="A26" s="32"/>
      <c r="B26" s="87"/>
      <c r="C26" s="38">
        <v>20</v>
      </c>
      <c r="D26" s="41" t="s">
        <v>88</v>
      </c>
      <c r="E26" s="46">
        <v>60</v>
      </c>
      <c r="F26" s="50" t="s">
        <v>80</v>
      </c>
      <c r="G26" s="50" t="s">
        <v>80</v>
      </c>
      <c r="H26" s="44">
        <v>23</v>
      </c>
    </row>
    <row r="27" spans="1:8" ht="13.5">
      <c r="A27" s="32"/>
      <c r="B27" s="87"/>
      <c r="C27" s="38">
        <v>21</v>
      </c>
      <c r="D27" s="43" t="s">
        <v>89</v>
      </c>
      <c r="E27" s="46">
        <v>106</v>
      </c>
      <c r="F27" s="50" t="s">
        <v>80</v>
      </c>
      <c r="G27" s="50" t="s">
        <v>80</v>
      </c>
      <c r="H27" s="44">
        <v>41</v>
      </c>
    </row>
    <row r="28" spans="1:8" ht="13.5">
      <c r="A28" s="32"/>
      <c r="B28" s="87"/>
      <c r="C28" s="37">
        <v>22</v>
      </c>
      <c r="D28" s="41" t="s">
        <v>90</v>
      </c>
      <c r="E28" s="46">
        <v>35</v>
      </c>
      <c r="F28" s="51" t="s">
        <v>80</v>
      </c>
      <c r="G28" s="51" t="s">
        <v>80</v>
      </c>
      <c r="H28" s="44">
        <v>17</v>
      </c>
    </row>
    <row r="29" spans="1:8" ht="13.5">
      <c r="A29" s="32"/>
      <c r="B29" s="87"/>
      <c r="C29" s="38">
        <v>23</v>
      </c>
      <c r="D29" s="41" t="s">
        <v>91</v>
      </c>
      <c r="E29" s="46">
        <v>19</v>
      </c>
      <c r="F29" s="50" t="s">
        <v>80</v>
      </c>
      <c r="G29" s="50" t="s">
        <v>80</v>
      </c>
      <c r="H29" s="44">
        <v>9</v>
      </c>
    </row>
    <row r="30" spans="1:8" ht="13.5">
      <c r="A30" s="32"/>
      <c r="B30" s="87"/>
      <c r="C30" s="38">
        <v>24</v>
      </c>
      <c r="D30" s="41" t="s">
        <v>92</v>
      </c>
      <c r="E30" s="46">
        <v>30</v>
      </c>
      <c r="F30" s="50" t="s">
        <v>80</v>
      </c>
      <c r="G30" s="50" t="s">
        <v>80</v>
      </c>
      <c r="H30" s="44">
        <v>11</v>
      </c>
    </row>
    <row r="31" spans="1:8" ht="13.5">
      <c r="A31" s="32"/>
      <c r="B31" s="88"/>
      <c r="C31" s="37">
        <v>25</v>
      </c>
      <c r="D31" s="41" t="s">
        <v>76</v>
      </c>
      <c r="E31" s="46">
        <v>35</v>
      </c>
      <c r="F31" s="50" t="s">
        <v>80</v>
      </c>
      <c r="G31" s="50" t="s">
        <v>80</v>
      </c>
      <c r="H31" s="44">
        <v>13</v>
      </c>
    </row>
    <row r="32" spans="1:8" ht="13.5">
      <c r="A32" s="32"/>
      <c r="B32" s="83" t="s">
        <v>93</v>
      </c>
      <c r="C32" s="38">
        <v>26</v>
      </c>
      <c r="D32" s="43" t="s">
        <v>94</v>
      </c>
      <c r="E32" s="44">
        <v>50</v>
      </c>
      <c r="F32" s="50" t="s">
        <v>80</v>
      </c>
      <c r="G32" s="50" t="s">
        <v>80</v>
      </c>
      <c r="H32" s="44">
        <v>25</v>
      </c>
    </row>
    <row r="33" spans="1:8" ht="13.5">
      <c r="A33" s="32"/>
      <c r="B33" s="84"/>
      <c r="C33" s="38">
        <v>27</v>
      </c>
      <c r="D33" s="41" t="s">
        <v>95</v>
      </c>
      <c r="E33" s="44">
        <v>36</v>
      </c>
      <c r="F33" s="51" t="s">
        <v>80</v>
      </c>
      <c r="G33" s="51" t="s">
        <v>80</v>
      </c>
      <c r="H33" s="44">
        <v>18</v>
      </c>
    </row>
    <row r="34" spans="1:8" ht="13.5">
      <c r="A34" s="32"/>
      <c r="B34" s="84"/>
      <c r="C34" s="37">
        <v>28</v>
      </c>
      <c r="D34" s="41" t="s">
        <v>96</v>
      </c>
      <c r="E34" s="44">
        <v>38</v>
      </c>
      <c r="F34" s="50" t="s">
        <v>80</v>
      </c>
      <c r="G34" s="50" t="s">
        <v>80</v>
      </c>
      <c r="H34" s="44">
        <v>19</v>
      </c>
    </row>
    <row r="35" spans="1:8" ht="13.5">
      <c r="A35" s="33"/>
      <c r="B35" s="85"/>
      <c r="C35" s="38">
        <v>29</v>
      </c>
      <c r="D35" s="41" t="s">
        <v>97</v>
      </c>
      <c r="E35" s="44">
        <v>37</v>
      </c>
      <c r="F35" s="50" t="s">
        <v>80</v>
      </c>
      <c r="G35" s="50" t="s">
        <v>80</v>
      </c>
      <c r="H35" s="44">
        <v>18</v>
      </c>
    </row>
  </sheetData>
  <sheetProtection algorithmName="SHA-512" hashValue="V7isflQWu57xnMTPbvKF63IbXZhlkeLvgOZkPPkyJvlBQ1Ro9Y8lc744GHwQBAegWsaMGfGsnJVsgLDX2ickug==" saltValue="YSidVRejpZMpbWUfDl94Uw==" spinCount="100000" sheet="1" objects="1" scenarios="1"/>
  <mergeCells count="10">
    <mergeCell ref="H5:H6"/>
    <mergeCell ref="B18:B23"/>
    <mergeCell ref="B32:B35"/>
    <mergeCell ref="B7:B16"/>
    <mergeCell ref="B24:B31"/>
    <mergeCell ref="E4:G4"/>
    <mergeCell ref="B6:D6"/>
    <mergeCell ref="B4:D5"/>
    <mergeCell ref="E5:F6"/>
    <mergeCell ref="G5:G6"/>
  </mergeCells>
  <phoneticPr fontId="3"/>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記入例</vt:lpstr>
      <vt:lpstr>（積算内訳　別表）　１</vt:lpstr>
      <vt:lpstr>（積算内訳　別表）　２</vt:lpstr>
      <vt:lpstr>（積算内訳　別表）　３</vt:lpstr>
      <vt:lpstr>（積算内訳　別表）　４</vt:lpstr>
      <vt:lpstr>基準単価</vt:lpstr>
      <vt:lpstr>'（積算内訳　別表）　１'!Print_Area</vt:lpstr>
      <vt:lpstr>'（積算内訳　別表）　２'!Print_Area</vt:lpstr>
      <vt:lpstr>'（積算内訳　別表）　３'!Print_Area</vt:lpstr>
      <vt:lpstr>'（積算内訳　別表）　４'!Print_Area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telework-hitomi</dc:creator>
  <cp:lastModifiedBy>kondou nagisa</cp:lastModifiedBy>
  <cp:lastPrinted>2023-01-21T11:36:32Z</cp:lastPrinted>
  <dcterms:created xsi:type="dcterms:W3CDTF">2015-06-05T18:19:34Z</dcterms:created>
  <dcterms:modified xsi:type="dcterms:W3CDTF">2023-11-10T09:47:04Z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2023-11-10T06:41:35Z</vt:filetime>
  </property>
</Properties>
</file>