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30336500長寿いきがい課\長期保存\01 いきがい・とくしま回帰担当\【35】介護ロボット補助金\R5\01　実施要領\"/>
    </mc:Choice>
  </mc:AlternateContent>
  <bookViews>
    <workbookView xWindow="120" yWindow="120" windowWidth="23715" windowHeight="9810" tabRatio="795"/>
  </bookViews>
  <sheets>
    <sheet name="要領別紙１" sheetId="41" r:id="rId1"/>
    <sheet name="別紙（事業所一覧表）" sheetId="38" r:id="rId2"/>
  </sheets>
  <definedNames>
    <definedName name="_xlnm.Print_Area" localSheetId="1">'別紙（事業所一覧表）'!$A$1:$F$19</definedName>
    <definedName name="_xlnm.Print_Area" localSheetId="0">要領別紙１!$A$1:$AB$75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38" l="1"/>
  <c r="I57" i="41" l="1"/>
  <c r="V57" i="41" s="1"/>
  <c r="I49" i="41"/>
  <c r="AG49" i="41" s="1"/>
  <c r="A57" i="41"/>
  <c r="A49" i="41"/>
  <c r="I50" i="41"/>
  <c r="AG50" i="41" s="1"/>
  <c r="V50" i="41" s="1"/>
  <c r="I51" i="41"/>
  <c r="AG51" i="41" s="1"/>
  <c r="V51" i="41" s="1"/>
  <c r="I52" i="41"/>
  <c r="AG52" i="41" s="1"/>
  <c r="V52" i="41" s="1"/>
  <c r="V49" i="41" l="1"/>
  <c r="V53" i="41" s="1"/>
  <c r="I59" i="41" s="1"/>
  <c r="A50" i="41"/>
  <c r="A51" i="41"/>
  <c r="A52" i="41"/>
</calcChain>
</file>

<file path=xl/sharedStrings.xml><?xml version="1.0" encoding="utf-8"?>
<sst xmlns="http://schemas.openxmlformats.org/spreadsheetml/2006/main" count="163" uniqueCount="114">
  <si>
    <t>事業所名</t>
    <rPh sb="0" eb="3">
      <t>じぎょうしょ</t>
    </rPh>
    <rPh sb="3" eb="4">
      <t>めい</t>
    </rPh>
    <phoneticPr fontId="4" type="Hiragana"/>
  </si>
  <si>
    <t>サービス種別</t>
    <rPh sb="4" eb="6">
      <t>しゅべつ</t>
    </rPh>
    <phoneticPr fontId="4" type="Hiragana"/>
  </si>
  <si>
    <t>優先順位</t>
    <rPh sb="0" eb="2">
      <t>ゆうせん</t>
    </rPh>
    <rPh sb="2" eb="4">
      <t>じゅんい</t>
    </rPh>
    <phoneticPr fontId="4" type="Hiragana"/>
  </si>
  <si>
    <t>法人名</t>
    <rPh sb="0" eb="2">
      <t>ほうじん</t>
    </rPh>
    <rPh sb="2" eb="3">
      <t>めい</t>
    </rPh>
    <phoneticPr fontId="4" type="Hiragana"/>
  </si>
  <si>
    <t>事業所のサービスの種類</t>
  </si>
  <si>
    <t>法人名等</t>
    <rPh sb="0" eb="2">
      <t>ホウジン</t>
    </rPh>
    <rPh sb="2" eb="3">
      <t>メイ</t>
    </rPh>
    <rPh sb="3" eb="4">
      <t>トウ</t>
    </rPh>
    <phoneticPr fontId="11"/>
  </si>
  <si>
    <t>介護保険事業所番号</t>
    <rPh sb="0" eb="2">
      <t>カイゴ</t>
    </rPh>
    <rPh sb="2" eb="4">
      <t>ホケン</t>
    </rPh>
    <rPh sb="4" eb="7">
      <t>ジギョウショ</t>
    </rPh>
    <rPh sb="7" eb="9">
      <t>バンゴウ</t>
    </rPh>
    <phoneticPr fontId="11"/>
  </si>
  <si>
    <t>事業所所在市町村</t>
    <rPh sb="0" eb="3">
      <t>ジギョウショ</t>
    </rPh>
    <rPh sb="3" eb="5">
      <t>ショザイ</t>
    </rPh>
    <rPh sb="5" eb="8">
      <t>シチョウソン</t>
    </rPh>
    <phoneticPr fontId="11"/>
  </si>
  <si>
    <t>（要領別紙１）</t>
    <rPh sb="1" eb="3">
      <t>ヨウリョウ</t>
    </rPh>
    <rPh sb="3" eb="5">
      <t>ベッシ</t>
    </rPh>
    <phoneticPr fontId="10"/>
  </si>
  <si>
    <t>過年度の補助金交付額</t>
    <rPh sb="0" eb="1">
      <t>カ</t>
    </rPh>
    <rPh sb="1" eb="3">
      <t>ネンド</t>
    </rPh>
    <rPh sb="4" eb="7">
      <t>ホジョキン</t>
    </rPh>
    <rPh sb="7" eb="9">
      <t>コウフ</t>
    </rPh>
    <rPh sb="9" eb="10">
      <t>ガク</t>
    </rPh>
    <phoneticPr fontId="11"/>
  </si>
  <si>
    <t>種別</t>
    <rPh sb="0" eb="2">
      <t>シュベツ</t>
    </rPh>
    <phoneticPr fontId="10"/>
  </si>
  <si>
    <t>製品名</t>
    <rPh sb="0" eb="3">
      <t>セイヒンメイ</t>
    </rPh>
    <phoneticPr fontId="10"/>
  </si>
  <si>
    <t>メーカー</t>
    <phoneticPr fontId="10"/>
  </si>
  <si>
    <t>介護ロボット</t>
    <rPh sb="0" eb="2">
      <t>カイゴ</t>
    </rPh>
    <phoneticPr fontId="10"/>
  </si>
  <si>
    <t>購入又はリースの別</t>
    <rPh sb="0" eb="2">
      <t>コウニュウ</t>
    </rPh>
    <rPh sb="2" eb="3">
      <t>マタ</t>
    </rPh>
    <rPh sb="8" eb="9">
      <t>ベツ</t>
    </rPh>
    <phoneticPr fontId="10"/>
  </si>
  <si>
    <t>円</t>
    <rPh sb="0" eb="1">
      <t>エン</t>
    </rPh>
    <phoneticPr fontId="10"/>
  </si>
  <si>
    <t>台</t>
    <rPh sb="0" eb="1">
      <t>ダイ</t>
    </rPh>
    <phoneticPr fontId="10"/>
  </si>
  <si>
    <t>通信環境整備</t>
    <rPh sb="0" eb="2">
      <t>ツウシン</t>
    </rPh>
    <rPh sb="2" eb="4">
      <t>カンキョウ</t>
    </rPh>
    <rPh sb="4" eb="6">
      <t>セイビ</t>
    </rPh>
    <phoneticPr fontId="10"/>
  </si>
  <si>
    <t>インカム</t>
    <phoneticPr fontId="10"/>
  </si>
  <si>
    <t>システム連動</t>
    <rPh sb="4" eb="6">
      <t>レンドウ</t>
    </rPh>
    <phoneticPr fontId="10"/>
  </si>
  <si>
    <t>Wi-Fi環境整備</t>
    <phoneticPr fontId="10"/>
  </si>
  <si>
    <t xml:space="preserve">
「インカム」を導入する場合</t>
    <phoneticPr fontId="10"/>
  </si>
  <si>
    <t>導入スケジュール</t>
    <rPh sb="0" eb="2">
      <t>ドウニュウ</t>
    </rPh>
    <phoneticPr fontId="10"/>
  </si>
  <si>
    <t>令和元年度</t>
    <rPh sb="0" eb="2">
      <t>レイワ</t>
    </rPh>
    <rPh sb="2" eb="5">
      <t>ガンネンド</t>
    </rPh>
    <phoneticPr fontId="10"/>
  </si>
  <si>
    <t>令和２年度</t>
    <rPh sb="0" eb="2">
      <t>レイワ</t>
    </rPh>
    <rPh sb="3" eb="5">
      <t>ネンド</t>
    </rPh>
    <phoneticPr fontId="10"/>
  </si>
  <si>
    <t>令和３年度</t>
    <rPh sb="0" eb="2">
      <t>レイワ</t>
    </rPh>
    <rPh sb="3" eb="5">
      <t>ネンド</t>
    </rPh>
    <phoneticPr fontId="10"/>
  </si>
  <si>
    <t>①</t>
    <phoneticPr fontId="10"/>
  </si>
  <si>
    <t>見守りセンサー</t>
    <rPh sb="0" eb="2">
      <t>ミマモ</t>
    </rPh>
    <phoneticPr fontId="10"/>
  </si>
  <si>
    <t>インカム・スマートフォン等のICT機器</t>
    <phoneticPr fontId="10"/>
  </si>
  <si>
    <t>介護記録ソフト</t>
    <phoneticPr fontId="10"/>
  </si>
  <si>
    <t>メーカー</t>
    <phoneticPr fontId="10"/>
  </si>
  <si>
    <t>活用機器</t>
    <rPh sb="0" eb="2">
      <t>カツヨウ</t>
    </rPh>
    <rPh sb="2" eb="4">
      <t>キキ</t>
    </rPh>
    <phoneticPr fontId="10"/>
  </si>
  <si>
    <t>【補助申請額】</t>
    <rPh sb="1" eb="3">
      <t>ホジョ</t>
    </rPh>
    <rPh sb="3" eb="6">
      <t>シンセイガク</t>
    </rPh>
    <phoneticPr fontId="10"/>
  </si>
  <si>
    <t>導入(予定)状況</t>
    <rPh sb="0" eb="2">
      <t>ドウニュウ</t>
    </rPh>
    <rPh sb="3" eb="5">
      <t>ヨテイ</t>
    </rPh>
    <rPh sb="6" eb="8">
      <t>ジョウキョウ</t>
    </rPh>
    <phoneticPr fontId="10"/>
  </si>
  <si>
    <t>補助率</t>
    <rPh sb="0" eb="3">
      <t>ホジョリツ</t>
    </rPh>
    <phoneticPr fontId="10"/>
  </si>
  <si>
    <t>補助上限額</t>
    <rPh sb="0" eb="2">
      <t>ホジョ</t>
    </rPh>
    <rPh sb="2" eb="5">
      <t>ジョウゲンガク</t>
    </rPh>
    <phoneticPr fontId="10"/>
  </si>
  <si>
    <t>補助申請額</t>
    <rPh sb="0" eb="2">
      <t>ホジョ</t>
    </rPh>
    <rPh sb="2" eb="5">
      <t>シンセイガク</t>
    </rPh>
    <phoneticPr fontId="10"/>
  </si>
  <si>
    <t>補助申請額合計</t>
    <rPh sb="0" eb="2">
      <t>ホジョ</t>
    </rPh>
    <rPh sb="2" eb="5">
      <t>シンセイガク</t>
    </rPh>
    <rPh sb="5" eb="7">
      <t>ゴウケイ</t>
    </rPh>
    <phoneticPr fontId="10"/>
  </si>
  <si>
    <t>事業費</t>
    <rPh sb="0" eb="3">
      <t>ジギョウヒ</t>
    </rPh>
    <phoneticPr fontId="10"/>
  </si>
  <si>
    <t>合計</t>
    <rPh sb="0" eb="2">
      <t>ゴウケイ</t>
    </rPh>
    <phoneticPr fontId="10"/>
  </si>
  <si>
    <t>サービス種別</t>
    <rPh sb="4" eb="6">
      <t>シュベツ</t>
    </rPh>
    <phoneticPr fontId="13"/>
  </si>
  <si>
    <t>移乗介護</t>
    <rPh sb="0" eb="2">
      <t>イジョウ</t>
    </rPh>
    <rPh sb="2" eb="4">
      <t>カイゴ</t>
    </rPh>
    <phoneticPr fontId="10"/>
  </si>
  <si>
    <t>移動支援</t>
    <rPh sb="0" eb="2">
      <t>イドウ</t>
    </rPh>
    <rPh sb="2" eb="4">
      <t>シエン</t>
    </rPh>
    <phoneticPr fontId="10"/>
  </si>
  <si>
    <t>排泄支援</t>
    <rPh sb="0" eb="2">
      <t>ハイセツ</t>
    </rPh>
    <rPh sb="2" eb="4">
      <t>シエン</t>
    </rPh>
    <phoneticPr fontId="10"/>
  </si>
  <si>
    <t>見守り・コミュニケーション</t>
    <rPh sb="0" eb="2">
      <t>ミマモ</t>
    </rPh>
    <phoneticPr fontId="10"/>
  </si>
  <si>
    <t>入浴支援</t>
    <rPh sb="0" eb="2">
      <t>ニュウヨク</t>
    </rPh>
    <rPh sb="2" eb="4">
      <t>シエン</t>
    </rPh>
    <phoneticPr fontId="10"/>
  </si>
  <si>
    <t>介護業務支援</t>
    <rPh sb="0" eb="2">
      <t>カイゴ</t>
    </rPh>
    <rPh sb="2" eb="4">
      <t>ギョウム</t>
    </rPh>
    <rPh sb="4" eb="6">
      <t>シエン</t>
    </rPh>
    <phoneticPr fontId="10"/>
  </si>
  <si>
    <t>購入又はリースの別</t>
  </si>
  <si>
    <t>導入済み</t>
    <rPh sb="0" eb="2">
      <t>ドウニュウ</t>
    </rPh>
    <rPh sb="2" eb="3">
      <t>ズ</t>
    </rPh>
    <phoneticPr fontId="10"/>
  </si>
  <si>
    <t>リースの場合の契約（予定）期間</t>
    <rPh sb="4" eb="6">
      <t>バアイ</t>
    </rPh>
    <rPh sb="7" eb="9">
      <t>ケイヤク</t>
    </rPh>
    <rPh sb="10" eb="12">
      <t>ヨテイ</t>
    </rPh>
    <rPh sb="13" eb="15">
      <t>キカン</t>
    </rPh>
    <phoneticPr fontId="10"/>
  </si>
  <si>
    <t>円</t>
    <rPh sb="0" eb="1">
      <t>エン</t>
    </rPh>
    <phoneticPr fontId="10"/>
  </si>
  <si>
    <r>
      <t xml:space="preserve">単価×補助率
</t>
    </r>
    <r>
      <rPr>
        <sz val="9"/>
        <color theme="1"/>
        <rFont val="ＭＳ Ｐゴシック"/>
        <family val="3"/>
        <charset val="128"/>
        <scheme val="minor"/>
      </rPr>
      <t>(小数点以下切捨て)</t>
    </r>
    <rPh sb="0" eb="2">
      <t>タンカ</t>
    </rPh>
    <rPh sb="3" eb="6">
      <t>ホジョリツ</t>
    </rPh>
    <rPh sb="8" eb="11">
      <t>ショウスウテン</t>
    </rPh>
    <rPh sb="11" eb="13">
      <t>イカ</t>
    </rPh>
    <rPh sb="13" eb="15">
      <t>キリス</t>
    </rPh>
    <phoneticPr fontId="10"/>
  </si>
  <si>
    <r>
      <t xml:space="preserve">事業費×補助率
</t>
    </r>
    <r>
      <rPr>
        <sz val="9"/>
        <color theme="1"/>
        <rFont val="ＭＳ Ｐゴシック"/>
        <family val="3"/>
        <charset val="128"/>
        <scheme val="minor"/>
      </rPr>
      <t>(小数点以下切捨て)</t>
    </r>
    <rPh sb="0" eb="3">
      <t>ジギョウヒ</t>
    </rPh>
    <rPh sb="4" eb="7">
      <t>ホジョリツ</t>
    </rPh>
    <rPh sb="9" eb="12">
      <t>ショウスウテン</t>
    </rPh>
    <rPh sb="12" eb="14">
      <t>イカ</t>
    </rPh>
    <phoneticPr fontId="10"/>
  </si>
  <si>
    <t>※色つきのセルのみ、〈直接入力〉または〈プルダウンメニューから選択〉してください。</t>
    <phoneticPr fontId="10"/>
  </si>
  <si>
    <t>（介護ロボット導入等計画　別紙）</t>
    <phoneticPr fontId="4"/>
  </si>
  <si>
    <r>
      <t>介護サービス事業所名</t>
    </r>
    <r>
      <rPr>
        <sz val="9"/>
        <color theme="1"/>
        <rFont val="ＭＳ Ｐゴシック"/>
        <family val="3"/>
        <charset val="128"/>
        <scheme val="minor"/>
      </rPr>
      <t>※１</t>
    </r>
    <rPh sb="0" eb="2">
      <t>カイゴ</t>
    </rPh>
    <rPh sb="6" eb="9">
      <t>ジギョウショ</t>
    </rPh>
    <rPh sb="9" eb="10">
      <t>メイ</t>
    </rPh>
    <phoneticPr fontId="11"/>
  </si>
  <si>
    <t>※１　同一法人内で複数事業所が申請する場合、事業所ごとの計画書を作成すること。</t>
    <rPh sb="3" eb="5">
      <t>ドウイツ</t>
    </rPh>
    <rPh sb="5" eb="7">
      <t>ホウジン</t>
    </rPh>
    <rPh sb="7" eb="8">
      <t>ナイ</t>
    </rPh>
    <rPh sb="15" eb="17">
      <t>シンセイ</t>
    </rPh>
    <rPh sb="19" eb="21">
      <t>バアイ</t>
    </rPh>
    <rPh sb="22" eb="25">
      <t>ジギョウショ</t>
    </rPh>
    <rPh sb="28" eb="31">
      <t>ケイカクショ</t>
    </rPh>
    <rPh sb="32" eb="34">
      <t>サクセイ</t>
    </rPh>
    <phoneticPr fontId="10"/>
  </si>
  <si>
    <t>※３　「介護サービス事業における生産性向上に資するガイドライン（パイロット事業改訂版）」（厚生労働省老健局・令和２年３月発行）を参考にすること。</t>
    <phoneticPr fontId="10"/>
  </si>
  <si>
    <r>
      <t>介護ロボット</t>
    </r>
    <r>
      <rPr>
        <sz val="9"/>
        <color theme="1"/>
        <rFont val="ＭＳ Ｐゴシック"/>
        <family val="3"/>
        <charset val="128"/>
        <scheme val="minor"/>
      </rPr>
      <t>※２</t>
    </r>
    <rPh sb="0" eb="2">
      <t>カイゴ</t>
    </rPh>
    <phoneticPr fontId="10"/>
  </si>
  <si>
    <r>
      <t>通信環境整備</t>
    </r>
    <r>
      <rPr>
        <sz val="9"/>
        <color theme="1"/>
        <rFont val="ＭＳ Ｐゴシック"/>
        <family val="3"/>
        <charset val="128"/>
        <scheme val="minor"/>
      </rPr>
      <t>※２</t>
    </r>
    <rPh sb="0" eb="2">
      <t>ツウシン</t>
    </rPh>
    <rPh sb="2" eb="4">
      <t>カンキョウ</t>
    </rPh>
    <rPh sb="4" eb="6">
      <t>セイビ</t>
    </rPh>
    <phoneticPr fontId="10"/>
  </si>
  <si>
    <r>
      <t>従前の介護職員等の人員体制</t>
    </r>
    <r>
      <rPr>
        <sz val="9"/>
        <color theme="1"/>
        <rFont val="ＭＳ Ｐゴシック"/>
        <family val="3"/>
        <charset val="128"/>
        <scheme val="minor"/>
      </rPr>
      <t>※３</t>
    </r>
    <rPh sb="0" eb="2">
      <t>ジュウゼン</t>
    </rPh>
    <rPh sb="3" eb="5">
      <t>カイゴ</t>
    </rPh>
    <rPh sb="5" eb="7">
      <t>ショクイン</t>
    </rPh>
    <rPh sb="7" eb="8">
      <t>トウ</t>
    </rPh>
    <rPh sb="9" eb="11">
      <t>ジンイン</t>
    </rPh>
    <rPh sb="11" eb="13">
      <t>タイセイ</t>
    </rPh>
    <phoneticPr fontId="10"/>
  </si>
  <si>
    <r>
      <t>介護ロボット等の導入後に見込む介護職員等の人員体制</t>
    </r>
    <r>
      <rPr>
        <sz val="9"/>
        <color theme="1"/>
        <rFont val="ＭＳ Ｐゴシック"/>
        <family val="3"/>
        <charset val="128"/>
        <scheme val="minor"/>
      </rPr>
      <t>※３</t>
    </r>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10"/>
  </si>
  <si>
    <t>見守り機器の導入に伴う通信環境整備の内容</t>
    <rPh sb="0" eb="2">
      <t>ミマモ</t>
    </rPh>
    <rPh sb="3" eb="5">
      <t>キキ</t>
    </rPh>
    <rPh sb="6" eb="8">
      <t>ドウニュウ</t>
    </rPh>
    <rPh sb="9" eb="10">
      <t>トモナ</t>
    </rPh>
    <rPh sb="11" eb="13">
      <t>ツウシン</t>
    </rPh>
    <rPh sb="13" eb="15">
      <t>カンキョウ</t>
    </rPh>
    <rPh sb="15" eb="17">
      <t>セイビ</t>
    </rPh>
    <rPh sb="18" eb="20">
      <t>ナイヨウ</t>
    </rPh>
    <phoneticPr fontId="10"/>
  </si>
  <si>
    <r>
      <t>利用者のケアの質や、職員の休憩時間の確保等の負担軽減に資する具体的な取組</t>
    </r>
    <r>
      <rPr>
        <sz val="9"/>
        <color theme="1"/>
        <rFont val="ＭＳ Ｐゴシック"/>
        <family val="3"/>
        <charset val="128"/>
        <scheme val="minor"/>
      </rPr>
      <t>※３</t>
    </r>
    <rPh sb="30" eb="33">
      <t>グタイテキ</t>
    </rPh>
    <phoneticPr fontId="10"/>
  </si>
  <si>
    <t>※２　導入する介護ロボット及び通信環境整備に係る見積書の写し及びカタログ等を添付すること。</t>
    <phoneticPr fontId="10"/>
  </si>
  <si>
    <t>令和４年度</t>
    <rPh sb="0" eb="2">
      <t>レイワ</t>
    </rPh>
    <rPh sb="3" eb="5">
      <t>ネンド</t>
    </rPh>
    <phoneticPr fontId="10"/>
  </si>
  <si>
    <t>台数</t>
    <rPh sb="0" eb="2">
      <t>ダイスウ</t>
    </rPh>
    <phoneticPr fontId="10"/>
  </si>
  <si>
    <t>単価
(１台あたり)</t>
    <rPh sb="0" eb="2">
      <t>タンカ</t>
    </rPh>
    <rPh sb="5" eb="6">
      <t>ダイ</t>
    </rPh>
    <phoneticPr fontId="10"/>
  </si>
  <si>
    <t>インカムの
導入台数</t>
    <rPh sb="6" eb="8">
      <t>ドウニュウ</t>
    </rPh>
    <rPh sb="8" eb="10">
      <t>ダイスウ</t>
    </rPh>
    <phoneticPr fontId="10"/>
  </si>
  <si>
    <t>親機の台数</t>
    <rPh sb="0" eb="2">
      <t>オヤキ</t>
    </rPh>
    <rPh sb="3" eb="5">
      <t>ダイスウ</t>
    </rPh>
    <phoneticPr fontId="10"/>
  </si>
  <si>
    <t>台</t>
    <rPh sb="0" eb="1">
      <t>ダイ</t>
    </rPh>
    <phoneticPr fontId="10"/>
  </si>
  <si>
    <t>　</t>
    <phoneticPr fontId="10"/>
  </si>
  <si>
    <t>介護ロボット導入等計画　　</t>
    <phoneticPr fontId="10"/>
  </si>
  <si>
    <t>補助申請額（円）</t>
    <rPh sb="0" eb="2">
      <t>ほじょ</t>
    </rPh>
    <rPh sb="2" eb="4">
      <t>しんせい</t>
    </rPh>
    <rPh sb="4" eb="5">
      <t>がく</t>
    </rPh>
    <phoneticPr fontId="4" type="Hiragana"/>
  </si>
  <si>
    <t>※法人内で複数事業所の申請を行う場合は、優先順位を付けてください。</t>
    <rPh sb="1" eb="3">
      <t>ほうじん</t>
    </rPh>
    <rPh sb="3" eb="4">
      <t>ない</t>
    </rPh>
    <rPh sb="5" eb="7">
      <t>ふくすう</t>
    </rPh>
    <rPh sb="7" eb="10">
      <t>じぎょうしょ</t>
    </rPh>
    <rPh sb="11" eb="13">
      <t>しんせい</t>
    </rPh>
    <rPh sb="14" eb="15">
      <t>おこな</t>
    </rPh>
    <rPh sb="16" eb="18">
      <t>ばあい</t>
    </rPh>
    <rPh sb="20" eb="22">
      <t>ゆうせん</t>
    </rPh>
    <rPh sb="22" eb="24">
      <t>じゅんい</t>
    </rPh>
    <rPh sb="25" eb="26">
      <t>つ</t>
    </rPh>
    <phoneticPr fontId="4" type="Hiragana"/>
  </si>
  <si>
    <t>②</t>
    <phoneticPr fontId="10"/>
  </si>
  <si>
    <r>
      <t xml:space="preserve">導入により達成すべき目標（３年間の目標）
</t>
    </r>
    <r>
      <rPr>
        <sz val="9"/>
        <color theme="1"/>
        <rFont val="ＭＳ Ｐゴシック"/>
        <family val="3"/>
        <charset val="128"/>
        <scheme val="minor"/>
      </rPr>
      <t>※事業所の現状や課題を踏まえた上で、可能であれば数値を用いて具体的に記載すること。</t>
    </r>
    <rPh sb="0" eb="2">
      <t>ドウニュウ</t>
    </rPh>
    <rPh sb="5" eb="7">
      <t>タッセイ</t>
    </rPh>
    <rPh sb="10" eb="12">
      <t>モクヒョウ</t>
    </rPh>
    <rPh sb="14" eb="16">
      <t>ネンカン</t>
    </rPh>
    <rPh sb="17" eb="19">
      <t>モクヒョウ</t>
    </rPh>
    <rPh sb="22" eb="25">
      <t>ジギョウショ</t>
    </rPh>
    <rPh sb="26" eb="28">
      <t>ゲンジョウ</t>
    </rPh>
    <rPh sb="29" eb="31">
      <t>カダイ</t>
    </rPh>
    <rPh sb="32" eb="33">
      <t>フ</t>
    </rPh>
    <rPh sb="36" eb="37">
      <t>ウエ</t>
    </rPh>
    <rPh sb="39" eb="41">
      <t>カノウ</t>
    </rPh>
    <rPh sb="45" eb="47">
      <t>スウチ</t>
    </rPh>
    <rPh sb="48" eb="49">
      <t>モチ</t>
    </rPh>
    <rPh sb="51" eb="54">
      <t>グタイテキ</t>
    </rPh>
    <rPh sb="55" eb="57">
      <t>キサイ</t>
    </rPh>
    <phoneticPr fontId="10"/>
  </si>
  <si>
    <r>
      <t xml:space="preserve">導入により期待される効果等
</t>
    </r>
    <r>
      <rPr>
        <sz val="9"/>
        <color theme="1"/>
        <rFont val="ＭＳ Ｐゴシック"/>
        <family val="3"/>
        <charset val="128"/>
        <scheme val="minor"/>
      </rPr>
      <t>※機器導入により期待される効果（介護従事者の負担軽減や職場環境の改善、ケアの質の向上等）などを記載すること。</t>
    </r>
    <rPh sb="0" eb="2">
      <t>ドウニュウ</t>
    </rPh>
    <rPh sb="5" eb="7">
      <t>キタイ</t>
    </rPh>
    <rPh sb="10" eb="12">
      <t>コウカ</t>
    </rPh>
    <rPh sb="12" eb="13">
      <t>トウ</t>
    </rPh>
    <rPh sb="15" eb="17">
      <t>キキ</t>
    </rPh>
    <rPh sb="17" eb="19">
      <t>ドウニュウ</t>
    </rPh>
    <rPh sb="22" eb="24">
      <t>キタイ</t>
    </rPh>
    <rPh sb="27" eb="29">
      <t>コウカ</t>
    </rPh>
    <rPh sb="30" eb="32">
      <t>カイゴ</t>
    </rPh>
    <rPh sb="32" eb="35">
      <t>ジュウジシャ</t>
    </rPh>
    <rPh sb="36" eb="38">
      <t>フタン</t>
    </rPh>
    <rPh sb="38" eb="40">
      <t>ケイゲン</t>
    </rPh>
    <rPh sb="41" eb="43">
      <t>ショクバ</t>
    </rPh>
    <rPh sb="43" eb="45">
      <t>カンキョウ</t>
    </rPh>
    <rPh sb="46" eb="48">
      <t>カイゼン</t>
    </rPh>
    <rPh sb="52" eb="53">
      <t>シツ</t>
    </rPh>
    <rPh sb="54" eb="56">
      <t>コウジョウ</t>
    </rPh>
    <rPh sb="56" eb="57">
      <t>トウ</t>
    </rPh>
    <rPh sb="61" eb="63">
      <t>キサイ</t>
    </rPh>
    <phoneticPr fontId="10"/>
  </si>
  <si>
    <t>　年　月～
　年　月</t>
    <rPh sb="1" eb="2">
      <t>ネン</t>
    </rPh>
    <rPh sb="3" eb="4">
      <t>ガツ</t>
    </rPh>
    <rPh sb="7" eb="8">
      <t>ネン</t>
    </rPh>
    <rPh sb="9" eb="10">
      <t>ガツ</t>
    </rPh>
    <phoneticPr fontId="10"/>
  </si>
  <si>
    <t>（注）別紙「申請事業所一覧表」を作成すること。</t>
    <rPh sb="1" eb="2">
      <t>チュウ</t>
    </rPh>
    <rPh sb="3" eb="5">
      <t>ベッシ</t>
    </rPh>
    <rPh sb="6" eb="8">
      <t>シンセイ</t>
    </rPh>
    <rPh sb="8" eb="11">
      <t>ジギョウショ</t>
    </rPh>
    <rPh sb="11" eb="14">
      <t>イチランヒョウ</t>
    </rPh>
    <rPh sb="16" eb="18">
      <t>サクセイ</t>
    </rPh>
    <phoneticPr fontId="10"/>
  </si>
  <si>
    <t>合計</t>
    <rPh sb="0" eb="2">
      <t>ゴウケイ</t>
    </rPh>
    <phoneticPr fontId="4"/>
  </si>
  <si>
    <t>申請事業所一覧表</t>
    <phoneticPr fontId="4"/>
  </si>
  <si>
    <t>本計画（介護ロボット導入等計画）の作成や本事業への申請を検討する際に、厚生労働省が実施する「介護現場の生産性向上に向けた介護ロボットの開発・実証・普及のプラットフォーム事業」の相談窓口（徳島県介護実習・普及センター）を活用した。</t>
    <rPh sb="17" eb="19">
      <t>サクセイ</t>
    </rPh>
    <rPh sb="20" eb="21">
      <t>ホン</t>
    </rPh>
    <rPh sb="21" eb="23">
      <t>ジギョウ</t>
    </rPh>
    <rPh sb="25" eb="27">
      <t>シンセイ</t>
    </rPh>
    <rPh sb="28" eb="30">
      <t>ケントウ</t>
    </rPh>
    <rPh sb="35" eb="37">
      <t>コウセイ</t>
    </rPh>
    <rPh sb="37" eb="40">
      <t>ロウドウショウ</t>
    </rPh>
    <rPh sb="41" eb="43">
      <t>ジッシ</t>
    </rPh>
    <rPh sb="46" eb="48">
      <t>カイゴ</t>
    </rPh>
    <rPh sb="48" eb="50">
      <t>ゲンバ</t>
    </rPh>
    <rPh sb="51" eb="54">
      <t>セイサンセイ</t>
    </rPh>
    <rPh sb="54" eb="56">
      <t>コウジョウ</t>
    </rPh>
    <rPh sb="57" eb="58">
      <t>ム</t>
    </rPh>
    <rPh sb="60" eb="62">
      <t>カイゴ</t>
    </rPh>
    <rPh sb="67" eb="69">
      <t>カイハツ</t>
    </rPh>
    <rPh sb="70" eb="72">
      <t>ジッショウ</t>
    </rPh>
    <rPh sb="73" eb="75">
      <t>フキュウ</t>
    </rPh>
    <rPh sb="84" eb="86">
      <t>ジギョウ</t>
    </rPh>
    <rPh sb="88" eb="90">
      <t>ソウダン</t>
    </rPh>
    <rPh sb="90" eb="92">
      <t>マドグチ</t>
    </rPh>
    <rPh sb="93" eb="96">
      <t>トクシマケン</t>
    </rPh>
    <rPh sb="96" eb="98">
      <t>カイゴ</t>
    </rPh>
    <rPh sb="98" eb="100">
      <t>ジッシュウ</t>
    </rPh>
    <rPh sb="101" eb="103">
      <t>フキュウ</t>
    </rPh>
    <phoneticPr fontId="10"/>
  </si>
  <si>
    <t>訪問介護</t>
  </si>
  <si>
    <t>購入</t>
    <phoneticPr fontId="10"/>
  </si>
  <si>
    <t>訪問入浴介護</t>
  </si>
  <si>
    <t>リース</t>
    <phoneticPr fontId="10"/>
  </si>
  <si>
    <t>訪問看護</t>
  </si>
  <si>
    <t>訪問リハビリテーション</t>
  </si>
  <si>
    <t>通所介護</t>
  </si>
  <si>
    <t>導入(予定)状況</t>
    <phoneticPr fontId="10"/>
  </si>
  <si>
    <t>通所リハビリテーション</t>
  </si>
  <si>
    <t>短期入所生活介護</t>
  </si>
  <si>
    <t>短期入所療養介護</t>
  </si>
  <si>
    <t>居宅介護支援・介護予防支援</t>
    <rPh sb="0" eb="2">
      <t>キョタク</t>
    </rPh>
    <rPh sb="2" eb="4">
      <t>カイゴ</t>
    </rPh>
    <rPh sb="4" eb="6">
      <t>シエン</t>
    </rPh>
    <rPh sb="7" eb="9">
      <t>カイゴ</t>
    </rPh>
    <rPh sb="9" eb="11">
      <t>ヨボウ</t>
    </rPh>
    <rPh sb="11" eb="13">
      <t>シエン</t>
    </rPh>
    <phoneticPr fontId="16"/>
  </si>
  <si>
    <t>夜間対応型訪問介護</t>
  </si>
  <si>
    <t>定期巡回・随時対応型訪問介護看護</t>
  </si>
  <si>
    <t>認知症対応型通所介護</t>
  </si>
  <si>
    <t>看護小規模多機能型居宅介護</t>
  </si>
  <si>
    <t>地域密着型通所介護</t>
  </si>
  <si>
    <t>介護老人福祉施設</t>
  </si>
  <si>
    <t>介護老人保健施設</t>
  </si>
  <si>
    <t>介護療養型医療施設</t>
  </si>
  <si>
    <t>介護医療院</t>
  </si>
  <si>
    <t>特定施設入居者生活介護</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</si>
  <si>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6"/>
  </si>
  <si>
    <t>地域密着型介護老人福祉施設入居者生活介護</t>
  </si>
  <si>
    <t>小規模多機能型居宅介護</t>
  </si>
  <si>
    <t>認知症対応型共同生活介護</t>
  </si>
  <si>
    <t>その他</t>
    <rPh sb="2" eb="3">
      <t>タ</t>
    </rPh>
    <phoneticPr fontId="16"/>
  </si>
  <si>
    <t>令和5年度導入予定</t>
    <rPh sb="0" eb="2">
      <t>レイワ</t>
    </rPh>
    <rPh sb="3" eb="5">
      <t>ネンド</t>
    </rPh>
    <rPh sb="5" eb="7">
      <t>ドウニュウ</t>
    </rPh>
    <rPh sb="7" eb="9">
      <t>ヨテイ</t>
    </rPh>
    <phoneticPr fontId="10"/>
  </si>
  <si>
    <t>補助率４分の３を選択した場合は、以下の全ての項目を記入すること。</t>
    <rPh sb="0" eb="3">
      <t>ホジョリツ</t>
    </rPh>
    <rPh sb="4" eb="5">
      <t>ブン</t>
    </rPh>
    <rPh sb="8" eb="10">
      <t>センタク</t>
    </rPh>
    <rPh sb="12" eb="14">
      <t>バアイ</t>
    </rPh>
    <rPh sb="16" eb="18">
      <t>イカ</t>
    </rPh>
    <rPh sb="19" eb="20">
      <t>スベ</t>
    </rPh>
    <rPh sb="22" eb="24">
      <t>コウモク</t>
    </rPh>
    <rPh sb="25" eb="27">
      <t>キニュウ</t>
    </rPh>
    <phoneticPr fontId="10"/>
  </si>
  <si>
    <t>科学的介護情報システム（LIFE） による情報収集に協力する。</t>
    <phoneticPr fontId="10"/>
  </si>
  <si>
    <t>介護ロボットの導入・活用や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t>
    <rPh sb="13" eb="15">
      <t>ミマモ</t>
    </rPh>
    <rPh sb="16" eb="18">
      <t>キキ</t>
    </rPh>
    <rPh sb="19" eb="21">
      <t>ドウニュウ</t>
    </rPh>
    <rPh sb="22" eb="23">
      <t>トモナ</t>
    </rPh>
    <rPh sb="24" eb="26">
      <t>ツウシン</t>
    </rPh>
    <rPh sb="26" eb="28">
      <t>カンキョウ</t>
    </rPh>
    <rPh sb="28" eb="30">
      <t>セイビ</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</si>
</sst>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21">
    <font>
      <sz val="11"/>
      <color theme="1"/>
      <name val="ＭＳ Ｐゴシック"/>
      <family val="3"/>
      <scheme val="minor"/>
    </font>
    <font>
      <sz val="11"/>
      <name val="ＭＳ Ｐゴシック"/>
      <family val="3"/>
    </font>
    <font>
      <sz val="11"/>
      <color theme="1"/>
      <name val="ＭＳ Ｐゴシック"/>
      <family val="3"/>
      <scheme val="minor"/>
    </font>
    <font>
      <sz val="11"/>
      <color indexed="8"/>
      <name val="ＭＳ Ｐゴシック"/>
      <family val="3"/>
    </font>
    <font>
      <sz val="6"/>
      <name val="ＭＳ Ｐゴシック"/>
      <family val="3"/>
      <scheme val="minor"/>
    </font>
    <font>
      <sz val="11"/>
      <name val="ＭＳ ゴシック"/>
      <family val="3"/>
    </font>
    <font>
      <sz val="10"/>
      <color theme="1"/>
      <name val="ＭＳ Ｐゴシック"/>
      <family val="3"/>
      <scheme val="minor"/>
    </font>
    <font>
      <sz val="11"/>
      <color indexed="8"/>
      <name val="ＭＳ ゴシック"/>
      <family val="3"/>
    </font>
    <font>
      <b/>
      <sz val="14"/>
      <color indexed="8"/>
      <name val="ＭＳ ゴシック"/>
      <family val="3"/>
      <charset val="128"/>
    </font>
    <font>
      <sz val="11"/>
      <name val="ＭＳ Ｐゴシック"/>
      <family val="3"/>
      <charset val="128"/>
    </font>
    <font>
      <sz val="6"/>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scheme val="minor"/>
    </font>
    <font>
      <b/>
      <sz val="12"/>
      <color theme="1"/>
      <name val="ＭＳ Ｐゴシック"/>
      <family val="3"/>
      <charset val="128"/>
      <scheme val="minor"/>
    </font>
    <font>
      <sz val="12"/>
      <color indexed="8"/>
      <name val="ＭＳ ゴシック"/>
      <family val="3"/>
    </font>
    <font>
      <b/>
      <sz val="16"/>
      <color theme="1"/>
      <name val="ＭＳ Ｐゴシック"/>
      <family val="3"/>
      <charset val="128"/>
      <scheme val="minor"/>
    </font>
    <font>
      <b/>
      <sz val="16"/>
      <color indexed="8"/>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auto="1"/>
      </left>
      <right style="thin">
        <color indexed="64"/>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0" fontId="1" fillId="0" borderId="0">
      <alignment vertical="center"/>
    </xf>
    <xf numFmtId="0" fontId="1" fillId="0" borderId="0"/>
    <xf numFmtId="0" fontId="2" fillId="0" borderId="0">
      <alignment vertical="center"/>
    </xf>
    <xf numFmtId="0" fontId="3" fillId="0" borderId="0">
      <alignment vertical="center"/>
    </xf>
    <xf numFmtId="38" fontId="2" fillId="0" borderId="0" applyFont="0" applyFill="0" applyBorder="0" applyAlignment="0" applyProtection="0">
      <alignment vertical="center"/>
    </xf>
  </cellStyleXfs>
  <cellXfs count="232">
    <xf numFmtId="0" fontId="0" fillId="0" borderId="0" xfId="0">
      <alignment vertical="center"/>
    </xf>
    <xf numFmtId="0" fontId="7" fillId="0" borderId="0" xfId="4" applyFont="1">
      <alignment vertical="center"/>
    </xf>
    <xf numFmtId="0" fontId="7" fillId="0" borderId="41" xfId="4" applyFont="1" applyBorder="1">
      <alignment vertical="center"/>
    </xf>
    <xf numFmtId="0" fontId="7" fillId="0" borderId="13" xfId="4" applyFont="1" applyBorder="1">
      <alignment vertical="center"/>
    </xf>
    <xf numFmtId="0" fontId="7" fillId="0" borderId="14" xfId="4" applyFont="1" applyBorder="1">
      <alignment vertical="center"/>
    </xf>
    <xf numFmtId="0" fontId="0" fillId="0" borderId="50" xfId="0" applyBorder="1">
      <alignment vertical="center"/>
    </xf>
    <xf numFmtId="0" fontId="0" fillId="0" borderId="0" xfId="0" applyBorder="1">
      <alignment vertical="center"/>
    </xf>
    <xf numFmtId="0" fontId="0" fillId="0" borderId="33" xfId="0" applyBorder="1">
      <alignment vertical="center"/>
    </xf>
    <xf numFmtId="0" fontId="0" fillId="0" borderId="0" xfId="0" applyBorder="1" applyAlignment="1">
      <alignment vertical="center" wrapText="1"/>
    </xf>
    <xf numFmtId="0" fontId="9" fillId="0" borderId="15" xfId="0" applyFont="1" applyBorder="1" applyAlignment="1">
      <alignment vertical="center"/>
    </xf>
    <xf numFmtId="0" fontId="0" fillId="0" borderId="11" xfId="0" applyBorder="1">
      <alignment vertical="center"/>
    </xf>
    <xf numFmtId="0" fontId="9" fillId="0" borderId="55" xfId="0" applyFont="1" applyBorder="1" applyAlignment="1">
      <alignment vertical="center"/>
    </xf>
    <xf numFmtId="0" fontId="9" fillId="0" borderId="54" xfId="0" applyFont="1" applyBorder="1" applyAlignment="1">
      <alignment vertical="center"/>
    </xf>
    <xf numFmtId="0" fontId="0" fillId="0" borderId="58" xfId="0" applyBorder="1">
      <alignment vertical="center"/>
    </xf>
    <xf numFmtId="0" fontId="0" fillId="0" borderId="0" xfId="0" applyAlignment="1">
      <alignment vertical="top"/>
    </xf>
    <xf numFmtId="0" fontId="0" fillId="0" borderId="0" xfId="0" applyAlignment="1">
      <alignment vertical="center"/>
    </xf>
    <xf numFmtId="0" fontId="0" fillId="0" borderId="0" xfId="0" applyAlignment="1"/>
    <xf numFmtId="12" fontId="0" fillId="0" borderId="0" xfId="0" applyNumberFormat="1" applyAlignment="1"/>
    <xf numFmtId="0" fontId="0" fillId="3" borderId="1" xfId="0" applyFill="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4" xfId="0" applyFill="1" applyBorder="1" applyAlignment="1">
      <alignment vertical="center" wrapText="1"/>
    </xf>
    <xf numFmtId="0" fontId="0" fillId="0" borderId="24" xfId="0" applyFill="1" applyBorder="1" applyAlignment="1">
      <alignment vertical="center" wrapText="1"/>
    </xf>
    <xf numFmtId="3" fontId="0" fillId="0" borderId="0" xfId="0" applyNumberFormat="1">
      <alignment vertical="center"/>
    </xf>
    <xf numFmtId="0" fontId="0" fillId="0" borderId="0" xfId="0" applyFill="1" applyBorder="1" applyAlignment="1">
      <alignment vertical="center"/>
    </xf>
    <xf numFmtId="0" fontId="8" fillId="0" borderId="0" xfId="4" applyFont="1" applyAlignment="1">
      <alignment vertical="center"/>
    </xf>
    <xf numFmtId="0" fontId="7" fillId="0" borderId="0" xfId="4" applyFont="1" applyAlignment="1">
      <alignment vertical="top"/>
    </xf>
    <xf numFmtId="0" fontId="18" fillId="0" borderId="0" xfId="4" applyFont="1">
      <alignment vertical="center"/>
    </xf>
    <xf numFmtId="0" fontId="0" fillId="0" borderId="0" xfId="0" applyAlignment="1">
      <alignment horizontal="left" vertical="center" wrapText="1"/>
    </xf>
    <xf numFmtId="0" fontId="0" fillId="0" borderId="0" xfId="0" applyFill="1" applyBorder="1" applyAlignment="1">
      <alignment horizontal="center" vertical="center"/>
    </xf>
    <xf numFmtId="0" fontId="0" fillId="0" borderId="75" xfId="0" applyFill="1" applyBorder="1" applyAlignment="1">
      <alignment vertical="center"/>
    </xf>
    <xf numFmtId="0" fontId="9" fillId="0" borderId="0" xfId="0" applyFont="1" applyBorder="1" applyAlignment="1">
      <alignment horizontal="left" vertical="center" shrinkToFit="1"/>
    </xf>
    <xf numFmtId="0" fontId="0" fillId="0" borderId="0" xfId="0" applyFill="1" applyBorder="1" applyAlignment="1">
      <alignment horizontal="left" vertical="center" shrinkToFit="1"/>
    </xf>
    <xf numFmtId="0" fontId="0" fillId="0" borderId="0" xfId="0" applyFill="1">
      <alignment vertical="center"/>
    </xf>
    <xf numFmtId="38" fontId="0" fillId="0" borderId="0" xfId="5" applyFont="1" applyFill="1" applyBorder="1" applyAlignment="1">
      <alignment horizontal="right" vertical="center"/>
    </xf>
    <xf numFmtId="0" fontId="0" fillId="0" borderId="0" xfId="0" applyFill="1" applyBorder="1">
      <alignment vertical="center"/>
    </xf>
    <xf numFmtId="0" fontId="17" fillId="0" borderId="0" xfId="0" applyFont="1" applyAlignment="1">
      <alignment vertical="center"/>
    </xf>
    <xf numFmtId="176" fontId="18" fillId="0" borderId="48" xfId="4" applyNumberFormat="1" applyFont="1" applyBorder="1">
      <alignment vertical="center"/>
    </xf>
    <xf numFmtId="176" fontId="18" fillId="0" borderId="37" xfId="4" applyNumberFormat="1" applyFont="1" applyBorder="1">
      <alignment vertical="center"/>
    </xf>
    <xf numFmtId="0" fontId="7" fillId="4" borderId="40" xfId="4" applyFont="1" applyFill="1" applyBorder="1" applyAlignment="1">
      <alignment horizontal="center" vertical="center" wrapText="1"/>
    </xf>
    <xf numFmtId="0" fontId="7" fillId="4" borderId="47" xfId="4" applyFont="1" applyFill="1" applyBorder="1" applyAlignment="1">
      <alignment horizontal="center" vertical="center" wrapText="1"/>
    </xf>
    <xf numFmtId="0" fontId="0" fillId="3" borderId="20" xfId="0" applyFill="1" applyBorder="1" applyAlignment="1">
      <alignment horizontal="center" vertical="center"/>
    </xf>
    <xf numFmtId="176" fontId="18" fillId="0" borderId="79" xfId="4" applyNumberFormat="1" applyFont="1" applyBorder="1">
      <alignment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51" xfId="0" applyBorder="1" applyAlignment="1">
      <alignment horizontal="center" vertical="center" textRotation="255"/>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left" vertical="center" wrapText="1"/>
    </xf>
    <xf numFmtId="0" fontId="0" fillId="0" borderId="19" xfId="0" applyBorder="1" applyAlignment="1">
      <alignment horizontal="center" vertical="center"/>
    </xf>
    <xf numFmtId="0" fontId="0" fillId="0" borderId="49" xfId="0" applyBorder="1" applyAlignment="1">
      <alignment horizontal="center" vertical="center"/>
    </xf>
    <xf numFmtId="0" fontId="0" fillId="0" borderId="3"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center" vertical="center"/>
    </xf>
    <xf numFmtId="38" fontId="0" fillId="2" borderId="6" xfId="5" applyFont="1" applyFill="1" applyBorder="1" applyAlignment="1">
      <alignment horizontal="right" vertical="center"/>
    </xf>
    <xf numFmtId="38" fontId="0" fillId="2" borderId="8" xfId="5" applyFont="1" applyFill="1" applyBorder="1" applyAlignment="1">
      <alignment horizontal="right" vertical="center"/>
    </xf>
    <xf numFmtId="38" fontId="0" fillId="2" borderId="9" xfId="5" applyFont="1" applyFill="1" applyBorder="1" applyAlignment="1">
      <alignment horizontal="right" vertical="center"/>
    </xf>
    <xf numFmtId="38" fontId="0" fillId="2" borderId="0" xfId="5" applyFont="1" applyFill="1" applyBorder="1" applyAlignment="1">
      <alignment horizontal="right" vertical="center"/>
    </xf>
    <xf numFmtId="38" fontId="0" fillId="2" borderId="30" xfId="5" applyFont="1" applyFill="1" applyBorder="1" applyAlignment="1">
      <alignment horizontal="right" vertical="center"/>
    </xf>
    <xf numFmtId="38" fontId="0" fillId="2" borderId="17" xfId="5" applyFont="1" applyFill="1" applyBorder="1" applyAlignment="1">
      <alignment horizontal="right"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left" vertical="center" wrapText="1"/>
    </xf>
    <xf numFmtId="0" fontId="0" fillId="2" borderId="20" xfId="0" applyFill="1" applyBorder="1" applyAlignment="1">
      <alignment horizontal="left" vertical="center" wrapText="1"/>
    </xf>
    <xf numFmtId="0" fontId="0" fillId="2" borderId="37" xfId="0" applyFill="1" applyBorder="1" applyAlignment="1">
      <alignment horizontal="left" vertical="center" wrapText="1"/>
    </xf>
    <xf numFmtId="0" fontId="0" fillId="0" borderId="43" xfId="0" applyBorder="1" applyAlignment="1">
      <alignment horizontal="left" vertical="center" wrapText="1"/>
    </xf>
    <xf numFmtId="0" fontId="0" fillId="0" borderId="1" xfId="0" applyBorder="1" applyAlignment="1">
      <alignment horizontal="left" vertical="center" wrapText="1"/>
    </xf>
    <xf numFmtId="0" fontId="0" fillId="2" borderId="43" xfId="0" applyFill="1" applyBorder="1" applyAlignment="1">
      <alignment horizontal="left" vertical="center" wrapText="1"/>
    </xf>
    <xf numFmtId="0" fontId="0" fillId="2" borderId="48" xfId="0" applyFill="1" applyBorder="1" applyAlignment="1">
      <alignment horizontal="left" vertical="center" wrapText="1"/>
    </xf>
    <xf numFmtId="0" fontId="0" fillId="2" borderId="32" xfId="0" applyFill="1" applyBorder="1" applyAlignment="1">
      <alignment horizontal="left" vertical="center" wrapText="1"/>
    </xf>
    <xf numFmtId="0" fontId="0" fillId="3" borderId="1" xfId="0" applyFill="1" applyBorder="1" applyAlignment="1">
      <alignment horizontal="center" vertical="center" shrinkToFit="1"/>
    </xf>
    <xf numFmtId="0" fontId="0" fillId="0" borderId="1" xfId="0" applyBorder="1" applyAlignment="1">
      <alignment horizontal="left" vertical="center" shrinkToFit="1"/>
    </xf>
    <xf numFmtId="0" fontId="0" fillId="3" borderId="1" xfId="0" applyFill="1" applyBorder="1" applyAlignment="1">
      <alignment horizontal="left" vertical="center" wrapText="1"/>
    </xf>
    <xf numFmtId="0" fontId="0" fillId="2" borderId="5" xfId="0" applyFill="1" applyBorder="1" applyAlignment="1">
      <alignment horizontal="left" vertical="center" wrapText="1"/>
    </xf>
    <xf numFmtId="38" fontId="0" fillId="0" borderId="1" xfId="5" applyFont="1" applyBorder="1" applyAlignment="1">
      <alignment horizontal="center" vertical="center"/>
    </xf>
    <xf numFmtId="38" fontId="0" fillId="3" borderId="1" xfId="5" applyFont="1" applyFill="1" applyBorder="1" applyAlignment="1">
      <alignment horizontal="center" vertical="center"/>
    </xf>
    <xf numFmtId="38" fontId="0" fillId="0" borderId="32" xfId="5" applyFon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textRotation="255"/>
    </xf>
    <xf numFmtId="0" fontId="0" fillId="0" borderId="9" xfId="0" applyBorder="1" applyAlignment="1">
      <alignment horizontal="center" vertical="center" wrapText="1"/>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left" vertical="center"/>
    </xf>
    <xf numFmtId="0" fontId="0" fillId="0" borderId="1" xfId="0" applyBorder="1" applyAlignment="1">
      <alignment horizontal="left" vertical="center"/>
    </xf>
    <xf numFmtId="0" fontId="0" fillId="0" borderId="43" xfId="0" applyBorder="1" applyAlignment="1">
      <alignment horizontal="center" vertical="center"/>
    </xf>
    <xf numFmtId="0" fontId="0" fillId="0" borderId="1" xfId="0" applyBorder="1" applyAlignment="1">
      <alignment horizontal="center" vertical="center" shrinkToFit="1"/>
    </xf>
    <xf numFmtId="0" fontId="0" fillId="0" borderId="32" xfId="0" applyBorder="1" applyAlignment="1">
      <alignment horizontal="center"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38" xfId="0" applyBorder="1" applyAlignment="1">
      <alignment horizontal="left" vertical="center"/>
    </xf>
    <xf numFmtId="0" fontId="0" fillId="0" borderId="27" xfId="0" applyBorder="1" applyAlignment="1">
      <alignment horizontal="left" vertical="center"/>
    </xf>
    <xf numFmtId="0" fontId="0" fillId="0" borderId="80" xfId="0" applyBorder="1" applyAlignment="1">
      <alignment horizontal="lef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0" fillId="0" borderId="43" xfId="0" applyBorder="1" applyAlignment="1">
      <alignment horizontal="center" vertical="center" wrapText="1"/>
    </xf>
    <xf numFmtId="0" fontId="0" fillId="0" borderId="12" xfId="0" applyBorder="1" applyAlignment="1">
      <alignment horizontal="center" vertical="center"/>
    </xf>
    <xf numFmtId="0" fontId="0" fillId="2" borderId="59" xfId="0" applyFill="1" applyBorder="1" applyAlignment="1">
      <alignment horizontal="left" vertical="center" wrapText="1"/>
    </xf>
    <xf numFmtId="0" fontId="0" fillId="2" borderId="60" xfId="0" applyFill="1" applyBorder="1" applyAlignment="1">
      <alignment horizontal="left" vertical="center" wrapText="1"/>
    </xf>
    <xf numFmtId="0" fontId="0" fillId="2" borderId="61" xfId="0" applyFill="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0" fontId="0" fillId="2" borderId="16" xfId="0" applyFill="1" applyBorder="1" applyAlignment="1">
      <alignment horizontal="left" vertical="center" wrapText="1"/>
    </xf>
    <xf numFmtId="0" fontId="0" fillId="2" borderId="10" xfId="0" applyFill="1" applyBorder="1" applyAlignment="1">
      <alignment horizontal="left" vertical="center" wrapText="1"/>
    </xf>
    <xf numFmtId="0" fontId="0" fillId="2" borderId="50" xfId="0" applyFill="1" applyBorder="1" applyAlignment="1">
      <alignment horizontal="left" vertical="center" wrapText="1"/>
    </xf>
    <xf numFmtId="0" fontId="0" fillId="0" borderId="22" xfId="0" applyBorder="1" applyAlignment="1">
      <alignment horizontal="center" vertical="center"/>
    </xf>
    <xf numFmtId="0" fontId="0" fillId="0" borderId="78" xfId="0" applyBorder="1" applyAlignment="1">
      <alignment horizontal="center" vertical="center"/>
    </xf>
    <xf numFmtId="0" fontId="0" fillId="0" borderId="67" xfId="0"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52" xfId="0" applyFill="1" applyBorder="1" applyAlignment="1">
      <alignment horizontal="center" vertical="center"/>
    </xf>
    <xf numFmtId="0" fontId="0" fillId="2" borderId="10" xfId="0" applyFill="1" applyBorder="1" applyAlignment="1">
      <alignment horizontal="center" vertical="center"/>
    </xf>
    <xf numFmtId="0" fontId="0" fillId="0" borderId="38" xfId="0" applyBorder="1" applyAlignment="1">
      <alignment horizontal="left" vertical="center" shrinkToFit="1"/>
    </xf>
    <xf numFmtId="0" fontId="0" fillId="0" borderId="27" xfId="0" applyBorder="1" applyAlignment="1">
      <alignment horizontal="left" vertical="center" shrinkToFit="1"/>
    </xf>
    <xf numFmtId="0" fontId="0" fillId="0" borderId="46" xfId="0" applyBorder="1" applyAlignment="1">
      <alignment horizontal="left" vertical="center" shrinkToFit="1"/>
    </xf>
    <xf numFmtId="0" fontId="0" fillId="0" borderId="0" xfId="0" applyAlignment="1">
      <alignment horizontal="left" vertical="center" wrapText="1"/>
    </xf>
    <xf numFmtId="0" fontId="0" fillId="0" borderId="0" xfId="0" applyAlignment="1">
      <alignment horizontal="left" vertical="center"/>
    </xf>
    <xf numFmtId="38" fontId="0" fillId="0" borderId="14" xfId="5" applyFont="1" applyBorder="1" applyAlignment="1">
      <alignment horizontal="center" vertical="center"/>
    </xf>
    <xf numFmtId="38" fontId="0" fillId="0" borderId="20" xfId="5" applyFont="1" applyBorder="1" applyAlignment="1">
      <alignment horizontal="center" vertical="center"/>
    </xf>
    <xf numFmtId="38" fontId="0" fillId="0" borderId="37" xfId="5"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38" fontId="16" fillId="0" borderId="72" xfId="0" applyNumberFormat="1"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12" fontId="0" fillId="3" borderId="42" xfId="0" applyNumberFormat="1" applyFill="1" applyBorder="1" applyAlignment="1">
      <alignment horizontal="center" vertical="center"/>
    </xf>
    <xf numFmtId="12" fontId="0" fillId="3" borderId="47" xfId="0" applyNumberForma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2" fontId="0" fillId="3" borderId="69" xfId="0" applyNumberFormat="1" applyFill="1" applyBorder="1" applyAlignment="1">
      <alignment horizontal="center" vertical="center"/>
    </xf>
    <xf numFmtId="12" fontId="0" fillId="3" borderId="70" xfId="0" applyNumberFormat="1" applyFill="1"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38" fontId="0" fillId="0" borderId="62" xfId="5" applyFont="1" applyBorder="1" applyAlignment="1">
      <alignment horizontal="center" vertical="center"/>
    </xf>
    <xf numFmtId="38" fontId="0" fillId="3" borderId="62" xfId="5" applyFont="1" applyFill="1" applyBorder="1" applyAlignment="1">
      <alignment horizontal="center" vertical="center"/>
    </xf>
    <xf numFmtId="38" fontId="0" fillId="0" borderId="64" xfId="5" applyFont="1" applyBorder="1" applyAlignment="1">
      <alignment horizontal="center" vertical="center"/>
    </xf>
    <xf numFmtId="38" fontId="0" fillId="0" borderId="66" xfId="0" applyNumberFormat="1" applyBorder="1" applyAlignment="1">
      <alignment horizontal="center" vertical="center"/>
    </xf>
    <xf numFmtId="0" fontId="0" fillId="0" borderId="66" xfId="0" applyBorder="1" applyAlignment="1">
      <alignment horizontal="center" vertical="center"/>
    </xf>
    <xf numFmtId="0" fontId="0" fillId="0" borderId="77" xfId="0" applyBorder="1" applyAlignment="1">
      <alignment horizontal="center" vertical="center" wrapText="1"/>
    </xf>
    <xf numFmtId="0" fontId="0" fillId="0" borderId="34" xfId="0" applyBorder="1" applyAlignment="1">
      <alignment horizontal="center" vertical="center" wrapText="1"/>
    </xf>
    <xf numFmtId="38" fontId="0" fillId="2" borderId="2" xfId="5" applyFont="1" applyFill="1" applyBorder="1" applyAlignment="1">
      <alignment horizontal="right" vertical="center"/>
    </xf>
    <xf numFmtId="38" fontId="0" fillId="2" borderId="7" xfId="5" applyFont="1" applyFill="1" applyBorder="1" applyAlignment="1">
      <alignment horizontal="right" vertical="center"/>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35" xfId="0" applyBorder="1" applyAlignment="1">
      <alignment horizontal="center" vertical="center" wrapText="1"/>
    </xf>
    <xf numFmtId="0" fontId="0" fillId="2" borderId="2" xfId="0" applyFill="1" applyBorder="1" applyAlignment="1">
      <alignment horizontal="center" vertical="center" wrapText="1" shrinkToFit="1"/>
    </xf>
    <xf numFmtId="0" fontId="0" fillId="2" borderId="7" xfId="0" applyFill="1" applyBorder="1" applyAlignment="1">
      <alignment horizontal="center" vertical="center" wrapText="1" shrinkToFit="1"/>
    </xf>
    <xf numFmtId="0" fontId="0" fillId="2" borderId="36" xfId="0" applyFill="1" applyBorder="1" applyAlignment="1">
      <alignment horizontal="center" vertical="center" wrapText="1" shrinkToFit="1"/>
    </xf>
    <xf numFmtId="0" fontId="6" fillId="0" borderId="2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1" xfId="0" applyFont="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0" fillId="2" borderId="2" xfId="0" applyFill="1" applyBorder="1" applyAlignment="1">
      <alignment horizontal="right" vertical="center"/>
    </xf>
    <xf numFmtId="0" fontId="0" fillId="2" borderId="7" xfId="0" applyFill="1" applyBorder="1" applyAlignment="1">
      <alignment horizontal="right" vertical="center"/>
    </xf>
    <xf numFmtId="0" fontId="15"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1" xfId="0" applyBorder="1" applyAlignment="1">
      <alignment horizontal="center" vertical="center" wrapText="1"/>
    </xf>
    <xf numFmtId="0" fontId="19" fillId="0" borderId="0" xfId="0" applyFont="1" applyAlignment="1">
      <alignment horizontal="center" vertical="top"/>
    </xf>
    <xf numFmtId="0" fontId="0" fillId="0" borderId="76" xfId="0" applyFill="1" applyBorder="1" applyAlignment="1">
      <alignment horizontal="center" vertical="center"/>
    </xf>
    <xf numFmtId="0" fontId="0" fillId="0" borderId="74" xfId="0" applyFill="1" applyBorder="1" applyAlignment="1">
      <alignment horizontal="center" vertical="center"/>
    </xf>
    <xf numFmtId="0" fontId="0" fillId="2" borderId="19" xfId="0" applyFill="1" applyBorder="1" applyAlignment="1">
      <alignment horizontal="center" vertical="center" shrinkToFit="1"/>
    </xf>
    <xf numFmtId="0" fontId="0" fillId="2" borderId="49"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32" xfId="0" applyFill="1" applyBorder="1" applyAlignment="1">
      <alignment horizontal="center" vertical="center" shrinkToFit="1"/>
    </xf>
    <xf numFmtId="0" fontId="0" fillId="3" borderId="32"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37" xfId="0" applyFill="1" applyBorder="1" applyAlignment="1">
      <alignment horizontal="center" vertical="center" shrinkToFit="1"/>
    </xf>
    <xf numFmtId="38" fontId="0" fillId="3" borderId="32" xfId="5" applyFont="1" applyFill="1" applyBorder="1" applyAlignment="1">
      <alignment horizontal="center" vertical="center"/>
    </xf>
    <xf numFmtId="38" fontId="0" fillId="3" borderId="20" xfId="5" applyFont="1" applyFill="1" applyBorder="1" applyAlignment="1">
      <alignment horizontal="center" vertical="center"/>
    </xf>
    <xf numFmtId="38" fontId="0" fillId="3" borderId="37" xfId="5" applyFont="1" applyFill="1" applyBorder="1" applyAlignment="1">
      <alignment horizontal="center" vertical="center"/>
    </xf>
    <xf numFmtId="38" fontId="0" fillId="3" borderId="19" xfId="5" applyFont="1" applyFill="1" applyBorder="1" applyAlignment="1">
      <alignment horizontal="center" vertical="center"/>
    </xf>
    <xf numFmtId="38" fontId="0" fillId="3" borderId="49" xfId="5" applyFont="1" applyFill="1" applyBorder="1" applyAlignment="1">
      <alignment horizontal="center" vertical="center"/>
    </xf>
    <xf numFmtId="38" fontId="0" fillId="2" borderId="74" xfId="5" applyFont="1" applyFill="1" applyBorder="1" applyAlignment="1">
      <alignment horizontal="right" vertical="center"/>
    </xf>
    <xf numFmtId="0" fontId="9" fillId="0" borderId="12"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9" fillId="0" borderId="13"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9" fillId="0" borderId="14" xfId="0" applyFont="1" applyBorder="1" applyAlignment="1">
      <alignment horizontal="left" vertical="center" wrapText="1" shrinkToFit="1"/>
    </xf>
    <xf numFmtId="0" fontId="9" fillId="0" borderId="20" xfId="0" applyFont="1" applyBorder="1" applyAlignment="1">
      <alignment horizontal="left" vertical="center" wrapText="1" shrinkToFit="1"/>
    </xf>
    <xf numFmtId="38" fontId="0" fillId="2" borderId="57" xfId="5" applyFont="1" applyFill="1" applyBorder="1" applyAlignment="1">
      <alignment horizontal="right" vertical="center"/>
    </xf>
    <xf numFmtId="0" fontId="9" fillId="0" borderId="39"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24" xfId="0" applyFont="1" applyBorder="1" applyAlignment="1">
      <alignment horizontal="left" vertical="center" shrinkToFit="1"/>
    </xf>
    <xf numFmtId="0" fontId="0" fillId="0" borderId="18" xfId="0" applyBorder="1" applyAlignment="1">
      <alignment horizontal="left" vertical="center" shrinkToFit="1"/>
    </xf>
    <xf numFmtId="0" fontId="0" fillId="0" borderId="7" xfId="0" applyBorder="1" applyAlignment="1">
      <alignment horizontal="left" vertical="center" shrinkToFit="1"/>
    </xf>
    <xf numFmtId="0" fontId="0" fillId="0" borderId="4" xfId="0" applyBorder="1" applyAlignment="1">
      <alignment horizontal="left" vertical="center" shrinkToFit="1"/>
    </xf>
    <xf numFmtId="0" fontId="0" fillId="0" borderId="56" xfId="0" applyBorder="1" applyAlignment="1">
      <alignment horizontal="center" vertical="center"/>
    </xf>
    <xf numFmtId="0" fontId="0" fillId="0" borderId="57" xfId="0" applyBorder="1" applyAlignment="1">
      <alignment horizontal="center" vertical="center"/>
    </xf>
    <xf numFmtId="0" fontId="7" fillId="0" borderId="26" xfId="4" applyFont="1" applyBorder="1" applyAlignment="1">
      <alignment horizontal="center" vertical="center" shrinkToFit="1"/>
    </xf>
    <xf numFmtId="0" fontId="7" fillId="0" borderId="24" xfId="4" applyFont="1" applyBorder="1" applyAlignment="1">
      <alignment horizontal="center" vertical="center" shrinkToFit="1"/>
    </xf>
    <xf numFmtId="0" fontId="5" fillId="0" borderId="59" xfId="4" applyFont="1" applyFill="1" applyBorder="1" applyAlignment="1">
      <alignment horizontal="center" vertical="center" shrinkToFit="1"/>
    </xf>
    <xf numFmtId="0" fontId="5" fillId="0" borderId="60" xfId="4" applyFont="1" applyFill="1" applyBorder="1" applyAlignment="1">
      <alignment horizontal="center" vertical="center" shrinkToFit="1"/>
    </xf>
    <xf numFmtId="0" fontId="5" fillId="0" borderId="61" xfId="4" applyFont="1" applyFill="1" applyBorder="1" applyAlignment="1">
      <alignment horizontal="center" vertical="center" shrinkToFit="1"/>
    </xf>
    <xf numFmtId="0" fontId="7" fillId="0" borderId="28" xfId="4" applyFont="1" applyBorder="1" applyAlignment="1">
      <alignment horizontal="right" vertical="center"/>
    </xf>
    <xf numFmtId="0" fontId="7" fillId="0" borderId="0" xfId="4" applyFont="1" applyBorder="1" applyAlignment="1">
      <alignment horizontal="right" vertical="center"/>
    </xf>
    <xf numFmtId="0" fontId="20" fillId="0" borderId="0" xfId="4" applyFont="1" applyAlignment="1">
      <alignment horizontal="center" vertical="center"/>
    </xf>
    <xf numFmtId="0" fontId="7" fillId="0" borderId="2" xfId="4" applyFont="1" applyBorder="1" applyAlignment="1">
      <alignment horizontal="center" vertical="center" shrinkToFit="1"/>
    </xf>
    <xf numFmtId="0" fontId="7" fillId="0" borderId="4" xfId="4" applyFont="1" applyBorder="1" applyAlignment="1">
      <alignment horizontal="center" vertical="center" shrinkToFit="1"/>
    </xf>
    <xf numFmtId="0" fontId="18" fillId="0" borderId="1" xfId="4" applyFont="1" applyBorder="1" applyAlignment="1">
      <alignment vertical="center" shrinkToFit="1"/>
    </xf>
    <xf numFmtId="0" fontId="7" fillId="4" borderId="44" xfId="4" applyFont="1" applyFill="1" applyBorder="1" applyAlignment="1">
      <alignment horizontal="center" vertical="center" shrinkToFit="1"/>
    </xf>
    <xf numFmtId="0" fontId="7" fillId="4" borderId="45" xfId="4" applyFont="1" applyFill="1" applyBorder="1" applyAlignment="1">
      <alignment horizontal="center" vertical="center" shrinkToFit="1"/>
    </xf>
    <xf numFmtId="0" fontId="18" fillId="0" borderId="43" xfId="4" applyFont="1" applyBorder="1" applyAlignment="1">
      <alignment vertical="center" shrinkToFit="1"/>
    </xf>
    <xf numFmtId="0" fontId="5" fillId="4" borderId="44" xfId="4" applyFont="1" applyFill="1" applyBorder="1" applyAlignment="1">
      <alignment horizontal="center" vertical="center" shrinkToFit="1"/>
    </xf>
    <xf numFmtId="0" fontId="5" fillId="4" borderId="60" xfId="4" applyFont="1" applyFill="1" applyBorder="1" applyAlignment="1">
      <alignment horizontal="center" vertical="center" shrinkToFit="1"/>
    </xf>
    <xf numFmtId="0" fontId="5" fillId="4" borderId="45" xfId="4" applyFont="1" applyFill="1" applyBorder="1" applyAlignment="1">
      <alignment horizontal="center" vertical="center" shrinkToFit="1"/>
    </xf>
    <xf numFmtId="0" fontId="7" fillId="0" borderId="23" xfId="4" applyFont="1" applyBorder="1" applyAlignment="1">
      <alignment horizontal="center" vertical="center" shrinkToFit="1"/>
    </xf>
    <xf numFmtId="0" fontId="7" fillId="0" borderId="46" xfId="4" applyFont="1" applyBorder="1" applyAlignment="1">
      <alignment horizontal="center" vertical="center" shrinkToFit="1"/>
    </xf>
    <xf numFmtId="0" fontId="18" fillId="0" borderId="20" xfId="4" applyFont="1" applyBorder="1" applyAlignment="1">
      <alignment vertical="center" shrinkToFit="1"/>
    </xf>
    <xf numFmtId="0" fontId="9" fillId="0" borderId="41" xfId="0" applyFont="1" applyBorder="1" applyAlignment="1">
      <alignment horizontal="left" vertical="center" wrapText="1" shrinkToFit="1"/>
    </xf>
    <xf numFmtId="0" fontId="9" fillId="0" borderId="43" xfId="0" applyFont="1" applyBorder="1" applyAlignment="1">
      <alignment horizontal="left" vertical="center" wrapText="1" shrinkToFit="1"/>
    </xf>
    <xf numFmtId="38" fontId="0" fillId="3" borderId="43" xfId="5" applyFont="1" applyFill="1" applyBorder="1" applyAlignment="1">
      <alignment horizontal="center" vertical="center"/>
    </xf>
    <xf numFmtId="38" fontId="0" fillId="3" borderId="48" xfId="5" applyFont="1" applyFill="1" applyBorder="1" applyAlignment="1">
      <alignment horizontal="center" vertical="center"/>
    </xf>
  </cellXfs>
  <cellStyles count="6">
    <cellStyle name="桁区切り" xfId="5" builtinId="6"/>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114300</xdr:colOff>
      <xdr:row>35</xdr:row>
      <xdr:rowOff>114300</xdr:rowOff>
    </xdr:from>
    <xdr:to>
      <xdr:col>15</xdr:col>
      <xdr:colOff>123825</xdr:colOff>
      <xdr:row>35</xdr:row>
      <xdr:rowOff>114300</xdr:rowOff>
    </xdr:to>
    <xdr:cxnSp macro="">
      <xdr:nvCxnSpPr>
        <xdr:cNvPr id="3" name="直線矢印コネクタ 2"/>
        <xdr:cNvCxnSpPr/>
      </xdr:nvCxnSpPr>
      <xdr:spPr>
        <a:xfrm>
          <a:off x="1781175" y="5191125"/>
          <a:ext cx="1914525"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G111"/>
  <sheetViews>
    <sheetView showGridLines="0" tabSelected="1" view="pageBreakPreview" zoomScaleNormal="100" zoomScaleSheetLayoutView="100" workbookViewId="0">
      <selection activeCell="D1" sqref="D1"/>
    </sheetView>
  </sheetViews>
  <sheetFormatPr defaultColWidth="3.125" defaultRowHeight="16.5" customHeight="1"/>
  <cols>
    <col min="33" max="33" width="8.125" bestFit="1" customWidth="1"/>
  </cols>
  <sheetData>
    <row r="1" spans="1:28" ht="16.5" customHeight="1">
      <c r="A1" s="14" t="s">
        <v>8</v>
      </c>
      <c r="E1" s="36" t="s">
        <v>71</v>
      </c>
      <c r="F1" s="36"/>
      <c r="G1" s="36"/>
      <c r="H1" s="36"/>
      <c r="I1" s="36"/>
      <c r="J1" s="36"/>
      <c r="K1" s="36"/>
      <c r="L1" s="36"/>
      <c r="M1" s="36"/>
      <c r="N1" s="36"/>
      <c r="O1" s="36"/>
      <c r="P1" s="36"/>
      <c r="Q1" s="36"/>
      <c r="R1" s="36"/>
      <c r="S1" s="36"/>
      <c r="T1" s="36"/>
      <c r="U1" s="36"/>
      <c r="V1" s="36"/>
      <c r="W1" s="36"/>
      <c r="X1" s="36"/>
      <c r="Y1" s="36"/>
      <c r="Z1" s="36"/>
      <c r="AA1" s="36"/>
      <c r="AB1" s="36"/>
    </row>
    <row r="2" spans="1:28" ht="26.25" customHeight="1">
      <c r="A2" s="177" t="s">
        <v>72</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row>
    <row r="3" spans="1:28" ht="16.5" customHeight="1" thickBot="1">
      <c r="A3" t="s">
        <v>53</v>
      </c>
    </row>
    <row r="4" spans="1:28" ht="21" customHeight="1">
      <c r="A4" s="121" t="s">
        <v>5</v>
      </c>
      <c r="B4" s="122"/>
      <c r="C4" s="122"/>
      <c r="D4" s="122"/>
      <c r="E4" s="122"/>
      <c r="F4" s="123"/>
      <c r="G4" s="180"/>
      <c r="H4" s="180"/>
      <c r="I4" s="180"/>
      <c r="J4" s="180"/>
      <c r="K4" s="180"/>
      <c r="L4" s="180"/>
      <c r="M4" s="180"/>
      <c r="N4" s="180"/>
      <c r="O4" s="180"/>
      <c r="P4" s="181"/>
      <c r="R4" s="9" t="s">
        <v>9</v>
      </c>
      <c r="S4" s="11"/>
      <c r="T4" s="11"/>
      <c r="U4" s="11"/>
      <c r="V4" s="11"/>
      <c r="W4" s="11"/>
      <c r="X4" s="11"/>
      <c r="Y4" s="11"/>
      <c r="Z4" s="11"/>
      <c r="AA4" s="11"/>
      <c r="AB4" s="12"/>
    </row>
    <row r="5" spans="1:28" ht="21" customHeight="1">
      <c r="A5" s="203" t="s">
        <v>6</v>
      </c>
      <c r="B5" s="204"/>
      <c r="C5" s="204"/>
      <c r="D5" s="204"/>
      <c r="E5" s="204"/>
      <c r="F5" s="205"/>
      <c r="G5" s="182"/>
      <c r="H5" s="182"/>
      <c r="I5" s="182"/>
      <c r="J5" s="182"/>
      <c r="K5" s="182"/>
      <c r="L5" s="182"/>
      <c r="M5" s="182"/>
      <c r="N5" s="182"/>
      <c r="O5" s="182"/>
      <c r="P5" s="183"/>
      <c r="R5" s="10"/>
      <c r="S5" s="206" t="s">
        <v>23</v>
      </c>
      <c r="T5" s="207"/>
      <c r="U5" s="207"/>
      <c r="V5" s="207"/>
      <c r="W5" s="199"/>
      <c r="X5" s="199"/>
      <c r="Y5" s="199"/>
      <c r="Z5" s="199"/>
      <c r="AA5" s="199"/>
      <c r="AB5" s="13" t="s">
        <v>15</v>
      </c>
    </row>
    <row r="6" spans="1:28" ht="21" customHeight="1">
      <c r="A6" s="203" t="s">
        <v>55</v>
      </c>
      <c r="B6" s="204"/>
      <c r="C6" s="204"/>
      <c r="D6" s="204"/>
      <c r="E6" s="204"/>
      <c r="F6" s="205"/>
      <c r="G6" s="182"/>
      <c r="H6" s="182"/>
      <c r="I6" s="182"/>
      <c r="J6" s="182"/>
      <c r="K6" s="182"/>
      <c r="L6" s="182"/>
      <c r="M6" s="182"/>
      <c r="N6" s="182"/>
      <c r="O6" s="182"/>
      <c r="P6" s="183"/>
      <c r="R6" s="10"/>
      <c r="S6" s="206" t="s">
        <v>24</v>
      </c>
      <c r="T6" s="207"/>
      <c r="U6" s="207"/>
      <c r="V6" s="207"/>
      <c r="W6" s="199"/>
      <c r="X6" s="199"/>
      <c r="Y6" s="199"/>
      <c r="Z6" s="199"/>
      <c r="AA6" s="199"/>
      <c r="AB6" s="13" t="s">
        <v>15</v>
      </c>
    </row>
    <row r="7" spans="1:28" ht="21" customHeight="1">
      <c r="A7" s="203" t="s">
        <v>4</v>
      </c>
      <c r="B7" s="204"/>
      <c r="C7" s="204"/>
      <c r="D7" s="204"/>
      <c r="E7" s="204"/>
      <c r="F7" s="205"/>
      <c r="G7" s="71"/>
      <c r="H7" s="71"/>
      <c r="I7" s="71"/>
      <c r="J7" s="71"/>
      <c r="K7" s="71"/>
      <c r="L7" s="71"/>
      <c r="M7" s="71"/>
      <c r="N7" s="71"/>
      <c r="O7" s="71"/>
      <c r="P7" s="184"/>
      <c r="R7" s="10"/>
      <c r="S7" s="206" t="s">
        <v>25</v>
      </c>
      <c r="T7" s="207"/>
      <c r="U7" s="207"/>
      <c r="V7" s="207"/>
      <c r="W7" s="199"/>
      <c r="X7" s="199"/>
      <c r="Y7" s="199"/>
      <c r="Z7" s="199"/>
      <c r="AA7" s="199"/>
      <c r="AB7" s="7" t="s">
        <v>15</v>
      </c>
    </row>
    <row r="8" spans="1:28" ht="21" customHeight="1" thickBot="1">
      <c r="A8" s="200" t="s">
        <v>7</v>
      </c>
      <c r="B8" s="201"/>
      <c r="C8" s="201"/>
      <c r="D8" s="201"/>
      <c r="E8" s="201"/>
      <c r="F8" s="202"/>
      <c r="G8" s="185"/>
      <c r="H8" s="185"/>
      <c r="I8" s="185"/>
      <c r="J8" s="185"/>
      <c r="K8" s="185"/>
      <c r="L8" s="185"/>
      <c r="M8" s="185"/>
      <c r="N8" s="185"/>
      <c r="O8" s="185"/>
      <c r="P8" s="186"/>
      <c r="R8" s="30"/>
      <c r="S8" s="178" t="s">
        <v>65</v>
      </c>
      <c r="T8" s="179"/>
      <c r="U8" s="179"/>
      <c r="V8" s="179"/>
      <c r="W8" s="192"/>
      <c r="X8" s="192"/>
      <c r="Y8" s="192"/>
      <c r="Z8" s="192"/>
      <c r="AA8" s="192"/>
      <c r="AB8" s="5" t="s">
        <v>15</v>
      </c>
    </row>
    <row r="9" spans="1:28" ht="12.75" customHeight="1" thickBot="1">
      <c r="A9" s="31"/>
      <c r="B9" s="31"/>
      <c r="C9" s="31"/>
      <c r="D9" s="31"/>
      <c r="E9" s="31"/>
      <c r="F9" s="31"/>
      <c r="G9" s="32"/>
      <c r="H9" s="32"/>
      <c r="I9" s="32"/>
      <c r="J9" s="32"/>
      <c r="K9" s="32"/>
      <c r="L9" s="32"/>
      <c r="M9" s="32"/>
      <c r="N9" s="32"/>
      <c r="O9" s="33"/>
      <c r="P9" s="33"/>
      <c r="Q9" s="24"/>
      <c r="R9" s="29"/>
      <c r="S9" s="29"/>
      <c r="T9" s="29"/>
      <c r="U9" s="29"/>
      <c r="V9" s="34"/>
      <c r="W9" s="34"/>
      <c r="X9" s="34"/>
      <c r="Y9" s="35"/>
    </row>
    <row r="10" spans="1:28" ht="16.5" customHeight="1">
      <c r="A10" s="193" t="s">
        <v>112</v>
      </c>
      <c r="B10" s="194"/>
      <c r="C10" s="194"/>
      <c r="D10" s="194"/>
      <c r="E10" s="194"/>
      <c r="F10" s="194"/>
      <c r="G10" s="194"/>
      <c r="H10" s="194"/>
      <c r="I10" s="194"/>
      <c r="J10" s="194"/>
      <c r="K10" s="194"/>
      <c r="L10" s="194"/>
      <c r="M10" s="194"/>
      <c r="N10" s="194"/>
      <c r="O10" s="194"/>
      <c r="P10" s="194"/>
      <c r="Q10" s="194"/>
      <c r="R10" s="194"/>
      <c r="S10" s="194"/>
      <c r="T10" s="194"/>
      <c r="U10" s="194"/>
      <c r="V10" s="194"/>
      <c r="W10" s="194"/>
      <c r="X10" s="190"/>
      <c r="Y10" s="190"/>
      <c r="Z10" s="190"/>
      <c r="AA10" s="190"/>
      <c r="AB10" s="191"/>
    </row>
    <row r="11" spans="1:28" ht="16.5"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76"/>
      <c r="Y11" s="76"/>
      <c r="Z11" s="76"/>
      <c r="AA11" s="76"/>
      <c r="AB11" s="187"/>
    </row>
    <row r="12" spans="1:28" ht="16.5"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76"/>
      <c r="Y12" s="76"/>
      <c r="Z12" s="76"/>
      <c r="AA12" s="76"/>
      <c r="AB12" s="187"/>
    </row>
    <row r="13" spans="1:28" ht="16.5"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76"/>
      <c r="Y13" s="76"/>
      <c r="Z13" s="76"/>
      <c r="AA13" s="76"/>
      <c r="AB13" s="187"/>
    </row>
    <row r="14" spans="1:28" ht="16.5" customHeight="1">
      <c r="A14" s="228" t="s">
        <v>113</v>
      </c>
      <c r="B14" s="229"/>
      <c r="C14" s="229"/>
      <c r="D14" s="229"/>
      <c r="E14" s="229"/>
      <c r="F14" s="229"/>
      <c r="G14" s="229"/>
      <c r="H14" s="229"/>
      <c r="I14" s="229"/>
      <c r="J14" s="229"/>
      <c r="K14" s="229"/>
      <c r="L14" s="229"/>
      <c r="M14" s="229"/>
      <c r="N14" s="229"/>
      <c r="O14" s="229"/>
      <c r="P14" s="229"/>
      <c r="Q14" s="229"/>
      <c r="R14" s="229"/>
      <c r="S14" s="229"/>
      <c r="T14" s="229"/>
      <c r="U14" s="229"/>
      <c r="V14" s="229"/>
      <c r="W14" s="229"/>
      <c r="X14" s="230"/>
      <c r="Y14" s="230"/>
      <c r="Z14" s="230"/>
      <c r="AA14" s="230"/>
      <c r="AB14" s="231"/>
    </row>
    <row r="15" spans="1:28" ht="16.5" customHeight="1">
      <c r="A15" s="195"/>
      <c r="B15" s="196"/>
      <c r="C15" s="196"/>
      <c r="D15" s="196"/>
      <c r="E15" s="196"/>
      <c r="F15" s="196"/>
      <c r="G15" s="196"/>
      <c r="H15" s="196"/>
      <c r="I15" s="196"/>
      <c r="J15" s="196"/>
      <c r="K15" s="196"/>
      <c r="L15" s="196"/>
      <c r="M15" s="196"/>
      <c r="N15" s="196"/>
      <c r="O15" s="196"/>
      <c r="P15" s="196"/>
      <c r="Q15" s="196"/>
      <c r="R15" s="196"/>
      <c r="S15" s="196"/>
      <c r="T15" s="196"/>
      <c r="U15" s="196"/>
      <c r="V15" s="196"/>
      <c r="W15" s="196"/>
      <c r="X15" s="76"/>
      <c r="Y15" s="76"/>
      <c r="Z15" s="76"/>
      <c r="AA15" s="76"/>
      <c r="AB15" s="187"/>
    </row>
    <row r="16" spans="1:28" ht="16.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76"/>
      <c r="Y16" s="76"/>
      <c r="Z16" s="76"/>
      <c r="AA16" s="76"/>
      <c r="AB16" s="187"/>
    </row>
    <row r="17" spans="1:28" ht="16.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76"/>
      <c r="Y17" s="76"/>
      <c r="Z17" s="76"/>
      <c r="AA17" s="76"/>
      <c r="AB17" s="187"/>
    </row>
    <row r="18" spans="1:28" ht="16.5" customHeight="1">
      <c r="A18" s="228" t="s">
        <v>82</v>
      </c>
      <c r="B18" s="229"/>
      <c r="C18" s="229"/>
      <c r="D18" s="229"/>
      <c r="E18" s="229"/>
      <c r="F18" s="229"/>
      <c r="G18" s="229"/>
      <c r="H18" s="229"/>
      <c r="I18" s="229"/>
      <c r="J18" s="229"/>
      <c r="K18" s="229"/>
      <c r="L18" s="229"/>
      <c r="M18" s="229"/>
      <c r="N18" s="229"/>
      <c r="O18" s="229"/>
      <c r="P18" s="229"/>
      <c r="Q18" s="229"/>
      <c r="R18" s="229"/>
      <c r="S18" s="229"/>
      <c r="T18" s="229"/>
      <c r="U18" s="229"/>
      <c r="V18" s="229"/>
      <c r="W18" s="229"/>
      <c r="X18" s="230"/>
      <c r="Y18" s="230"/>
      <c r="Z18" s="230"/>
      <c r="AA18" s="230"/>
      <c r="AB18" s="231"/>
    </row>
    <row r="19" spans="1:28" ht="16.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76"/>
      <c r="Y19" s="76"/>
      <c r="Z19" s="76"/>
      <c r="AA19" s="76"/>
      <c r="AB19" s="187"/>
    </row>
    <row r="20" spans="1:28" ht="16.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76"/>
      <c r="Y20" s="76"/>
      <c r="Z20" s="76"/>
      <c r="AA20" s="76"/>
      <c r="AB20" s="187"/>
    </row>
    <row r="21" spans="1:28" ht="16.5" customHeight="1" thickBot="1">
      <c r="A21" s="197"/>
      <c r="B21" s="198"/>
      <c r="C21" s="198"/>
      <c r="D21" s="198"/>
      <c r="E21" s="198"/>
      <c r="F21" s="198"/>
      <c r="G21" s="198"/>
      <c r="H21" s="198"/>
      <c r="I21" s="198"/>
      <c r="J21" s="198"/>
      <c r="K21" s="198"/>
      <c r="L21" s="198"/>
      <c r="M21" s="198"/>
      <c r="N21" s="198"/>
      <c r="O21" s="198"/>
      <c r="P21" s="198"/>
      <c r="Q21" s="198"/>
      <c r="R21" s="198"/>
      <c r="S21" s="198"/>
      <c r="T21" s="198"/>
      <c r="U21" s="198"/>
      <c r="V21" s="198"/>
      <c r="W21" s="198"/>
      <c r="X21" s="188"/>
      <c r="Y21" s="188"/>
      <c r="Z21" s="188"/>
      <c r="AA21" s="188"/>
      <c r="AB21" s="189"/>
    </row>
    <row r="22" spans="1:28" ht="12.75" customHeight="1" thickBot="1"/>
    <row r="23" spans="1:28" ht="16.5" customHeight="1">
      <c r="A23" s="43" t="s">
        <v>58</v>
      </c>
      <c r="B23" s="46" t="s">
        <v>10</v>
      </c>
      <c r="C23" s="46"/>
      <c r="D23" s="46"/>
      <c r="E23" s="46"/>
      <c r="F23" s="46" t="s">
        <v>11</v>
      </c>
      <c r="G23" s="46"/>
      <c r="H23" s="46"/>
      <c r="I23" s="46"/>
      <c r="J23" s="46" t="s">
        <v>12</v>
      </c>
      <c r="K23" s="46"/>
      <c r="L23" s="46"/>
      <c r="M23" s="46"/>
      <c r="N23" s="153" t="s">
        <v>67</v>
      </c>
      <c r="O23" s="154"/>
      <c r="P23" s="154"/>
      <c r="Q23" s="176"/>
      <c r="R23" s="170" t="s">
        <v>66</v>
      </c>
      <c r="S23" s="171"/>
      <c r="T23" s="172"/>
      <c r="U23" s="159" t="s">
        <v>14</v>
      </c>
      <c r="V23" s="160"/>
      <c r="W23" s="161"/>
      <c r="X23" s="153" t="s">
        <v>49</v>
      </c>
      <c r="Y23" s="154"/>
      <c r="Z23" s="154"/>
      <c r="AA23" s="154"/>
      <c r="AB23" s="155"/>
    </row>
    <row r="24" spans="1:28" ht="16.5" customHeight="1">
      <c r="A24" s="44"/>
      <c r="B24" s="47"/>
      <c r="C24" s="47"/>
      <c r="D24" s="47"/>
      <c r="E24" s="47"/>
      <c r="F24" s="47"/>
      <c r="G24" s="47"/>
      <c r="H24" s="47"/>
      <c r="I24" s="47"/>
      <c r="J24" s="47"/>
      <c r="K24" s="47"/>
      <c r="L24" s="47"/>
      <c r="M24" s="47"/>
      <c r="N24" s="98"/>
      <c r="O24" s="99"/>
      <c r="P24" s="99"/>
      <c r="Q24" s="100"/>
      <c r="R24" s="173"/>
      <c r="S24" s="174"/>
      <c r="T24" s="175"/>
      <c r="U24" s="162"/>
      <c r="V24" s="163"/>
      <c r="W24" s="164"/>
      <c r="X24" s="98"/>
      <c r="Y24" s="99"/>
      <c r="Z24" s="99"/>
      <c r="AA24" s="99"/>
      <c r="AB24" s="150"/>
    </row>
    <row r="25" spans="1:28" ht="42" customHeight="1">
      <c r="A25" s="44"/>
      <c r="B25" s="73"/>
      <c r="C25" s="73"/>
      <c r="D25" s="73"/>
      <c r="E25" s="73"/>
      <c r="F25" s="48"/>
      <c r="G25" s="48"/>
      <c r="H25" s="48"/>
      <c r="I25" s="48"/>
      <c r="J25" s="48"/>
      <c r="K25" s="48"/>
      <c r="L25" s="48"/>
      <c r="M25" s="48"/>
      <c r="N25" s="151"/>
      <c r="O25" s="152"/>
      <c r="P25" s="152"/>
      <c r="Q25" s="21" t="s">
        <v>50</v>
      </c>
      <c r="R25" s="168"/>
      <c r="S25" s="169"/>
      <c r="T25" s="19" t="s">
        <v>16</v>
      </c>
      <c r="U25" s="165"/>
      <c r="V25" s="166"/>
      <c r="W25" s="167"/>
      <c r="X25" s="156" t="s">
        <v>78</v>
      </c>
      <c r="Y25" s="157"/>
      <c r="Z25" s="157"/>
      <c r="AA25" s="157"/>
      <c r="AB25" s="158"/>
    </row>
    <row r="26" spans="1:28" ht="42" customHeight="1">
      <c r="A26" s="44"/>
      <c r="B26" s="73"/>
      <c r="C26" s="73"/>
      <c r="D26" s="73"/>
      <c r="E26" s="73"/>
      <c r="F26" s="48"/>
      <c r="G26" s="48"/>
      <c r="H26" s="48"/>
      <c r="I26" s="48"/>
      <c r="J26" s="48"/>
      <c r="K26" s="48"/>
      <c r="L26" s="48"/>
      <c r="M26" s="48"/>
      <c r="N26" s="151"/>
      <c r="O26" s="152"/>
      <c r="P26" s="152"/>
      <c r="Q26" s="21" t="s">
        <v>50</v>
      </c>
      <c r="R26" s="168"/>
      <c r="S26" s="169"/>
      <c r="T26" s="19" t="s">
        <v>16</v>
      </c>
      <c r="U26" s="165"/>
      <c r="V26" s="166"/>
      <c r="W26" s="167"/>
      <c r="X26" s="156" t="s">
        <v>78</v>
      </c>
      <c r="Y26" s="157"/>
      <c r="Z26" s="157"/>
      <c r="AA26" s="157"/>
      <c r="AB26" s="158"/>
    </row>
    <row r="27" spans="1:28" ht="42" customHeight="1">
      <c r="A27" s="44"/>
      <c r="B27" s="73"/>
      <c r="C27" s="73"/>
      <c r="D27" s="73"/>
      <c r="E27" s="73"/>
      <c r="F27" s="48"/>
      <c r="G27" s="48"/>
      <c r="H27" s="48"/>
      <c r="I27" s="48"/>
      <c r="J27" s="48"/>
      <c r="K27" s="48"/>
      <c r="L27" s="48"/>
      <c r="M27" s="48"/>
      <c r="N27" s="151"/>
      <c r="O27" s="152"/>
      <c r="P27" s="152"/>
      <c r="Q27" s="21" t="s">
        <v>50</v>
      </c>
      <c r="R27" s="168"/>
      <c r="S27" s="169"/>
      <c r="T27" s="19" t="s">
        <v>16</v>
      </c>
      <c r="U27" s="165"/>
      <c r="V27" s="166"/>
      <c r="W27" s="167"/>
      <c r="X27" s="156" t="s">
        <v>78</v>
      </c>
      <c r="Y27" s="157"/>
      <c r="Z27" s="157"/>
      <c r="AA27" s="157"/>
      <c r="AB27" s="158"/>
    </row>
    <row r="28" spans="1:28" ht="42" customHeight="1" thickBot="1">
      <c r="A28" s="45"/>
      <c r="B28" s="73"/>
      <c r="C28" s="73"/>
      <c r="D28" s="73"/>
      <c r="E28" s="73"/>
      <c r="F28" s="74"/>
      <c r="G28" s="74"/>
      <c r="H28" s="74"/>
      <c r="I28" s="74"/>
      <c r="J28" s="74"/>
      <c r="K28" s="74"/>
      <c r="L28" s="74"/>
      <c r="M28" s="74"/>
      <c r="N28" s="151"/>
      <c r="O28" s="152"/>
      <c r="P28" s="152"/>
      <c r="Q28" s="22" t="s">
        <v>50</v>
      </c>
      <c r="R28" s="168"/>
      <c r="S28" s="169"/>
      <c r="T28" s="20" t="s">
        <v>16</v>
      </c>
      <c r="U28" s="165"/>
      <c r="V28" s="166"/>
      <c r="W28" s="167"/>
      <c r="X28" s="156" t="s">
        <v>78</v>
      </c>
      <c r="Y28" s="157"/>
      <c r="Z28" s="157"/>
      <c r="AA28" s="157"/>
      <c r="AB28" s="158"/>
    </row>
    <row r="29" spans="1:28" ht="16.5" customHeight="1">
      <c r="A29" s="43" t="s">
        <v>59</v>
      </c>
      <c r="B29" s="49" t="s">
        <v>38</v>
      </c>
      <c r="C29" s="49"/>
      <c r="D29" s="49"/>
      <c r="E29" s="49"/>
      <c r="F29" s="49" t="s">
        <v>62</v>
      </c>
      <c r="G29" s="49"/>
      <c r="H29" s="49"/>
      <c r="I29" s="49"/>
      <c r="J29" s="49"/>
      <c r="K29" s="49"/>
      <c r="L29" s="49"/>
      <c r="M29" s="49"/>
      <c r="N29" s="49"/>
      <c r="O29" s="49"/>
      <c r="P29" s="49"/>
      <c r="Q29" s="49"/>
      <c r="R29" s="49"/>
      <c r="S29" s="49"/>
      <c r="T29" s="49"/>
      <c r="U29" s="49"/>
      <c r="V29" s="49"/>
      <c r="W29" s="49"/>
      <c r="X29" s="49"/>
      <c r="Y29" s="49"/>
      <c r="Z29" s="49"/>
      <c r="AA29" s="49"/>
      <c r="AB29" s="50"/>
    </row>
    <row r="30" spans="1:28" ht="16.5" customHeight="1">
      <c r="A30" s="44"/>
      <c r="B30" s="54"/>
      <c r="C30" s="55"/>
      <c r="D30" s="55"/>
      <c r="E30" s="51" t="s">
        <v>15</v>
      </c>
      <c r="F30" s="48"/>
      <c r="G30" s="48"/>
      <c r="H30" s="48"/>
      <c r="I30" s="48"/>
      <c r="J30" s="48"/>
      <c r="K30" s="48"/>
      <c r="L30" s="48"/>
      <c r="M30" s="48"/>
      <c r="N30" s="48"/>
      <c r="O30" s="48"/>
      <c r="P30" s="48"/>
      <c r="Q30" s="48"/>
      <c r="R30" s="48"/>
      <c r="S30" s="48"/>
      <c r="T30" s="48"/>
      <c r="U30" s="48"/>
      <c r="V30" s="48"/>
      <c r="W30" s="48"/>
      <c r="X30" s="48"/>
      <c r="Y30" s="48"/>
      <c r="Z30" s="48"/>
      <c r="AA30" s="48"/>
      <c r="AB30" s="70"/>
    </row>
    <row r="31" spans="1:28" ht="16.5" customHeight="1">
      <c r="A31" s="44"/>
      <c r="B31" s="56"/>
      <c r="C31" s="57"/>
      <c r="D31" s="57"/>
      <c r="E31" s="52"/>
      <c r="F31" s="48"/>
      <c r="G31" s="48"/>
      <c r="H31" s="48"/>
      <c r="I31" s="48"/>
      <c r="J31" s="48"/>
      <c r="K31" s="48"/>
      <c r="L31" s="48"/>
      <c r="M31" s="48"/>
      <c r="N31" s="48"/>
      <c r="O31" s="48"/>
      <c r="P31" s="48"/>
      <c r="Q31" s="48"/>
      <c r="R31" s="48"/>
      <c r="S31" s="48"/>
      <c r="T31" s="48"/>
      <c r="U31" s="48"/>
      <c r="V31" s="48"/>
      <c r="W31" s="48"/>
      <c r="X31" s="48"/>
      <c r="Y31" s="48"/>
      <c r="Z31" s="48"/>
      <c r="AA31" s="48"/>
      <c r="AB31" s="70"/>
    </row>
    <row r="32" spans="1:28" ht="16.5" customHeight="1">
      <c r="A32" s="44"/>
      <c r="B32" s="56"/>
      <c r="C32" s="57"/>
      <c r="D32" s="57"/>
      <c r="E32" s="52"/>
      <c r="F32" s="48"/>
      <c r="G32" s="48"/>
      <c r="H32" s="48"/>
      <c r="I32" s="48"/>
      <c r="J32" s="48"/>
      <c r="K32" s="48"/>
      <c r="L32" s="48"/>
      <c r="M32" s="48"/>
      <c r="N32" s="48"/>
      <c r="O32" s="48"/>
      <c r="P32" s="48"/>
      <c r="Q32" s="48"/>
      <c r="R32" s="48"/>
      <c r="S32" s="48"/>
      <c r="T32" s="48"/>
      <c r="U32" s="48"/>
      <c r="V32" s="48"/>
      <c r="W32" s="48"/>
      <c r="X32" s="48"/>
      <c r="Y32" s="48"/>
      <c r="Z32" s="48"/>
      <c r="AA32" s="48"/>
      <c r="AB32" s="70"/>
    </row>
    <row r="33" spans="1:28" ht="16.5" customHeight="1">
      <c r="A33" s="44"/>
      <c r="B33" s="58"/>
      <c r="C33" s="59"/>
      <c r="D33" s="59"/>
      <c r="E33" s="53"/>
      <c r="F33" s="48"/>
      <c r="G33" s="48"/>
      <c r="H33" s="48"/>
      <c r="I33" s="48"/>
      <c r="J33" s="48"/>
      <c r="K33" s="48"/>
      <c r="L33" s="48"/>
      <c r="M33" s="48"/>
      <c r="N33" s="48"/>
      <c r="O33" s="48"/>
      <c r="P33" s="48"/>
      <c r="Q33" s="48"/>
      <c r="R33" s="48"/>
      <c r="S33" s="48"/>
      <c r="T33" s="48"/>
      <c r="U33" s="48"/>
      <c r="V33" s="48"/>
      <c r="W33" s="48"/>
      <c r="X33" s="48"/>
      <c r="Y33" s="48"/>
      <c r="Z33" s="48"/>
      <c r="AA33" s="48"/>
      <c r="AB33" s="70"/>
    </row>
    <row r="34" spans="1:28" ht="16.5" customHeight="1">
      <c r="A34" s="44"/>
      <c r="B34" s="78" t="s">
        <v>10</v>
      </c>
      <c r="C34" s="78"/>
      <c r="D34" s="78"/>
      <c r="E34" s="78"/>
      <c r="F34" s="87"/>
      <c r="G34" s="87"/>
      <c r="H34" s="6"/>
      <c r="I34" s="8"/>
      <c r="J34" s="8"/>
      <c r="K34" s="8"/>
      <c r="L34" s="8"/>
      <c r="M34" s="8"/>
      <c r="N34" s="6"/>
      <c r="O34" s="6"/>
      <c r="P34" s="6"/>
      <c r="Q34" s="95" t="s">
        <v>68</v>
      </c>
      <c r="R34" s="96"/>
      <c r="S34" s="96"/>
      <c r="T34" s="96"/>
      <c r="U34" s="96"/>
      <c r="V34" s="97"/>
      <c r="W34" s="95" t="s">
        <v>69</v>
      </c>
      <c r="X34" s="96"/>
      <c r="Y34" s="96"/>
      <c r="Z34" s="96"/>
      <c r="AA34" s="96"/>
      <c r="AB34" s="149"/>
    </row>
    <row r="35" spans="1:28" ht="16.5" customHeight="1">
      <c r="A35" s="44"/>
      <c r="B35" s="18"/>
      <c r="C35" s="86" t="s">
        <v>20</v>
      </c>
      <c r="D35" s="86"/>
      <c r="E35" s="86"/>
      <c r="F35" s="86"/>
      <c r="G35" s="86"/>
      <c r="H35" s="80" t="s">
        <v>21</v>
      </c>
      <c r="I35" s="81"/>
      <c r="J35" s="81"/>
      <c r="K35" s="81"/>
      <c r="L35" s="81"/>
      <c r="M35" s="81"/>
      <c r="N35" s="81"/>
      <c r="O35" s="81"/>
      <c r="P35" s="81"/>
      <c r="Q35" s="98"/>
      <c r="R35" s="99"/>
      <c r="S35" s="99"/>
      <c r="T35" s="99"/>
      <c r="U35" s="99"/>
      <c r="V35" s="100"/>
      <c r="W35" s="98"/>
      <c r="X35" s="99"/>
      <c r="Y35" s="99"/>
      <c r="Z35" s="99"/>
      <c r="AA35" s="99"/>
      <c r="AB35" s="150"/>
    </row>
    <row r="36" spans="1:28" ht="16.5" customHeight="1">
      <c r="A36" s="44"/>
      <c r="B36" s="18"/>
      <c r="C36" s="86" t="s">
        <v>18</v>
      </c>
      <c r="D36" s="86"/>
      <c r="E36" s="86"/>
      <c r="F36" s="86"/>
      <c r="G36" s="86"/>
      <c r="H36" s="82"/>
      <c r="I36" s="81"/>
      <c r="J36" s="81"/>
      <c r="K36" s="81"/>
      <c r="L36" s="81"/>
      <c r="M36" s="81"/>
      <c r="N36" s="81"/>
      <c r="O36" s="81"/>
      <c r="P36" s="81"/>
      <c r="Q36" s="117"/>
      <c r="R36" s="118"/>
      <c r="S36" s="118"/>
      <c r="T36" s="118"/>
      <c r="U36" s="118"/>
      <c r="V36" s="52" t="s">
        <v>16</v>
      </c>
      <c r="W36" s="117"/>
      <c r="X36" s="118"/>
      <c r="Y36" s="118"/>
      <c r="Z36" s="118"/>
      <c r="AA36" s="118"/>
      <c r="AB36" s="115" t="s">
        <v>70</v>
      </c>
    </row>
    <row r="37" spans="1:28" ht="16.5" customHeight="1" thickBot="1">
      <c r="A37" s="79"/>
      <c r="B37" s="41"/>
      <c r="C37" s="85" t="s">
        <v>19</v>
      </c>
      <c r="D37" s="85"/>
      <c r="E37" s="85"/>
      <c r="F37" s="85"/>
      <c r="G37" s="85"/>
      <c r="H37" s="83"/>
      <c r="I37" s="84"/>
      <c r="J37" s="84"/>
      <c r="K37" s="84"/>
      <c r="L37" s="84"/>
      <c r="M37" s="84"/>
      <c r="N37" s="84"/>
      <c r="O37" s="84"/>
      <c r="P37" s="84"/>
      <c r="Q37" s="119"/>
      <c r="R37" s="120"/>
      <c r="S37" s="120"/>
      <c r="T37" s="120"/>
      <c r="U37" s="120"/>
      <c r="V37" s="114"/>
      <c r="W37" s="119"/>
      <c r="X37" s="120"/>
      <c r="Y37" s="120"/>
      <c r="Z37" s="120"/>
      <c r="AA37" s="120"/>
      <c r="AB37" s="116"/>
    </row>
    <row r="38" spans="1:28" ht="12.75" customHeight="1" thickBot="1"/>
    <row r="39" spans="1:28" ht="27.75" customHeight="1" thickBot="1">
      <c r="A39" s="106" t="s">
        <v>22</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10"/>
    </row>
    <row r="40" spans="1:28" ht="98.25" customHeight="1" thickBot="1">
      <c r="A40" s="111"/>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3"/>
    </row>
    <row r="41" spans="1:28" ht="27.75" customHeight="1" thickBot="1">
      <c r="A41" s="106" t="s">
        <v>76</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8"/>
    </row>
    <row r="42" spans="1:28" ht="126" customHeight="1" thickBot="1">
      <c r="A42" s="10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row>
    <row r="43" spans="1:28" ht="27.75" customHeight="1" thickBot="1">
      <c r="A43" s="106" t="s">
        <v>77</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8"/>
    </row>
    <row r="44" spans="1:28" ht="126" customHeight="1" thickBot="1">
      <c r="A44" s="103"/>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5"/>
    </row>
    <row r="45" spans="1:28" ht="12.75" customHeight="1"/>
    <row r="46" spans="1:28" ht="16.5" customHeight="1" thickBot="1">
      <c r="A46" t="s">
        <v>32</v>
      </c>
    </row>
    <row r="47" spans="1:28" ht="16.5" customHeight="1" thickBot="1">
      <c r="A47" t="s">
        <v>13</v>
      </c>
      <c r="F47" s="134" t="s">
        <v>34</v>
      </c>
      <c r="G47" s="135"/>
      <c r="H47" s="135"/>
      <c r="I47" s="136"/>
      <c r="J47" s="137"/>
    </row>
    <row r="48" spans="1:28" ht="30" customHeight="1">
      <c r="A48" s="102" t="s">
        <v>11</v>
      </c>
      <c r="B48" s="49"/>
      <c r="C48" s="49"/>
      <c r="D48" s="49"/>
      <c r="E48" s="49"/>
      <c r="F48" s="87"/>
      <c r="G48" s="87"/>
      <c r="H48" s="87"/>
      <c r="I48" s="101" t="s">
        <v>51</v>
      </c>
      <c r="J48" s="87"/>
      <c r="K48" s="49"/>
      <c r="L48" s="49"/>
      <c r="M48" s="49"/>
      <c r="N48" s="49"/>
      <c r="O48" s="49" t="s">
        <v>35</v>
      </c>
      <c r="P48" s="49"/>
      <c r="Q48" s="49"/>
      <c r="R48" s="49"/>
      <c r="S48" s="49"/>
      <c r="T48" s="49"/>
      <c r="U48" s="49"/>
      <c r="V48" s="49" t="s">
        <v>36</v>
      </c>
      <c r="W48" s="49"/>
      <c r="X48" s="49"/>
      <c r="Y48" s="49"/>
      <c r="Z48" s="49"/>
      <c r="AA48" s="49"/>
      <c r="AB48" s="50"/>
    </row>
    <row r="49" spans="1:33" ht="27" customHeight="1">
      <c r="A49" s="61" t="str">
        <f>IF(F25="","",F25)</f>
        <v/>
      </c>
      <c r="B49" s="78"/>
      <c r="C49" s="78"/>
      <c r="D49" s="78"/>
      <c r="E49" s="78"/>
      <c r="F49" s="78"/>
      <c r="G49" s="78"/>
      <c r="H49" s="78"/>
      <c r="I49" s="75">
        <f>INT(N25*$I$47)</f>
        <v>0</v>
      </c>
      <c r="J49" s="75"/>
      <c r="K49" s="75"/>
      <c r="L49" s="75"/>
      <c r="M49" s="75"/>
      <c r="N49" s="75"/>
      <c r="O49" s="76"/>
      <c r="P49" s="76"/>
      <c r="Q49" s="76"/>
      <c r="R49" s="76"/>
      <c r="S49" s="76"/>
      <c r="T49" s="76"/>
      <c r="U49" s="76"/>
      <c r="V49" s="75">
        <f>ROUNDDOWN(AG49,-3)</f>
        <v>0</v>
      </c>
      <c r="W49" s="75"/>
      <c r="X49" s="75"/>
      <c r="Y49" s="75"/>
      <c r="Z49" s="75"/>
      <c r="AA49" s="75"/>
      <c r="AB49" s="77"/>
      <c r="AG49">
        <f>IF(I49&gt;=O49,O49*R25,IF(I49&lt;=O49,I49*R25))</f>
        <v>0</v>
      </c>
    </row>
    <row r="50" spans="1:33" ht="27" customHeight="1">
      <c r="A50" s="61" t="str">
        <f>IF(F26="","",F26)</f>
        <v/>
      </c>
      <c r="B50" s="78"/>
      <c r="C50" s="78"/>
      <c r="D50" s="78"/>
      <c r="E50" s="78"/>
      <c r="F50" s="78"/>
      <c r="G50" s="78"/>
      <c r="H50" s="78"/>
      <c r="I50" s="75">
        <f>INT(N26*$I$47)</f>
        <v>0</v>
      </c>
      <c r="J50" s="75"/>
      <c r="K50" s="75"/>
      <c r="L50" s="75"/>
      <c r="M50" s="75"/>
      <c r="N50" s="75"/>
      <c r="O50" s="76"/>
      <c r="P50" s="76"/>
      <c r="Q50" s="76"/>
      <c r="R50" s="76"/>
      <c r="S50" s="76"/>
      <c r="T50" s="76"/>
      <c r="U50" s="76"/>
      <c r="V50" s="75">
        <f t="shared" ref="V50:V52" si="0">ROUNDDOWN(AG50,-3)</f>
        <v>0</v>
      </c>
      <c r="W50" s="75"/>
      <c r="X50" s="75"/>
      <c r="Y50" s="75"/>
      <c r="Z50" s="75"/>
      <c r="AA50" s="75"/>
      <c r="AB50" s="77"/>
      <c r="AG50">
        <f t="shared" ref="AG50:AG52" si="1">IF(I50&gt;=O50,O50*R26,IF(I50&lt;=O50,I50*R26))</f>
        <v>0</v>
      </c>
    </row>
    <row r="51" spans="1:33" ht="27" customHeight="1">
      <c r="A51" s="61" t="str">
        <f>IF(F27="","",F27)</f>
        <v/>
      </c>
      <c r="B51" s="78"/>
      <c r="C51" s="78"/>
      <c r="D51" s="78"/>
      <c r="E51" s="78"/>
      <c r="F51" s="78"/>
      <c r="G51" s="78"/>
      <c r="H51" s="78"/>
      <c r="I51" s="75">
        <f>INT(N27*$I$47)</f>
        <v>0</v>
      </c>
      <c r="J51" s="75"/>
      <c r="K51" s="75"/>
      <c r="L51" s="75"/>
      <c r="M51" s="75"/>
      <c r="N51" s="75"/>
      <c r="O51" s="76"/>
      <c r="P51" s="76"/>
      <c r="Q51" s="76"/>
      <c r="R51" s="76"/>
      <c r="S51" s="76"/>
      <c r="T51" s="76"/>
      <c r="U51" s="76"/>
      <c r="V51" s="75">
        <f t="shared" si="0"/>
        <v>0</v>
      </c>
      <c r="W51" s="75"/>
      <c r="X51" s="75"/>
      <c r="Y51" s="75"/>
      <c r="Z51" s="75"/>
      <c r="AA51" s="75"/>
      <c r="AB51" s="77"/>
      <c r="AG51">
        <f t="shared" si="1"/>
        <v>0</v>
      </c>
    </row>
    <row r="52" spans="1:33" ht="27" customHeight="1" thickBot="1">
      <c r="A52" s="142" t="str">
        <f>IF(F28="","",F28)</f>
        <v/>
      </c>
      <c r="B52" s="143"/>
      <c r="C52" s="143"/>
      <c r="D52" s="143"/>
      <c r="E52" s="143"/>
      <c r="F52" s="143"/>
      <c r="G52" s="143"/>
      <c r="H52" s="143"/>
      <c r="I52" s="144">
        <f>INT(N28*$I$47)</f>
        <v>0</v>
      </c>
      <c r="J52" s="144"/>
      <c r="K52" s="144"/>
      <c r="L52" s="144"/>
      <c r="M52" s="144"/>
      <c r="N52" s="144"/>
      <c r="O52" s="145"/>
      <c r="P52" s="145"/>
      <c r="Q52" s="145"/>
      <c r="R52" s="145"/>
      <c r="S52" s="145"/>
      <c r="T52" s="145"/>
      <c r="U52" s="145"/>
      <c r="V52" s="144">
        <f t="shared" si="0"/>
        <v>0</v>
      </c>
      <c r="W52" s="144"/>
      <c r="X52" s="144"/>
      <c r="Y52" s="144"/>
      <c r="Z52" s="144"/>
      <c r="AA52" s="144"/>
      <c r="AB52" s="146"/>
      <c r="AG52">
        <f t="shared" si="1"/>
        <v>0</v>
      </c>
    </row>
    <row r="53" spans="1:33" ht="27" customHeight="1" thickTop="1" thickBot="1">
      <c r="A53" s="90" t="s">
        <v>39</v>
      </c>
      <c r="B53" s="91"/>
      <c r="C53" s="91"/>
      <c r="D53" s="91"/>
      <c r="E53" s="91"/>
      <c r="F53" s="91"/>
      <c r="G53" s="91"/>
      <c r="H53" s="91"/>
      <c r="I53" s="91"/>
      <c r="J53" s="91"/>
      <c r="K53" s="91"/>
      <c r="L53" s="91"/>
      <c r="M53" s="91"/>
      <c r="N53" s="91"/>
      <c r="O53" s="91"/>
      <c r="P53" s="91"/>
      <c r="Q53" s="91"/>
      <c r="R53" s="91"/>
      <c r="S53" s="91"/>
      <c r="T53" s="91"/>
      <c r="U53" s="91"/>
      <c r="V53" s="147">
        <f>SUM(V49:AB52)</f>
        <v>0</v>
      </c>
      <c r="W53" s="148"/>
      <c r="X53" s="148"/>
      <c r="Y53" s="148"/>
      <c r="Z53" s="148"/>
      <c r="AA53" s="148"/>
      <c r="AB53" s="116"/>
    </row>
    <row r="54" spans="1:33" ht="9" customHeight="1" thickBot="1"/>
    <row r="55" spans="1:33" ht="16.5" customHeight="1" thickBot="1">
      <c r="A55" t="s">
        <v>17</v>
      </c>
      <c r="F55" s="138" t="s">
        <v>34</v>
      </c>
      <c r="G55" s="139"/>
      <c r="H55" s="139"/>
      <c r="I55" s="140"/>
      <c r="J55" s="141"/>
    </row>
    <row r="56" spans="1:33" ht="30" customHeight="1">
      <c r="A56" s="102" t="s">
        <v>38</v>
      </c>
      <c r="B56" s="49"/>
      <c r="C56" s="49"/>
      <c r="D56" s="49"/>
      <c r="E56" s="49"/>
      <c r="F56" s="49"/>
      <c r="G56" s="49"/>
      <c r="H56" s="49"/>
      <c r="I56" s="46" t="s">
        <v>52</v>
      </c>
      <c r="J56" s="49"/>
      <c r="K56" s="49"/>
      <c r="L56" s="49"/>
      <c r="M56" s="49"/>
      <c r="N56" s="49"/>
      <c r="O56" s="49" t="s">
        <v>35</v>
      </c>
      <c r="P56" s="49"/>
      <c r="Q56" s="49"/>
      <c r="R56" s="49"/>
      <c r="S56" s="49"/>
      <c r="T56" s="49"/>
      <c r="U56" s="49"/>
      <c r="V56" s="49" t="s">
        <v>36</v>
      </c>
      <c r="W56" s="49"/>
      <c r="X56" s="49"/>
      <c r="Y56" s="49"/>
      <c r="Z56" s="49"/>
      <c r="AA56" s="49"/>
      <c r="AB56" s="50"/>
    </row>
    <row r="57" spans="1:33" ht="27" customHeight="1" thickBot="1">
      <c r="A57" s="126" t="str">
        <f>IF(B30="","",B30)</f>
        <v/>
      </c>
      <c r="B57" s="127"/>
      <c r="C57" s="127"/>
      <c r="D57" s="127"/>
      <c r="E57" s="127"/>
      <c r="F57" s="127"/>
      <c r="G57" s="127"/>
      <c r="H57" s="127"/>
      <c r="I57" s="127">
        <f>INT(B30*$I$55)</f>
        <v>0</v>
      </c>
      <c r="J57" s="127"/>
      <c r="K57" s="127"/>
      <c r="L57" s="127"/>
      <c r="M57" s="127"/>
      <c r="N57" s="127"/>
      <c r="O57" s="127">
        <v>7500000</v>
      </c>
      <c r="P57" s="127"/>
      <c r="Q57" s="127"/>
      <c r="R57" s="127"/>
      <c r="S57" s="127"/>
      <c r="T57" s="127"/>
      <c r="U57" s="127"/>
      <c r="V57" s="127">
        <f>IF(I57&gt;=7500000,7500000,IF(I57&lt;=7500000,I57))</f>
        <v>0</v>
      </c>
      <c r="W57" s="127"/>
      <c r="X57" s="127"/>
      <c r="Y57" s="127"/>
      <c r="Z57" s="127"/>
      <c r="AA57" s="127"/>
      <c r="AB57" s="128"/>
    </row>
    <row r="58" spans="1:33" ht="16.5" customHeight="1" thickBot="1"/>
    <row r="59" spans="1:33" ht="27" customHeight="1" thickTop="1" thickBot="1">
      <c r="A59" s="129" t="s">
        <v>37</v>
      </c>
      <c r="B59" s="130"/>
      <c r="C59" s="130"/>
      <c r="D59" s="130"/>
      <c r="E59" s="130"/>
      <c r="F59" s="130"/>
      <c r="G59" s="130"/>
      <c r="H59" s="130"/>
      <c r="I59" s="131">
        <f>SUM(V53,V57)</f>
        <v>0</v>
      </c>
      <c r="J59" s="132"/>
      <c r="K59" s="132"/>
      <c r="L59" s="132"/>
      <c r="M59" s="132"/>
      <c r="N59" s="133"/>
    </row>
    <row r="60" spans="1:33" ht="3.75" customHeight="1" thickTop="1" thickBot="1"/>
    <row r="61" spans="1:33" ht="27" customHeight="1">
      <c r="A61" s="92" t="s">
        <v>111</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4"/>
    </row>
    <row r="62" spans="1:33" ht="16.5" customHeight="1">
      <c r="A62" s="61" t="s">
        <v>26</v>
      </c>
      <c r="B62" s="78" t="s">
        <v>31</v>
      </c>
      <c r="C62" s="78"/>
      <c r="D62" s="78"/>
      <c r="E62" s="78"/>
      <c r="F62" s="78"/>
      <c r="G62" s="78"/>
      <c r="H62" s="78"/>
      <c r="I62" s="78"/>
      <c r="J62" s="78"/>
      <c r="K62" s="88" t="s">
        <v>33</v>
      </c>
      <c r="L62" s="88"/>
      <c r="M62" s="88"/>
      <c r="N62" s="88"/>
      <c r="O62" s="78" t="s">
        <v>11</v>
      </c>
      <c r="P62" s="78"/>
      <c r="Q62" s="78"/>
      <c r="R62" s="78"/>
      <c r="S62" s="78"/>
      <c r="T62" s="78"/>
      <c r="U62" s="78"/>
      <c r="V62" s="78" t="s">
        <v>30</v>
      </c>
      <c r="W62" s="78"/>
      <c r="X62" s="78"/>
      <c r="Y62" s="78"/>
      <c r="Z62" s="78"/>
      <c r="AA62" s="78"/>
      <c r="AB62" s="89"/>
    </row>
    <row r="63" spans="1:33" ht="27" customHeight="1">
      <c r="A63" s="61"/>
      <c r="B63" s="72" t="s">
        <v>27</v>
      </c>
      <c r="C63" s="72"/>
      <c r="D63" s="72"/>
      <c r="E63" s="72"/>
      <c r="F63" s="72"/>
      <c r="G63" s="72"/>
      <c r="H63" s="72"/>
      <c r="I63" s="72"/>
      <c r="J63" s="72"/>
      <c r="K63" s="71"/>
      <c r="L63" s="71"/>
      <c r="M63" s="71"/>
      <c r="N63" s="71"/>
      <c r="O63" s="48"/>
      <c r="P63" s="48"/>
      <c r="Q63" s="48"/>
      <c r="R63" s="48"/>
      <c r="S63" s="48"/>
      <c r="T63" s="48"/>
      <c r="U63" s="48"/>
      <c r="V63" s="48"/>
      <c r="W63" s="48"/>
      <c r="X63" s="48"/>
      <c r="Y63" s="48"/>
      <c r="Z63" s="48"/>
      <c r="AA63" s="48"/>
      <c r="AB63" s="70"/>
    </row>
    <row r="64" spans="1:33" ht="27" customHeight="1">
      <c r="A64" s="61"/>
      <c r="B64" s="72" t="s">
        <v>28</v>
      </c>
      <c r="C64" s="72"/>
      <c r="D64" s="72"/>
      <c r="E64" s="72"/>
      <c r="F64" s="72"/>
      <c r="G64" s="72"/>
      <c r="H64" s="72"/>
      <c r="I64" s="72"/>
      <c r="J64" s="72"/>
      <c r="K64" s="71"/>
      <c r="L64" s="71"/>
      <c r="M64" s="71"/>
      <c r="N64" s="71"/>
      <c r="O64" s="48"/>
      <c r="P64" s="48"/>
      <c r="Q64" s="48"/>
      <c r="R64" s="48"/>
      <c r="S64" s="48"/>
      <c r="T64" s="48"/>
      <c r="U64" s="48"/>
      <c r="V64" s="48"/>
      <c r="W64" s="48"/>
      <c r="X64" s="48"/>
      <c r="Y64" s="48"/>
      <c r="Z64" s="48"/>
      <c r="AA64" s="48"/>
      <c r="AB64" s="70"/>
    </row>
    <row r="65" spans="1:28" ht="27" customHeight="1">
      <c r="A65" s="61"/>
      <c r="B65" s="72" t="s">
        <v>29</v>
      </c>
      <c r="C65" s="72"/>
      <c r="D65" s="72"/>
      <c r="E65" s="72"/>
      <c r="F65" s="72"/>
      <c r="G65" s="72"/>
      <c r="H65" s="72"/>
      <c r="I65" s="72"/>
      <c r="J65" s="72"/>
      <c r="K65" s="71"/>
      <c r="L65" s="71"/>
      <c r="M65" s="71"/>
      <c r="N65" s="71"/>
      <c r="O65" s="48"/>
      <c r="P65" s="48"/>
      <c r="Q65" s="48"/>
      <c r="R65" s="48"/>
      <c r="S65" s="48"/>
      <c r="T65" s="48"/>
      <c r="U65" s="48"/>
      <c r="V65" s="48"/>
      <c r="W65" s="48"/>
      <c r="X65" s="48"/>
      <c r="Y65" s="48"/>
      <c r="Z65" s="48"/>
      <c r="AA65" s="48"/>
      <c r="AB65" s="70"/>
    </row>
    <row r="66" spans="1:28" ht="49.5" customHeight="1">
      <c r="A66" s="60" t="s">
        <v>75</v>
      </c>
      <c r="B66" s="66" t="s">
        <v>60</v>
      </c>
      <c r="C66" s="66"/>
      <c r="D66" s="66"/>
      <c r="E66" s="66"/>
      <c r="F66" s="66"/>
      <c r="G66" s="66"/>
      <c r="H66" s="68"/>
      <c r="I66" s="68"/>
      <c r="J66" s="68"/>
      <c r="K66" s="68"/>
      <c r="L66" s="68"/>
      <c r="M66" s="68"/>
      <c r="N66" s="68"/>
      <c r="O66" s="68"/>
      <c r="P66" s="68"/>
      <c r="Q66" s="68"/>
      <c r="R66" s="68"/>
      <c r="S66" s="68"/>
      <c r="T66" s="68"/>
      <c r="U66" s="68"/>
      <c r="V66" s="68"/>
      <c r="W66" s="68"/>
      <c r="X66" s="68"/>
      <c r="Y66" s="68"/>
      <c r="Z66" s="68"/>
      <c r="AA66" s="68"/>
      <c r="AB66" s="69"/>
    </row>
    <row r="67" spans="1:28" ht="49.5" customHeight="1">
      <c r="A67" s="61"/>
      <c r="B67" s="67" t="s">
        <v>61</v>
      </c>
      <c r="C67" s="67"/>
      <c r="D67" s="67"/>
      <c r="E67" s="67"/>
      <c r="F67" s="67"/>
      <c r="G67" s="67"/>
      <c r="H67" s="48"/>
      <c r="I67" s="48"/>
      <c r="J67" s="48"/>
      <c r="K67" s="48"/>
      <c r="L67" s="48"/>
      <c r="M67" s="48"/>
      <c r="N67" s="48"/>
      <c r="O67" s="48"/>
      <c r="P67" s="48"/>
      <c r="Q67" s="48"/>
      <c r="R67" s="48"/>
      <c r="S67" s="48"/>
      <c r="T67" s="48"/>
      <c r="U67" s="48"/>
      <c r="V67" s="48"/>
      <c r="W67" s="48"/>
      <c r="X67" s="48"/>
      <c r="Y67" s="48"/>
      <c r="Z67" s="48"/>
      <c r="AA67" s="48"/>
      <c r="AB67" s="70"/>
    </row>
    <row r="68" spans="1:28" ht="93" customHeight="1" thickBot="1">
      <c r="A68" s="62"/>
      <c r="B68" s="63" t="s">
        <v>63</v>
      </c>
      <c r="C68" s="63"/>
      <c r="D68" s="63"/>
      <c r="E68" s="63"/>
      <c r="F68" s="63"/>
      <c r="G68" s="63"/>
      <c r="H68" s="64"/>
      <c r="I68" s="64"/>
      <c r="J68" s="64"/>
      <c r="K68" s="64"/>
      <c r="L68" s="64"/>
      <c r="M68" s="64"/>
      <c r="N68" s="64"/>
      <c r="O68" s="64"/>
      <c r="P68" s="64"/>
      <c r="Q68" s="64"/>
      <c r="R68" s="64"/>
      <c r="S68" s="64"/>
      <c r="T68" s="64"/>
      <c r="U68" s="64"/>
      <c r="V68" s="64"/>
      <c r="W68" s="64"/>
      <c r="X68" s="64"/>
      <c r="Y68" s="64"/>
      <c r="Z68" s="64"/>
      <c r="AA68" s="64"/>
      <c r="AB68" s="65"/>
    </row>
    <row r="70" spans="1:28" ht="16.5" customHeight="1">
      <c r="A70" t="s">
        <v>56</v>
      </c>
    </row>
    <row r="71" spans="1:28" ht="16.5" customHeight="1">
      <c r="A71" s="125" t="s">
        <v>64</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1:28" ht="16.5" customHeight="1">
      <c r="A72" s="124" t="s">
        <v>57</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row>
    <row r="73" spans="1:28" ht="16.5" customHeigh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row>
    <row r="74" spans="1:28" ht="16.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6.5" customHeight="1">
      <c r="A75" t="s">
        <v>79</v>
      </c>
    </row>
    <row r="87" spans="1:25" ht="16.5" customHeight="1">
      <c r="A87" s="15" t="s">
        <v>40</v>
      </c>
      <c r="J87" t="s">
        <v>10</v>
      </c>
      <c r="R87" t="s">
        <v>47</v>
      </c>
      <c r="X87" t="s">
        <v>35</v>
      </c>
    </row>
    <row r="88" spans="1:25" ht="16.5" customHeight="1">
      <c r="A88" s="15" t="s">
        <v>83</v>
      </c>
      <c r="J88" t="s">
        <v>41</v>
      </c>
      <c r="K88" s="15"/>
      <c r="R88" t="s">
        <v>84</v>
      </c>
      <c r="X88" s="23">
        <v>1000000</v>
      </c>
    </row>
    <row r="89" spans="1:25" ht="16.5" customHeight="1">
      <c r="A89" s="15" t="s">
        <v>85</v>
      </c>
      <c r="J89" t="s">
        <v>42</v>
      </c>
      <c r="K89" s="15"/>
      <c r="R89" t="s">
        <v>86</v>
      </c>
      <c r="X89" s="23">
        <v>300000</v>
      </c>
    </row>
    <row r="90" spans="1:25" ht="16.5" customHeight="1">
      <c r="A90" s="15" t="s">
        <v>87</v>
      </c>
      <c r="J90" t="s">
        <v>43</v>
      </c>
      <c r="K90" s="15"/>
    </row>
    <row r="91" spans="1:25" ht="16.5" customHeight="1">
      <c r="A91" s="15" t="s">
        <v>88</v>
      </c>
      <c r="J91" t="s">
        <v>44</v>
      </c>
    </row>
    <row r="92" spans="1:25" ht="16.5" customHeight="1">
      <c r="A92" s="15" t="s">
        <v>89</v>
      </c>
      <c r="J92" t="s">
        <v>45</v>
      </c>
      <c r="R92" t="s">
        <v>90</v>
      </c>
      <c r="Y92" s="16" t="s">
        <v>34</v>
      </c>
    </row>
    <row r="93" spans="1:25" ht="16.5" customHeight="1">
      <c r="A93" s="15" t="s">
        <v>91</v>
      </c>
      <c r="J93" t="s">
        <v>46</v>
      </c>
      <c r="R93" t="s">
        <v>48</v>
      </c>
      <c r="Y93" s="17">
        <v>0.5</v>
      </c>
    </row>
    <row r="94" spans="1:25" ht="16.5" customHeight="1">
      <c r="A94" s="15" t="s">
        <v>92</v>
      </c>
      <c r="R94" t="s">
        <v>110</v>
      </c>
      <c r="Y94" s="17">
        <v>0.75</v>
      </c>
    </row>
    <row r="95" spans="1:25" ht="16.5" customHeight="1">
      <c r="A95" s="15" t="s">
        <v>93</v>
      </c>
    </row>
    <row r="96" spans="1:25" ht="16.5" customHeight="1">
      <c r="A96" s="15" t="s">
        <v>94</v>
      </c>
    </row>
    <row r="97" spans="1:1" ht="16.5" customHeight="1">
      <c r="A97" s="15" t="s">
        <v>95</v>
      </c>
    </row>
    <row r="98" spans="1:1" ht="16.5" customHeight="1">
      <c r="A98" s="15" t="s">
        <v>96</v>
      </c>
    </row>
    <row r="99" spans="1:1" ht="16.5" customHeight="1">
      <c r="A99" s="15" t="s">
        <v>97</v>
      </c>
    </row>
    <row r="100" spans="1:1" ht="16.5" customHeight="1">
      <c r="A100" s="15" t="s">
        <v>98</v>
      </c>
    </row>
    <row r="101" spans="1:1" ht="16.5" customHeight="1">
      <c r="A101" s="15" t="s">
        <v>99</v>
      </c>
    </row>
    <row r="102" spans="1:1" ht="16.5" customHeight="1">
      <c r="A102" s="15" t="s">
        <v>100</v>
      </c>
    </row>
    <row r="103" spans="1:1" ht="16.5" customHeight="1">
      <c r="A103" s="15" t="s">
        <v>101</v>
      </c>
    </row>
    <row r="104" spans="1:1" ht="16.5" customHeight="1">
      <c r="A104" s="15" t="s">
        <v>102</v>
      </c>
    </row>
    <row r="105" spans="1:1" ht="16.5" customHeight="1">
      <c r="A105" s="15" t="s">
        <v>103</v>
      </c>
    </row>
    <row r="106" spans="1:1" ht="16.5" customHeight="1">
      <c r="A106" s="15" t="s">
        <v>104</v>
      </c>
    </row>
    <row r="107" spans="1:1" ht="16.5" customHeight="1">
      <c r="A107" s="15" t="s">
        <v>105</v>
      </c>
    </row>
    <row r="108" spans="1:1" ht="16.5" customHeight="1">
      <c r="A108" s="15" t="s">
        <v>106</v>
      </c>
    </row>
    <row r="109" spans="1:1" ht="16.5" customHeight="1">
      <c r="A109" t="s">
        <v>107</v>
      </c>
    </row>
    <row r="110" spans="1:1" ht="16.5" customHeight="1">
      <c r="A110" t="s">
        <v>108</v>
      </c>
    </row>
    <row r="111" spans="1:1" ht="16.5" customHeight="1">
      <c r="A111" t="s">
        <v>109</v>
      </c>
    </row>
  </sheetData>
  <mergeCells count="147">
    <mergeCell ref="A2:AB2"/>
    <mergeCell ref="S8:V8"/>
    <mergeCell ref="G4:P4"/>
    <mergeCell ref="G5:P5"/>
    <mergeCell ref="G6:P6"/>
    <mergeCell ref="G7:P7"/>
    <mergeCell ref="G8:P8"/>
    <mergeCell ref="X18:AB21"/>
    <mergeCell ref="X10:AB13"/>
    <mergeCell ref="W8:AA8"/>
    <mergeCell ref="A10:W13"/>
    <mergeCell ref="A18:W21"/>
    <mergeCell ref="W5:AA5"/>
    <mergeCell ref="W6:AA6"/>
    <mergeCell ref="W7:AA7"/>
    <mergeCell ref="A8:F8"/>
    <mergeCell ref="A7:F7"/>
    <mergeCell ref="A6:F6"/>
    <mergeCell ref="A5:F5"/>
    <mergeCell ref="S5:V5"/>
    <mergeCell ref="S6:V6"/>
    <mergeCell ref="S7:V7"/>
    <mergeCell ref="A14:W17"/>
    <mergeCell ref="X14:AB17"/>
    <mergeCell ref="N25:P25"/>
    <mergeCell ref="X23:AB24"/>
    <mergeCell ref="X25:AB25"/>
    <mergeCell ref="X26:AB26"/>
    <mergeCell ref="X27:AB27"/>
    <mergeCell ref="X28:AB28"/>
    <mergeCell ref="U23:W24"/>
    <mergeCell ref="U25:W25"/>
    <mergeCell ref="U28:W28"/>
    <mergeCell ref="U26:W26"/>
    <mergeCell ref="U27:W27"/>
    <mergeCell ref="R25:S25"/>
    <mergeCell ref="R26:S26"/>
    <mergeCell ref="R27:S27"/>
    <mergeCell ref="R28:S28"/>
    <mergeCell ref="R23:T24"/>
    <mergeCell ref="N23:Q24"/>
    <mergeCell ref="N26:P26"/>
    <mergeCell ref="N27:P27"/>
    <mergeCell ref="N28:P28"/>
    <mergeCell ref="B23:E24"/>
    <mergeCell ref="A4:F4"/>
    <mergeCell ref="A72:AB73"/>
    <mergeCell ref="A71:AB71"/>
    <mergeCell ref="A57:H57"/>
    <mergeCell ref="I57:N57"/>
    <mergeCell ref="O57:U57"/>
    <mergeCell ref="V57:AB57"/>
    <mergeCell ref="A59:H59"/>
    <mergeCell ref="I59:N59"/>
    <mergeCell ref="F47:H47"/>
    <mergeCell ref="I47:J47"/>
    <mergeCell ref="F55:H55"/>
    <mergeCell ref="I55:J55"/>
    <mergeCell ref="V56:AB56"/>
    <mergeCell ref="O56:U56"/>
    <mergeCell ref="I56:N56"/>
    <mergeCell ref="A56:H56"/>
    <mergeCell ref="A52:H52"/>
    <mergeCell ref="I52:N52"/>
    <mergeCell ref="O52:U52"/>
    <mergeCell ref="V52:AB52"/>
    <mergeCell ref="V53:AB53"/>
    <mergeCell ref="W34:AB35"/>
    <mergeCell ref="B65:J65"/>
    <mergeCell ref="K62:N62"/>
    <mergeCell ref="O62:U62"/>
    <mergeCell ref="V62:AB62"/>
    <mergeCell ref="K63:N63"/>
    <mergeCell ref="O63:U63"/>
    <mergeCell ref="V63:AB63"/>
    <mergeCell ref="K64:N64"/>
    <mergeCell ref="A53:U53"/>
    <mergeCell ref="A61:AB61"/>
    <mergeCell ref="A62:A65"/>
    <mergeCell ref="B62:J62"/>
    <mergeCell ref="B63:J63"/>
    <mergeCell ref="V50:AB50"/>
    <mergeCell ref="A51:H51"/>
    <mergeCell ref="I51:N51"/>
    <mergeCell ref="A29:A37"/>
    <mergeCell ref="H35:P37"/>
    <mergeCell ref="C37:G37"/>
    <mergeCell ref="C36:G36"/>
    <mergeCell ref="C35:G35"/>
    <mergeCell ref="B34:G34"/>
    <mergeCell ref="O51:U51"/>
    <mergeCell ref="V51:AB51"/>
    <mergeCell ref="Q34:V35"/>
    <mergeCell ref="V48:AB48"/>
    <mergeCell ref="O48:U48"/>
    <mergeCell ref="I48:N48"/>
    <mergeCell ref="A48:H48"/>
    <mergeCell ref="V49:AB49"/>
    <mergeCell ref="O49:U49"/>
    <mergeCell ref="I49:N49"/>
    <mergeCell ref="A49:H49"/>
    <mergeCell ref="A44:AB44"/>
    <mergeCell ref="A41:AB41"/>
    <mergeCell ref="A43:AB43"/>
    <mergeCell ref="A39:AB39"/>
    <mergeCell ref="F27:I27"/>
    <mergeCell ref="J27:M27"/>
    <mergeCell ref="F26:I26"/>
    <mergeCell ref="J26:M26"/>
    <mergeCell ref="B28:E28"/>
    <mergeCell ref="F28:I28"/>
    <mergeCell ref="J28:M28"/>
    <mergeCell ref="I50:N50"/>
    <mergeCell ref="O50:U50"/>
    <mergeCell ref="B26:E26"/>
    <mergeCell ref="A40:AB40"/>
    <mergeCell ref="A42:AB42"/>
    <mergeCell ref="F30:AB33"/>
    <mergeCell ref="V36:V37"/>
    <mergeCell ref="AB36:AB37"/>
    <mergeCell ref="Q36:U37"/>
    <mergeCell ref="W36:AA37"/>
    <mergeCell ref="A50:H50"/>
    <mergeCell ref="A23:A28"/>
    <mergeCell ref="J23:M24"/>
    <mergeCell ref="F23:I24"/>
    <mergeCell ref="J25:M25"/>
    <mergeCell ref="B29:E29"/>
    <mergeCell ref="F29:AB29"/>
    <mergeCell ref="E30:E33"/>
    <mergeCell ref="B30:D33"/>
    <mergeCell ref="A66:A68"/>
    <mergeCell ref="B68:G68"/>
    <mergeCell ref="H68:AB68"/>
    <mergeCell ref="B66:G66"/>
    <mergeCell ref="B67:G67"/>
    <mergeCell ref="H66:AB66"/>
    <mergeCell ref="H67:AB67"/>
    <mergeCell ref="O64:U64"/>
    <mergeCell ref="V64:AB64"/>
    <mergeCell ref="K65:N65"/>
    <mergeCell ref="O65:U65"/>
    <mergeCell ref="V65:AB65"/>
    <mergeCell ref="B64:J64"/>
    <mergeCell ref="F25:I25"/>
    <mergeCell ref="B25:E25"/>
    <mergeCell ref="B27:E27"/>
  </mergeCells>
  <phoneticPr fontId="10"/>
  <dataValidations count="9">
    <dataValidation type="list" allowBlank="1" showInputMessage="1" showErrorMessage="1" sqref="B35:B37">
      <formula1>"○"</formula1>
    </dataValidation>
    <dataValidation type="list" allowBlank="1" showInputMessage="1" showErrorMessage="1" sqref="I55:J55 I47:J47">
      <formula1>$Y$93:$Y$94</formula1>
    </dataValidation>
    <dataValidation type="list" allowBlank="1" showInputMessage="1" showErrorMessage="1" sqref="X18:AB21">
      <formula1>"はい,いいえ"</formula1>
    </dataValidation>
    <dataValidation type="list" allowBlank="1" showInputMessage="1" showErrorMessage="1" sqref="G7:P7">
      <formula1>$A$88:$A$111</formula1>
    </dataValidation>
    <dataValidation type="list" allowBlank="1" showInputMessage="1" showErrorMessage="1" sqref="B25:E28">
      <formula1>$J$88:$J$93</formula1>
    </dataValidation>
    <dataValidation type="list" allowBlank="1" showInputMessage="1" showErrorMessage="1" sqref="U25:W28">
      <formula1>"購入,リース"</formula1>
    </dataValidation>
    <dataValidation type="list" allowBlank="1" showInputMessage="1" showErrorMessage="1" sqref="O49:U52">
      <formula1>$X$88:$X$89</formula1>
    </dataValidation>
    <dataValidation type="list" allowBlank="1" showInputMessage="1" showErrorMessage="1" sqref="K63:N65">
      <formula1>$R$93:$R$94</formula1>
    </dataValidation>
    <dataValidation type="list" allowBlank="1" showInputMessage="1" showErrorMessage="1" sqref="X10:AB17">
      <formula1>"はい"</formula1>
    </dataValidation>
  </dataValidations>
  <pageMargins left="0.7" right="0.7" top="0.75" bottom="0.75" header="0.3" footer="0.3"/>
  <pageSetup paperSize="9" fitToHeight="0" orientation="portrait" r:id="rId1"/>
  <rowBreaks count="2" manualBreakCount="2">
    <brk id="38" max="16383" man="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56"/>
  <sheetViews>
    <sheetView showGridLines="0" view="pageBreakPreview" topLeftCell="A6" zoomScale="90" zoomScaleSheetLayoutView="90" workbookViewId="0">
      <selection activeCell="D11" sqref="D11:E11"/>
    </sheetView>
  </sheetViews>
  <sheetFormatPr defaultRowHeight="13.5"/>
  <cols>
    <col min="1" max="1" width="5.5" style="1" customWidth="1"/>
    <col min="2" max="2" width="15" style="1" customWidth="1"/>
    <col min="3" max="3" width="18.875" style="1" customWidth="1"/>
    <col min="4" max="5" width="13.875" style="1" customWidth="1"/>
    <col min="6" max="6" width="22" style="1" customWidth="1"/>
    <col min="7" max="7" width="9" style="1" customWidth="1"/>
    <col min="8" max="16384" width="9" style="1"/>
  </cols>
  <sheetData>
    <row r="1" spans="1:6" ht="26.25" customHeight="1">
      <c r="A1" s="26" t="s">
        <v>54</v>
      </c>
      <c r="B1" s="26"/>
      <c r="D1" s="25"/>
    </row>
    <row r="2" spans="1:6" ht="26.25" customHeight="1">
      <c r="A2" s="215" t="s">
        <v>81</v>
      </c>
      <c r="B2" s="215"/>
      <c r="C2" s="215"/>
      <c r="D2" s="215"/>
      <c r="E2" s="215"/>
      <c r="F2" s="215"/>
    </row>
    <row r="3" spans="1:6" ht="14.25" thickBot="1"/>
    <row r="4" spans="1:6" ht="24" customHeight="1" thickBot="1">
      <c r="A4" s="222" t="s">
        <v>3</v>
      </c>
      <c r="B4" s="223"/>
      <c r="C4" s="210"/>
      <c r="D4" s="211"/>
      <c r="E4" s="212"/>
    </row>
    <row r="6" spans="1:6" s="27" customFormat="1" ht="19.5" customHeight="1">
      <c r="A6" s="27" t="s">
        <v>74</v>
      </c>
    </row>
    <row r="7" spans="1:6" ht="6" customHeight="1" thickBot="1"/>
    <row r="8" spans="1:6" ht="27.75" thickBot="1">
      <c r="A8" s="39" t="s">
        <v>2</v>
      </c>
      <c r="B8" s="222" t="s">
        <v>0</v>
      </c>
      <c r="C8" s="224"/>
      <c r="D8" s="219" t="s">
        <v>1</v>
      </c>
      <c r="E8" s="220"/>
      <c r="F8" s="40" t="s">
        <v>73</v>
      </c>
    </row>
    <row r="9" spans="1:6" ht="29.25" customHeight="1">
      <c r="A9" s="2">
        <v>1</v>
      </c>
      <c r="B9" s="225"/>
      <c r="C9" s="226"/>
      <c r="D9" s="221"/>
      <c r="E9" s="221"/>
      <c r="F9" s="37"/>
    </row>
    <row r="10" spans="1:6" ht="29.25" customHeight="1">
      <c r="A10" s="3">
        <v>2</v>
      </c>
      <c r="B10" s="216"/>
      <c r="C10" s="217"/>
      <c r="D10" s="218"/>
      <c r="E10" s="218"/>
      <c r="F10" s="37"/>
    </row>
    <row r="11" spans="1:6" ht="29.25" customHeight="1">
      <c r="A11" s="3">
        <v>3</v>
      </c>
      <c r="B11" s="216"/>
      <c r="C11" s="217"/>
      <c r="D11" s="218"/>
      <c r="E11" s="218"/>
      <c r="F11" s="37"/>
    </row>
    <row r="12" spans="1:6" ht="29.25" customHeight="1">
      <c r="A12" s="3">
        <v>4</v>
      </c>
      <c r="B12" s="216"/>
      <c r="C12" s="217"/>
      <c r="D12" s="218"/>
      <c r="E12" s="218"/>
      <c r="F12" s="37"/>
    </row>
    <row r="13" spans="1:6" ht="29.25" customHeight="1">
      <c r="A13" s="3">
        <v>5</v>
      </c>
      <c r="B13" s="216"/>
      <c r="C13" s="217"/>
      <c r="D13" s="218"/>
      <c r="E13" s="218"/>
      <c r="F13" s="37"/>
    </row>
    <row r="14" spans="1:6" ht="29.25" customHeight="1">
      <c r="A14" s="3">
        <v>6</v>
      </c>
      <c r="B14" s="216"/>
      <c r="C14" s="217"/>
      <c r="D14" s="218"/>
      <c r="E14" s="218"/>
      <c r="F14" s="37"/>
    </row>
    <row r="15" spans="1:6" ht="29.25" customHeight="1">
      <c r="A15" s="3">
        <v>7</v>
      </c>
      <c r="B15" s="216"/>
      <c r="C15" s="217"/>
      <c r="D15" s="218"/>
      <c r="E15" s="218"/>
      <c r="F15" s="37"/>
    </row>
    <row r="16" spans="1:6" ht="29.25" customHeight="1">
      <c r="A16" s="3">
        <v>8</v>
      </c>
      <c r="B16" s="216"/>
      <c r="C16" s="217"/>
      <c r="D16" s="218"/>
      <c r="E16" s="218"/>
      <c r="F16" s="37"/>
    </row>
    <row r="17" spans="1:6" ht="29.25" customHeight="1">
      <c r="A17" s="3">
        <v>9</v>
      </c>
      <c r="B17" s="216"/>
      <c r="C17" s="217"/>
      <c r="D17" s="218"/>
      <c r="E17" s="218"/>
      <c r="F17" s="37"/>
    </row>
    <row r="18" spans="1:6" ht="29.25" customHeight="1" thickBot="1">
      <c r="A18" s="4">
        <v>10</v>
      </c>
      <c r="B18" s="208"/>
      <c r="C18" s="209"/>
      <c r="D18" s="227"/>
      <c r="E18" s="227"/>
      <c r="F18" s="38"/>
    </row>
    <row r="19" spans="1:6" ht="29.25" customHeight="1" thickBot="1">
      <c r="A19" s="213" t="s">
        <v>80</v>
      </c>
      <c r="B19" s="213"/>
      <c r="C19" s="213"/>
      <c r="D19" s="214"/>
      <c r="E19" s="214"/>
      <c r="F19" s="42">
        <f>SUM(F9:F18)</f>
        <v>0</v>
      </c>
    </row>
    <row r="32" spans="1:6">
      <c r="A32" s="15" t="s">
        <v>40</v>
      </c>
    </row>
    <row r="33" spans="1:1">
      <c r="A33" s="15" t="s">
        <v>83</v>
      </c>
    </row>
    <row r="34" spans="1:1">
      <c r="A34" s="15" t="s">
        <v>85</v>
      </c>
    </row>
    <row r="35" spans="1:1">
      <c r="A35" s="15" t="s">
        <v>87</v>
      </c>
    </row>
    <row r="36" spans="1:1">
      <c r="A36" s="15" t="s">
        <v>88</v>
      </c>
    </row>
    <row r="37" spans="1:1">
      <c r="A37" s="15" t="s">
        <v>89</v>
      </c>
    </row>
    <row r="38" spans="1:1">
      <c r="A38" s="15" t="s">
        <v>91</v>
      </c>
    </row>
    <row r="39" spans="1:1">
      <c r="A39" s="15" t="s">
        <v>92</v>
      </c>
    </row>
    <row r="40" spans="1:1">
      <c r="A40" s="15" t="s">
        <v>93</v>
      </c>
    </row>
    <row r="41" spans="1:1">
      <c r="A41" s="15" t="s">
        <v>94</v>
      </c>
    </row>
    <row r="42" spans="1:1">
      <c r="A42" s="15" t="s">
        <v>95</v>
      </c>
    </row>
    <row r="43" spans="1:1">
      <c r="A43" s="15" t="s">
        <v>96</v>
      </c>
    </row>
    <row r="44" spans="1:1">
      <c r="A44" s="15" t="s">
        <v>97</v>
      </c>
    </row>
    <row r="45" spans="1:1">
      <c r="A45" s="15" t="s">
        <v>98</v>
      </c>
    </row>
    <row r="46" spans="1:1">
      <c r="A46" s="15" t="s">
        <v>99</v>
      </c>
    </row>
    <row r="47" spans="1:1">
      <c r="A47" s="15" t="s">
        <v>100</v>
      </c>
    </row>
    <row r="48" spans="1:1">
      <c r="A48" s="15" t="s">
        <v>101</v>
      </c>
    </row>
    <row r="49" spans="1:1">
      <c r="A49" s="15" t="s">
        <v>102</v>
      </c>
    </row>
    <row r="50" spans="1:1">
      <c r="A50" s="15" t="s">
        <v>103</v>
      </c>
    </row>
    <row r="51" spans="1:1">
      <c r="A51" s="15" t="s">
        <v>104</v>
      </c>
    </row>
    <row r="52" spans="1:1">
      <c r="A52" s="15" t="s">
        <v>105</v>
      </c>
    </row>
    <row r="53" spans="1:1">
      <c r="A53" s="15" t="s">
        <v>106</v>
      </c>
    </row>
    <row r="54" spans="1:1">
      <c r="A54" t="s">
        <v>107</v>
      </c>
    </row>
    <row r="55" spans="1:1">
      <c r="A55" t="s">
        <v>108</v>
      </c>
    </row>
    <row r="56" spans="1:1">
      <c r="A56" t="s">
        <v>109</v>
      </c>
    </row>
  </sheetData>
  <mergeCells count="26">
    <mergeCell ref="D17:E17"/>
    <mergeCell ref="D18:E18"/>
    <mergeCell ref="D13:E13"/>
    <mergeCell ref="D14:E14"/>
    <mergeCell ref="D15:E15"/>
    <mergeCell ref="B9:C9"/>
    <mergeCell ref="B10:C10"/>
    <mergeCell ref="B11:C11"/>
    <mergeCell ref="B12:C12"/>
    <mergeCell ref="D16:E16"/>
    <mergeCell ref="B18:C18"/>
    <mergeCell ref="C4:E4"/>
    <mergeCell ref="A19:E19"/>
    <mergeCell ref="A2:F2"/>
    <mergeCell ref="B13:C13"/>
    <mergeCell ref="B14:C14"/>
    <mergeCell ref="B15:C15"/>
    <mergeCell ref="B16:C16"/>
    <mergeCell ref="B17:C17"/>
    <mergeCell ref="D10:E10"/>
    <mergeCell ref="D11:E11"/>
    <mergeCell ref="D12:E12"/>
    <mergeCell ref="D8:E8"/>
    <mergeCell ref="D9:E9"/>
    <mergeCell ref="A4:B4"/>
    <mergeCell ref="B8:C8"/>
  </mergeCells>
  <phoneticPr fontId="4"/>
  <dataValidations count="1">
    <dataValidation type="list" allowBlank="1" showInputMessage="1" showErrorMessage="1" sqref="D9:E18">
      <formula1>$A$33:$A$56</formula1>
    </dataValidation>
  </dataValidations>
  <pageMargins left="0.78740157480314943" right="0.78740157480314943" top="0.78740157480314943" bottom="0.78740157480314943" header="0.51181102362204722" footer="0.51181102362204722"/>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要領別紙１</vt:lpstr>
      <vt:lpstr>別紙（事業所一覧表）</vt:lpstr>
      <vt:lpstr>'別紙（事業所一覧表）'!Print_Area</vt:lpstr>
      <vt:lpstr>要領別紙１!Print_Area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tokushimaken</cp:lastModifiedBy>
  <cp:lastPrinted>2023-08-28T08:54:49Z</cp:lastPrinted>
  <dcterms:created xsi:type="dcterms:W3CDTF">2017-08-26T07:40:01Z</dcterms:created>
  <dcterms:modified xsi:type="dcterms:W3CDTF">2023-08-30T08:57:34Z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2021-11-14T01:52:31Z</vt:filetime>
  </property>
</Properties>
</file>