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R５_特別支援学校" sheetId="1" r:id="rId1"/>
  </sheets>
  <definedNames>
    <definedName name="_xlnm.Print_Area" localSheetId="0">'R５_特別支援学校'!$A$1:$BX$18</definedName>
  </definedNames>
  <calcPr fullCalcOnLoad="1"/>
</workbook>
</file>

<file path=xl/sharedStrings.xml><?xml version="1.0" encoding="utf-8"?>
<sst xmlns="http://schemas.openxmlformats.org/spreadsheetml/2006/main" count="142" uniqueCount="61">
  <si>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</si>
  <si>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</si>
  <si>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</si>
  <si>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</si>
  <si>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</si>
  <si>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</si>
  <si>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</si>
  <si>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</si>
  <si>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</si>
  <si>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</si>
  <si>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</si>
  <si>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</si>
  <si>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</si>
  <si>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</si>
  <si>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</si>
  <si>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</si>
  <si>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</si>
  <si>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</si>
  <si>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</si>
  <si>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</si>
  <si>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</si>
  <si>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</si>
  <si>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</si>
  <si>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</si>
  <si>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</si>
  <si>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</si>
  <si>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</si>
  <si>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770-8063</t>
  </si>
  <si>
    <t>徳島市南二軒屋町２丁目４番５５号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</si>
  <si>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</si>
  <si>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</si>
  <si>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</si>
  <si>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</si>
  <si>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</si>
  <si>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</si>
  <si>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</si>
  <si>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</si>
  <si>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</si>
  <si>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</si>
  <si>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</si>
  <si>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</si>
  <si>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</si>
  <si>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</si>
  <si>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</si>
  <si>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</si>
  <si>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</si>
  <si>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</si>
  <si>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</si>
  <si>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</si>
  <si>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</si>
  <si>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</si>
  <si>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</si>
  <si>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</si>
  <si>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</si>
  <si>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</si>
  <si>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</si>
  <si>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</si>
  <si>
    <t>徳島視覚支援学校</t>
  </si>
  <si>
    <t>徳島聴覚支援学校</t>
  </si>
  <si>
    <t>令和５年度　公立特別支援学校</t>
  </si>
  <si>
    <t>（令和５年５月１日現在）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</si>
</sst>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41" fontId="40" fillId="0" borderId="17" xfId="0" applyNumberFormat="1" applyFont="1" applyFill="1" applyBorder="1" applyAlignment="1">
      <alignment vertical="center"/>
    </xf>
    <xf numFmtId="0" fontId="40" fillId="0" borderId="21" xfId="0" applyFont="1" applyBorder="1" applyAlignment="1">
      <alignment vertical="center" shrinkToFit="1"/>
    </xf>
    <xf numFmtId="41" fontId="40" fillId="0" borderId="13" xfId="0" applyNumberFormat="1" applyFont="1" applyFill="1" applyBorder="1" applyAlignment="1">
      <alignment vertical="center"/>
    </xf>
    <xf numFmtId="41" fontId="40" fillId="0" borderId="16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9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0" fillId="0" borderId="22" xfId="0" applyNumberFormat="1" applyFont="1" applyFill="1" applyBorder="1" applyAlignment="1">
      <alignment vertical="center"/>
    </xf>
    <xf numFmtId="41" fontId="40" fillId="0" borderId="23" xfId="0" applyNumberFormat="1" applyFont="1" applyFill="1" applyBorder="1" applyAlignment="1">
      <alignment vertical="center"/>
    </xf>
    <xf numFmtId="41" fontId="40" fillId="0" borderId="24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vertical="center"/>
    </xf>
    <xf numFmtId="41" fontId="2" fillId="33" borderId="13" xfId="0" applyNumberFormat="1" applyFont="1" applyFill="1" applyBorder="1" applyAlignment="1">
      <alignment vertical="center"/>
    </xf>
    <xf numFmtId="41" fontId="2" fillId="33" borderId="15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41" fontId="2" fillId="33" borderId="16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40" fillId="0" borderId="25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41" fontId="2" fillId="33" borderId="21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41" fontId="2" fillId="33" borderId="10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2" fillId="33" borderId="25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33" borderId="26" xfId="0" applyNumberFormat="1" applyFont="1" applyFill="1" applyBorder="1" applyAlignment="1">
      <alignment vertical="center" shrinkToFit="1"/>
    </xf>
    <xf numFmtId="41" fontId="2" fillId="33" borderId="27" xfId="0" applyNumberFormat="1" applyFont="1" applyFill="1" applyBorder="1" applyAlignment="1">
      <alignment vertical="center" shrinkToFit="1"/>
    </xf>
    <xf numFmtId="41" fontId="2" fillId="33" borderId="28" xfId="0" applyNumberFormat="1" applyFont="1" applyFill="1" applyBorder="1" applyAlignment="1">
      <alignment vertical="center" shrinkToFit="1"/>
    </xf>
    <xf numFmtId="41" fontId="40" fillId="0" borderId="15" xfId="0" applyNumberFormat="1" applyFont="1" applyFill="1" applyBorder="1" applyAlignment="1">
      <alignment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 shrinkToFit="1"/>
    </xf>
    <xf numFmtId="41" fontId="2" fillId="0" borderId="27" xfId="0" applyNumberFormat="1" applyFont="1" applyFill="1" applyBorder="1" applyAlignment="1">
      <alignment vertical="center" shrinkToFit="1"/>
    </xf>
    <xf numFmtId="41" fontId="2" fillId="0" borderId="28" xfId="0" applyNumberFormat="1" applyFont="1" applyFill="1" applyBorder="1" applyAlignment="1">
      <alignment vertical="center" shrinkToFit="1"/>
    </xf>
    <xf numFmtId="41" fontId="2" fillId="0" borderId="30" xfId="0" applyNumberFormat="1" applyFont="1" applyFill="1" applyBorder="1" applyAlignment="1">
      <alignment vertical="center" shrinkToFit="1"/>
    </xf>
    <xf numFmtId="41" fontId="2" fillId="0" borderId="31" xfId="0" applyNumberFormat="1" applyFont="1" applyFill="1" applyBorder="1" applyAlignment="1">
      <alignment vertical="center" shrinkToFit="1"/>
    </xf>
    <xf numFmtId="41" fontId="2" fillId="0" borderId="32" xfId="0" applyNumberFormat="1" applyFont="1" applyFill="1" applyBorder="1" applyAlignment="1">
      <alignment vertical="center" shrinkToFit="1"/>
    </xf>
    <xf numFmtId="0" fontId="2" fillId="0" borderId="3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top"/>
    </xf>
    <xf numFmtId="0" fontId="40" fillId="0" borderId="40" xfId="0" applyFont="1" applyBorder="1" applyAlignment="1">
      <alignment horizontal="center" vertical="top"/>
    </xf>
    <xf numFmtId="0" fontId="40" fillId="0" borderId="4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"/>
  <sheetViews>
    <sheetView showZeros="0" tabSelected="1" view="pageBreakPreview" zoomScale="91" zoomScaleSheetLayoutView="9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Q8" sqref="AQ8"/>
    </sheetView>
  </sheetViews>
  <sheetFormatPr defaultColWidth="9.00390625" defaultRowHeight="16.5" customHeight="1"/>
  <cols>
    <col min="1" max="1" width="6.375" style="1" bestFit="1" customWidth="1"/>
    <col min="2" max="2" width="20.875" style="1" customWidth="1"/>
    <col min="3" max="3" width="8.50390625" style="1" bestFit="1" customWidth="1"/>
    <col min="4" max="4" width="28.125" style="1" customWidth="1"/>
    <col min="5" max="51" width="3.75390625" style="1" customWidth="1"/>
    <col min="52" max="53" width="4.50390625" style="1" customWidth="1"/>
    <col min="54" max="63" width="3.75390625" style="1" customWidth="1"/>
    <col min="64" max="64" width="4.625" style="1" customWidth="1"/>
    <col min="65" max="66" width="4.375" style="1" customWidth="1"/>
    <col min="67" max="69" width="3.75390625" style="1" customWidth="1"/>
    <col min="70" max="75" width="5.125" style="1" customWidth="1"/>
    <col min="76" max="76" width="0.6171875" style="1" customWidth="1"/>
    <col min="77" max="16384" width="9.00390625" style="1" customWidth="1"/>
  </cols>
  <sheetData>
    <row r="1" spans="2:72" ht="18" customHeight="1">
      <c r="B1" s="1" t="s">
        <v>59</v>
      </c>
      <c r="BT1" s="1" t="s">
        <v>60</v>
      </c>
    </row>
    <row r="2" spans="1:75" ht="22.5" customHeight="1">
      <c r="A2" s="84" t="s">
        <v>0</v>
      </c>
      <c r="B2" s="70" t="s">
        <v>1</v>
      </c>
      <c r="C2" s="71" t="s">
        <v>2</v>
      </c>
      <c r="D2" s="82" t="s">
        <v>3</v>
      </c>
      <c r="E2" s="70" t="s">
        <v>4</v>
      </c>
      <c r="F2" s="71"/>
      <c r="G2" s="71"/>
      <c r="H2" s="71"/>
      <c r="I2" s="82"/>
      <c r="J2" s="70" t="s">
        <v>5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2"/>
      <c r="BR2" s="70" t="s">
        <v>6</v>
      </c>
      <c r="BS2" s="71"/>
      <c r="BT2" s="72"/>
      <c r="BU2" s="70" t="s">
        <v>7</v>
      </c>
      <c r="BV2" s="71"/>
      <c r="BW2" s="72"/>
    </row>
    <row r="3" spans="1:75" ht="22.5" customHeight="1">
      <c r="A3" s="85"/>
      <c r="B3" s="73"/>
      <c r="C3" s="68"/>
      <c r="D3" s="74"/>
      <c r="E3" s="90" t="s">
        <v>8</v>
      </c>
      <c r="F3" s="66" t="s">
        <v>9</v>
      </c>
      <c r="G3" s="66" t="s">
        <v>10</v>
      </c>
      <c r="H3" s="68" t="s">
        <v>11</v>
      </c>
      <c r="I3" s="74"/>
      <c r="J3" s="73" t="s">
        <v>8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9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 t="s">
        <v>10</v>
      </c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 t="s">
        <v>11</v>
      </c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9"/>
      <c r="BR3" s="73"/>
      <c r="BS3" s="68"/>
      <c r="BT3" s="69"/>
      <c r="BU3" s="73"/>
      <c r="BV3" s="68"/>
      <c r="BW3" s="69"/>
    </row>
    <row r="4" spans="1:75" ht="22.5" customHeight="1">
      <c r="A4" s="85"/>
      <c r="B4" s="73"/>
      <c r="C4" s="68"/>
      <c r="D4" s="74"/>
      <c r="E4" s="90"/>
      <c r="F4" s="66"/>
      <c r="G4" s="66"/>
      <c r="H4" s="66" t="s">
        <v>12</v>
      </c>
      <c r="I4" s="78" t="s">
        <v>13</v>
      </c>
      <c r="J4" s="73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 t="s">
        <v>12</v>
      </c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 t="s">
        <v>13</v>
      </c>
      <c r="BP4" s="68"/>
      <c r="BQ4" s="69"/>
      <c r="BR4" s="73"/>
      <c r="BS4" s="68"/>
      <c r="BT4" s="69"/>
      <c r="BU4" s="73"/>
      <c r="BV4" s="68"/>
      <c r="BW4" s="69"/>
    </row>
    <row r="5" spans="1:75" ht="22.5" customHeight="1">
      <c r="A5" s="85"/>
      <c r="B5" s="73"/>
      <c r="C5" s="68"/>
      <c r="D5" s="74"/>
      <c r="E5" s="90"/>
      <c r="F5" s="66"/>
      <c r="G5" s="66"/>
      <c r="H5" s="66"/>
      <c r="I5" s="78"/>
      <c r="J5" s="73" t="s">
        <v>14</v>
      </c>
      <c r="K5" s="68"/>
      <c r="L5" s="68"/>
      <c r="M5" s="68" t="s">
        <v>15</v>
      </c>
      <c r="N5" s="68"/>
      <c r="O5" s="68"/>
      <c r="P5" s="68" t="s">
        <v>16</v>
      </c>
      <c r="Q5" s="68"/>
      <c r="R5" s="68"/>
      <c r="S5" s="68" t="s">
        <v>17</v>
      </c>
      <c r="T5" s="68"/>
      <c r="U5" s="68"/>
      <c r="V5" s="68" t="s">
        <v>18</v>
      </c>
      <c r="W5" s="68"/>
      <c r="X5" s="68"/>
      <c r="Y5" s="68" t="s">
        <v>19</v>
      </c>
      <c r="Z5" s="68"/>
      <c r="AA5" s="68"/>
      <c r="AB5" s="68" t="s">
        <v>20</v>
      </c>
      <c r="AC5" s="68"/>
      <c r="AD5" s="68"/>
      <c r="AE5" s="68" t="s">
        <v>21</v>
      </c>
      <c r="AF5" s="68"/>
      <c r="AG5" s="68"/>
      <c r="AH5" s="68" t="s">
        <v>22</v>
      </c>
      <c r="AI5" s="68"/>
      <c r="AJ5" s="68"/>
      <c r="AK5" s="68" t="s">
        <v>23</v>
      </c>
      <c r="AL5" s="68"/>
      <c r="AM5" s="68"/>
      <c r="AN5" s="68" t="s">
        <v>17</v>
      </c>
      <c r="AO5" s="68"/>
      <c r="AP5" s="68"/>
      <c r="AQ5" s="68" t="s">
        <v>18</v>
      </c>
      <c r="AR5" s="68"/>
      <c r="AS5" s="68"/>
      <c r="AT5" s="68" t="s">
        <v>19</v>
      </c>
      <c r="AU5" s="68"/>
      <c r="AV5" s="68"/>
      <c r="AW5" s="68" t="s">
        <v>20</v>
      </c>
      <c r="AX5" s="68"/>
      <c r="AY5" s="68"/>
      <c r="AZ5" s="68" t="s">
        <v>17</v>
      </c>
      <c r="BA5" s="68"/>
      <c r="BB5" s="68"/>
      <c r="BC5" s="68" t="s">
        <v>18</v>
      </c>
      <c r="BD5" s="68"/>
      <c r="BE5" s="68"/>
      <c r="BF5" s="68" t="s">
        <v>19</v>
      </c>
      <c r="BG5" s="68"/>
      <c r="BH5" s="68"/>
      <c r="BI5" s="68" t="s">
        <v>20</v>
      </c>
      <c r="BJ5" s="68"/>
      <c r="BK5" s="68"/>
      <c r="BL5" s="68" t="s">
        <v>17</v>
      </c>
      <c r="BM5" s="68"/>
      <c r="BN5" s="68"/>
      <c r="BO5" s="68"/>
      <c r="BP5" s="68"/>
      <c r="BQ5" s="69"/>
      <c r="BR5" s="73"/>
      <c r="BS5" s="68"/>
      <c r="BT5" s="69"/>
      <c r="BU5" s="73"/>
      <c r="BV5" s="68"/>
      <c r="BW5" s="69"/>
    </row>
    <row r="6" spans="1:75" ht="22.5" customHeight="1">
      <c r="A6" s="86"/>
      <c r="B6" s="80"/>
      <c r="C6" s="81"/>
      <c r="D6" s="83"/>
      <c r="E6" s="91"/>
      <c r="F6" s="67"/>
      <c r="G6" s="67"/>
      <c r="H6" s="67"/>
      <c r="I6" s="79"/>
      <c r="J6" s="2" t="s">
        <v>17</v>
      </c>
      <c r="K6" s="3" t="s">
        <v>24</v>
      </c>
      <c r="L6" s="3" t="s">
        <v>25</v>
      </c>
      <c r="M6" s="22" t="s">
        <v>17</v>
      </c>
      <c r="N6" s="3" t="s">
        <v>24</v>
      </c>
      <c r="O6" s="3" t="s">
        <v>25</v>
      </c>
      <c r="P6" s="22" t="s">
        <v>17</v>
      </c>
      <c r="Q6" s="3" t="s">
        <v>24</v>
      </c>
      <c r="R6" s="3" t="s">
        <v>25</v>
      </c>
      <c r="S6" s="22" t="s">
        <v>17</v>
      </c>
      <c r="T6" s="22" t="s">
        <v>24</v>
      </c>
      <c r="U6" s="22" t="s">
        <v>25</v>
      </c>
      <c r="V6" s="22" t="s">
        <v>17</v>
      </c>
      <c r="W6" s="3" t="s">
        <v>24</v>
      </c>
      <c r="X6" s="3" t="s">
        <v>25</v>
      </c>
      <c r="Y6" s="22" t="s">
        <v>17</v>
      </c>
      <c r="Z6" s="3" t="s">
        <v>24</v>
      </c>
      <c r="AA6" s="3" t="s">
        <v>25</v>
      </c>
      <c r="AB6" s="22" t="s">
        <v>17</v>
      </c>
      <c r="AC6" s="3" t="s">
        <v>24</v>
      </c>
      <c r="AD6" s="3" t="s">
        <v>25</v>
      </c>
      <c r="AE6" s="22" t="s">
        <v>17</v>
      </c>
      <c r="AF6" s="3" t="s">
        <v>24</v>
      </c>
      <c r="AG6" s="3" t="s">
        <v>25</v>
      </c>
      <c r="AH6" s="22" t="s">
        <v>17</v>
      </c>
      <c r="AI6" s="3" t="s">
        <v>24</v>
      </c>
      <c r="AJ6" s="3" t="s">
        <v>25</v>
      </c>
      <c r="AK6" s="22" t="s">
        <v>17</v>
      </c>
      <c r="AL6" s="3" t="s">
        <v>24</v>
      </c>
      <c r="AM6" s="3" t="s">
        <v>25</v>
      </c>
      <c r="AN6" s="22" t="s">
        <v>17</v>
      </c>
      <c r="AO6" s="22" t="s">
        <v>24</v>
      </c>
      <c r="AP6" s="22" t="s">
        <v>25</v>
      </c>
      <c r="AQ6" s="22" t="s">
        <v>17</v>
      </c>
      <c r="AR6" s="3" t="s">
        <v>24</v>
      </c>
      <c r="AS6" s="3" t="s">
        <v>25</v>
      </c>
      <c r="AT6" s="22" t="s">
        <v>17</v>
      </c>
      <c r="AU6" s="3" t="s">
        <v>24</v>
      </c>
      <c r="AV6" s="3" t="s">
        <v>25</v>
      </c>
      <c r="AW6" s="22" t="s">
        <v>17</v>
      </c>
      <c r="AX6" s="3" t="s">
        <v>24</v>
      </c>
      <c r="AY6" s="3" t="s">
        <v>25</v>
      </c>
      <c r="AZ6" s="22" t="s">
        <v>17</v>
      </c>
      <c r="BA6" s="22" t="s">
        <v>24</v>
      </c>
      <c r="BB6" s="22" t="s">
        <v>25</v>
      </c>
      <c r="BC6" s="22" t="s">
        <v>17</v>
      </c>
      <c r="BD6" s="3" t="s">
        <v>24</v>
      </c>
      <c r="BE6" s="3" t="s">
        <v>25</v>
      </c>
      <c r="BF6" s="22" t="s">
        <v>17</v>
      </c>
      <c r="BG6" s="3" t="s">
        <v>24</v>
      </c>
      <c r="BH6" s="3" t="s">
        <v>25</v>
      </c>
      <c r="BI6" s="22" t="s">
        <v>17</v>
      </c>
      <c r="BJ6" s="3" t="s">
        <v>24</v>
      </c>
      <c r="BK6" s="3" t="s">
        <v>25</v>
      </c>
      <c r="BL6" s="22" t="s">
        <v>17</v>
      </c>
      <c r="BM6" s="22" t="s">
        <v>24</v>
      </c>
      <c r="BN6" s="22" t="s">
        <v>25</v>
      </c>
      <c r="BO6" s="22" t="s">
        <v>17</v>
      </c>
      <c r="BP6" s="3" t="s">
        <v>24</v>
      </c>
      <c r="BQ6" s="4" t="s">
        <v>25</v>
      </c>
      <c r="BR6" s="26" t="s">
        <v>17</v>
      </c>
      <c r="BS6" s="3" t="s">
        <v>24</v>
      </c>
      <c r="BT6" s="4" t="s">
        <v>25</v>
      </c>
      <c r="BU6" s="26" t="s">
        <v>17</v>
      </c>
      <c r="BV6" s="3" t="s">
        <v>24</v>
      </c>
      <c r="BW6" s="4" t="s">
        <v>25</v>
      </c>
    </row>
    <row r="7" spans="1:75" ht="22.5" customHeight="1">
      <c r="A7" s="87" t="s">
        <v>26</v>
      </c>
      <c r="B7" s="5" t="s">
        <v>57</v>
      </c>
      <c r="C7" s="6" t="s">
        <v>27</v>
      </c>
      <c r="D7" s="7" t="s">
        <v>28</v>
      </c>
      <c r="E7" s="32">
        <v>1</v>
      </c>
      <c r="F7" s="31">
        <v>2</v>
      </c>
      <c r="G7" s="31">
        <v>2</v>
      </c>
      <c r="H7" s="50">
        <v>3</v>
      </c>
      <c r="I7" s="33">
        <v>2</v>
      </c>
      <c r="J7" s="18">
        <f aca="true" t="shared" si="0" ref="J7:J17">SUM(K7,L7)</f>
        <v>0</v>
      </c>
      <c r="K7" s="23">
        <v>0</v>
      </c>
      <c r="L7" s="23">
        <v>0</v>
      </c>
      <c r="M7" s="23">
        <f aca="true" t="shared" si="1" ref="M7:M17">SUM(N7,O7)</f>
        <v>0</v>
      </c>
      <c r="N7" s="23">
        <v>0</v>
      </c>
      <c r="O7" s="23">
        <v>0</v>
      </c>
      <c r="P7" s="23">
        <f aca="true" t="shared" si="2" ref="P7:P17">SUM(Q7,R7)</f>
        <v>1</v>
      </c>
      <c r="Q7" s="23">
        <v>1</v>
      </c>
      <c r="R7" s="23">
        <v>0</v>
      </c>
      <c r="S7" s="23">
        <f aca="true" t="shared" si="3" ref="S7:S17">SUM(T7,U7)</f>
        <v>1</v>
      </c>
      <c r="T7" s="23">
        <f aca="true" t="shared" si="4" ref="T7:T17">SUM(K7,N7,Q7)</f>
        <v>1</v>
      </c>
      <c r="U7" s="23">
        <f aca="true" t="shared" si="5" ref="U7:U17">SUM(L7,O7,R7)</f>
        <v>0</v>
      </c>
      <c r="V7" s="23">
        <f aca="true" t="shared" si="6" ref="V7:V17">SUM(W7,X7)</f>
        <v>0</v>
      </c>
      <c r="W7" s="23">
        <v>0</v>
      </c>
      <c r="X7" s="23">
        <v>0</v>
      </c>
      <c r="Y7" s="23">
        <f aca="true" t="shared" si="7" ref="Y7:Y17">SUM(Z7,AA7)</f>
        <v>2</v>
      </c>
      <c r="Z7" s="23">
        <v>1</v>
      </c>
      <c r="AA7" s="23">
        <v>1</v>
      </c>
      <c r="AB7" s="23">
        <f aca="true" t="shared" si="8" ref="AB7:AB17">SUM(AC7,AD7)</f>
        <v>2</v>
      </c>
      <c r="AC7" s="23">
        <v>2</v>
      </c>
      <c r="AD7" s="23">
        <v>0</v>
      </c>
      <c r="AE7" s="23">
        <f aca="true" t="shared" si="9" ref="AE7:AE17">SUM(AF7,AG7)</f>
        <v>0</v>
      </c>
      <c r="AF7" s="23">
        <v>0</v>
      </c>
      <c r="AG7" s="23">
        <v>0</v>
      </c>
      <c r="AH7" s="23">
        <f aca="true" t="shared" si="10" ref="AH7:AH17">SUM(AI7,AJ7)</f>
        <v>2</v>
      </c>
      <c r="AI7" s="23">
        <v>0</v>
      </c>
      <c r="AJ7" s="23">
        <v>2</v>
      </c>
      <c r="AK7" s="23">
        <f aca="true" t="shared" si="11" ref="AK7:AK17">SUM(AL7,AM7)</f>
        <v>0</v>
      </c>
      <c r="AL7" s="23">
        <v>0</v>
      </c>
      <c r="AM7" s="23">
        <v>0</v>
      </c>
      <c r="AN7" s="23">
        <f aca="true" t="shared" si="12" ref="AN7:AN17">SUM(AO7,AP7)</f>
        <v>6</v>
      </c>
      <c r="AO7" s="23">
        <f aca="true" t="shared" si="13" ref="AO7:AO17">SUM(W7,Z7,AC7,AF7,AI7,AL7)</f>
        <v>3</v>
      </c>
      <c r="AP7" s="56">
        <f aca="true" t="shared" si="14" ref="AP7:AP17">SUM(X7,AA7,AD7,AG7,AJ7,AM7)</f>
        <v>3</v>
      </c>
      <c r="AQ7" s="23">
        <f aca="true" t="shared" si="15" ref="AQ7:AQ17">SUM(AR7,AS7)</f>
        <v>1</v>
      </c>
      <c r="AR7" s="23">
        <v>1</v>
      </c>
      <c r="AS7" s="23">
        <v>0</v>
      </c>
      <c r="AT7" s="23">
        <f aca="true" t="shared" si="16" ref="AT7:AT17">SUM(AU7,AV7)</f>
        <v>0</v>
      </c>
      <c r="AU7" s="23">
        <v>0</v>
      </c>
      <c r="AV7" s="23">
        <v>0</v>
      </c>
      <c r="AW7" s="23">
        <f aca="true" t="shared" si="17" ref="AW7:AW17">SUM(AX7,AY7)</f>
        <v>3</v>
      </c>
      <c r="AX7" s="23">
        <v>3</v>
      </c>
      <c r="AY7" s="23">
        <v>0</v>
      </c>
      <c r="AZ7" s="23">
        <f aca="true" t="shared" si="18" ref="AZ7:AZ17">SUM(BA7,BB7)</f>
        <v>4</v>
      </c>
      <c r="BA7" s="23">
        <f aca="true" t="shared" si="19" ref="BA7:BA17">SUM(AR7,AU7,AX7)</f>
        <v>4</v>
      </c>
      <c r="BB7" s="23">
        <f aca="true" t="shared" si="20" ref="BB7:BB17">SUM(AS7,AV7,AY7)</f>
        <v>0</v>
      </c>
      <c r="BC7" s="23">
        <f aca="true" t="shared" si="21" ref="BC7:BC17">SUM(BD7,BE7)</f>
        <v>0</v>
      </c>
      <c r="BD7" s="23">
        <v>0</v>
      </c>
      <c r="BE7" s="23">
        <v>0</v>
      </c>
      <c r="BF7" s="23">
        <f aca="true" t="shared" si="22" ref="BF7:BF17">SUM(BG7,BH7)</f>
        <v>3</v>
      </c>
      <c r="BG7" s="23">
        <v>0</v>
      </c>
      <c r="BH7" s="23">
        <v>3</v>
      </c>
      <c r="BI7" s="23">
        <f aca="true" t="shared" si="23" ref="BI7:BI17">SUM(BJ7,BK7)</f>
        <v>2</v>
      </c>
      <c r="BJ7" s="23">
        <v>1</v>
      </c>
      <c r="BK7" s="23">
        <v>1</v>
      </c>
      <c r="BL7" s="23">
        <f aca="true" t="shared" si="24" ref="BL7:BL17">SUM(BM7,BN7)</f>
        <v>5</v>
      </c>
      <c r="BM7" s="23">
        <f aca="true" t="shared" si="25" ref="BM7:BM17">SUM(BD7,BG7,BJ7)</f>
        <v>1</v>
      </c>
      <c r="BN7" s="23">
        <f aca="true" t="shared" si="26" ref="BN7:BN17">SUM(BE7,BH7,BK7)</f>
        <v>4</v>
      </c>
      <c r="BO7" s="23">
        <f aca="true" t="shared" si="27" ref="BO7:BO17">SUM(BP7,BQ7)</f>
        <v>4</v>
      </c>
      <c r="BP7" s="23">
        <v>4</v>
      </c>
      <c r="BQ7" s="27">
        <v>0</v>
      </c>
      <c r="BR7" s="18">
        <f aca="true" t="shared" si="28" ref="BR7:BR17">SUM(BS7,BT7)</f>
        <v>44</v>
      </c>
      <c r="BS7" s="23">
        <v>15</v>
      </c>
      <c r="BT7" s="27">
        <v>29</v>
      </c>
      <c r="BU7" s="18">
        <f aca="true" t="shared" si="29" ref="BU7:BU17">SUM(BV7,BW7)</f>
        <v>16</v>
      </c>
      <c r="BV7" s="23">
        <v>6</v>
      </c>
      <c r="BW7" s="27">
        <v>10</v>
      </c>
    </row>
    <row r="8" spans="1:75" ht="22.5" customHeight="1">
      <c r="A8" s="88"/>
      <c r="B8" s="8" t="s">
        <v>58</v>
      </c>
      <c r="C8" s="9" t="s">
        <v>27</v>
      </c>
      <c r="D8" s="10" t="s">
        <v>28</v>
      </c>
      <c r="E8" s="35">
        <v>3</v>
      </c>
      <c r="F8" s="34">
        <v>6</v>
      </c>
      <c r="G8" s="34">
        <v>4</v>
      </c>
      <c r="H8" s="37">
        <v>7</v>
      </c>
      <c r="I8" s="36">
        <v>0</v>
      </c>
      <c r="J8" s="19">
        <f t="shared" si="0"/>
        <v>4</v>
      </c>
      <c r="K8" s="16">
        <v>2</v>
      </c>
      <c r="L8" s="16">
        <v>2</v>
      </c>
      <c r="M8" s="16">
        <f t="shared" si="1"/>
        <v>4</v>
      </c>
      <c r="N8" s="16">
        <v>2</v>
      </c>
      <c r="O8" s="16">
        <v>2</v>
      </c>
      <c r="P8" s="16">
        <f t="shared" si="2"/>
        <v>2</v>
      </c>
      <c r="Q8" s="16">
        <v>0</v>
      </c>
      <c r="R8" s="16">
        <v>2</v>
      </c>
      <c r="S8" s="16">
        <f t="shared" si="3"/>
        <v>10</v>
      </c>
      <c r="T8" s="16">
        <f t="shared" si="4"/>
        <v>4</v>
      </c>
      <c r="U8" s="16">
        <f t="shared" si="5"/>
        <v>6</v>
      </c>
      <c r="V8" s="16">
        <f t="shared" si="6"/>
        <v>1</v>
      </c>
      <c r="W8" s="16">
        <v>0</v>
      </c>
      <c r="X8" s="16">
        <v>1</v>
      </c>
      <c r="Y8" s="16">
        <f t="shared" si="7"/>
        <v>0</v>
      </c>
      <c r="Z8" s="16">
        <v>0</v>
      </c>
      <c r="AA8" s="16">
        <v>0</v>
      </c>
      <c r="AB8" s="16">
        <f t="shared" si="8"/>
        <v>3</v>
      </c>
      <c r="AC8" s="16">
        <v>0</v>
      </c>
      <c r="AD8" s="16">
        <v>3</v>
      </c>
      <c r="AE8" s="16">
        <f t="shared" si="9"/>
        <v>2</v>
      </c>
      <c r="AF8" s="16">
        <v>1</v>
      </c>
      <c r="AG8" s="16">
        <v>1</v>
      </c>
      <c r="AH8" s="16">
        <f t="shared" si="10"/>
        <v>0</v>
      </c>
      <c r="AI8" s="16">
        <v>0</v>
      </c>
      <c r="AJ8" s="16">
        <v>0</v>
      </c>
      <c r="AK8" s="16">
        <f t="shared" si="11"/>
        <v>2</v>
      </c>
      <c r="AL8" s="16">
        <v>1</v>
      </c>
      <c r="AM8" s="16">
        <v>1</v>
      </c>
      <c r="AN8" s="16">
        <f t="shared" si="12"/>
        <v>8</v>
      </c>
      <c r="AO8" s="16">
        <f t="shared" si="13"/>
        <v>2</v>
      </c>
      <c r="AP8" s="57">
        <f t="shared" si="14"/>
        <v>6</v>
      </c>
      <c r="AQ8" s="16">
        <f t="shared" si="15"/>
        <v>4</v>
      </c>
      <c r="AR8" s="16">
        <v>2</v>
      </c>
      <c r="AS8" s="16">
        <v>2</v>
      </c>
      <c r="AT8" s="16">
        <f t="shared" si="16"/>
        <v>4</v>
      </c>
      <c r="AU8" s="16">
        <v>2</v>
      </c>
      <c r="AV8" s="16">
        <v>2</v>
      </c>
      <c r="AW8" s="16">
        <f t="shared" si="17"/>
        <v>1</v>
      </c>
      <c r="AX8" s="16">
        <v>0</v>
      </c>
      <c r="AY8" s="16">
        <v>1</v>
      </c>
      <c r="AZ8" s="16">
        <f t="shared" si="18"/>
        <v>9</v>
      </c>
      <c r="BA8" s="16">
        <f t="shared" si="19"/>
        <v>4</v>
      </c>
      <c r="BB8" s="16">
        <f t="shared" si="20"/>
        <v>5</v>
      </c>
      <c r="BC8" s="16">
        <f t="shared" si="21"/>
        <v>1</v>
      </c>
      <c r="BD8" s="16">
        <v>1</v>
      </c>
      <c r="BE8" s="16">
        <v>0</v>
      </c>
      <c r="BF8" s="16">
        <f t="shared" si="22"/>
        <v>4</v>
      </c>
      <c r="BG8" s="16">
        <v>2</v>
      </c>
      <c r="BH8" s="16">
        <v>2</v>
      </c>
      <c r="BI8" s="16">
        <f t="shared" si="23"/>
        <v>5</v>
      </c>
      <c r="BJ8" s="16">
        <v>4</v>
      </c>
      <c r="BK8" s="16">
        <v>1</v>
      </c>
      <c r="BL8" s="16">
        <f t="shared" si="24"/>
        <v>10</v>
      </c>
      <c r="BM8" s="16">
        <f t="shared" si="25"/>
        <v>7</v>
      </c>
      <c r="BN8" s="16">
        <f t="shared" si="26"/>
        <v>3</v>
      </c>
      <c r="BO8" s="16">
        <f t="shared" si="27"/>
        <v>0</v>
      </c>
      <c r="BP8" s="16">
        <v>0</v>
      </c>
      <c r="BQ8" s="28">
        <v>0</v>
      </c>
      <c r="BR8" s="19">
        <f t="shared" si="28"/>
        <v>52</v>
      </c>
      <c r="BS8" s="16">
        <v>14</v>
      </c>
      <c r="BT8" s="28">
        <v>38</v>
      </c>
      <c r="BU8" s="19">
        <f t="shared" si="29"/>
        <v>9</v>
      </c>
      <c r="BV8" s="16">
        <v>2</v>
      </c>
      <c r="BW8" s="28">
        <v>7</v>
      </c>
    </row>
    <row r="9" spans="1:75" ht="22.5" customHeight="1">
      <c r="A9" s="88"/>
      <c r="B9" s="8" t="s">
        <v>46</v>
      </c>
      <c r="C9" s="9" t="s">
        <v>29</v>
      </c>
      <c r="D9" s="10" t="s">
        <v>30</v>
      </c>
      <c r="E9" s="35">
        <v>0</v>
      </c>
      <c r="F9" s="34">
        <v>22</v>
      </c>
      <c r="G9" s="34">
        <v>19</v>
      </c>
      <c r="H9" s="37">
        <v>21</v>
      </c>
      <c r="I9" s="36">
        <v>0</v>
      </c>
      <c r="J9" s="19">
        <f t="shared" si="0"/>
        <v>0</v>
      </c>
      <c r="K9" s="16">
        <v>0</v>
      </c>
      <c r="L9" s="16">
        <v>0</v>
      </c>
      <c r="M9" s="16">
        <f t="shared" si="1"/>
        <v>0</v>
      </c>
      <c r="N9" s="16">
        <v>0</v>
      </c>
      <c r="O9" s="16">
        <v>0</v>
      </c>
      <c r="P9" s="16">
        <f t="shared" si="2"/>
        <v>0</v>
      </c>
      <c r="Q9" s="16">
        <v>0</v>
      </c>
      <c r="R9" s="16">
        <v>0</v>
      </c>
      <c r="S9" s="16">
        <f t="shared" si="3"/>
        <v>0</v>
      </c>
      <c r="T9" s="16">
        <f t="shared" si="4"/>
        <v>0</v>
      </c>
      <c r="U9" s="16">
        <f t="shared" si="5"/>
        <v>0</v>
      </c>
      <c r="V9" s="16">
        <f t="shared" si="6"/>
        <v>15</v>
      </c>
      <c r="W9" s="16">
        <v>13</v>
      </c>
      <c r="X9" s="16">
        <v>2</v>
      </c>
      <c r="Y9" s="16">
        <f t="shared" si="7"/>
        <v>12</v>
      </c>
      <c r="Z9" s="16">
        <v>11</v>
      </c>
      <c r="AA9" s="16">
        <v>1</v>
      </c>
      <c r="AB9" s="16">
        <f t="shared" si="8"/>
        <v>20</v>
      </c>
      <c r="AC9" s="16">
        <v>13</v>
      </c>
      <c r="AD9" s="16">
        <v>7</v>
      </c>
      <c r="AE9" s="16">
        <f t="shared" si="9"/>
        <v>6</v>
      </c>
      <c r="AF9" s="16">
        <v>1</v>
      </c>
      <c r="AG9" s="16">
        <v>5</v>
      </c>
      <c r="AH9" s="16">
        <f t="shared" si="10"/>
        <v>9</v>
      </c>
      <c r="AI9" s="16">
        <v>5</v>
      </c>
      <c r="AJ9" s="16">
        <v>4</v>
      </c>
      <c r="AK9" s="16">
        <f t="shared" si="11"/>
        <v>16</v>
      </c>
      <c r="AL9" s="16">
        <v>14</v>
      </c>
      <c r="AM9" s="16">
        <v>2</v>
      </c>
      <c r="AN9" s="16">
        <f t="shared" si="12"/>
        <v>78</v>
      </c>
      <c r="AO9" s="16">
        <f t="shared" si="13"/>
        <v>57</v>
      </c>
      <c r="AP9" s="57">
        <f t="shared" si="14"/>
        <v>21</v>
      </c>
      <c r="AQ9" s="16">
        <f t="shared" si="15"/>
        <v>23</v>
      </c>
      <c r="AR9" s="16">
        <v>16</v>
      </c>
      <c r="AS9" s="16">
        <v>7</v>
      </c>
      <c r="AT9" s="16">
        <f t="shared" si="16"/>
        <v>20</v>
      </c>
      <c r="AU9" s="16">
        <v>13</v>
      </c>
      <c r="AV9" s="16">
        <v>7</v>
      </c>
      <c r="AW9" s="16">
        <f t="shared" si="17"/>
        <v>14</v>
      </c>
      <c r="AX9" s="16">
        <v>11</v>
      </c>
      <c r="AY9" s="16">
        <v>3</v>
      </c>
      <c r="AZ9" s="16">
        <f t="shared" si="18"/>
        <v>57</v>
      </c>
      <c r="BA9" s="16">
        <f t="shared" si="19"/>
        <v>40</v>
      </c>
      <c r="BB9" s="16">
        <f t="shared" si="20"/>
        <v>17</v>
      </c>
      <c r="BC9" s="16">
        <f t="shared" si="21"/>
        <v>29</v>
      </c>
      <c r="BD9" s="16">
        <v>20</v>
      </c>
      <c r="BE9" s="16">
        <v>9</v>
      </c>
      <c r="BF9" s="16">
        <f t="shared" si="22"/>
        <v>26</v>
      </c>
      <c r="BG9" s="16">
        <v>18</v>
      </c>
      <c r="BH9" s="16">
        <v>8</v>
      </c>
      <c r="BI9" s="16">
        <f t="shared" si="23"/>
        <v>24</v>
      </c>
      <c r="BJ9" s="16">
        <v>15</v>
      </c>
      <c r="BK9" s="16">
        <v>9</v>
      </c>
      <c r="BL9" s="16">
        <f t="shared" si="24"/>
        <v>79</v>
      </c>
      <c r="BM9" s="16">
        <f t="shared" si="25"/>
        <v>53</v>
      </c>
      <c r="BN9" s="16">
        <f t="shared" si="26"/>
        <v>26</v>
      </c>
      <c r="BO9" s="16">
        <f t="shared" si="27"/>
        <v>0</v>
      </c>
      <c r="BP9" s="16">
        <v>0</v>
      </c>
      <c r="BQ9" s="28">
        <v>0</v>
      </c>
      <c r="BR9" s="19">
        <f t="shared" si="28"/>
        <v>132</v>
      </c>
      <c r="BS9" s="16">
        <v>32</v>
      </c>
      <c r="BT9" s="28">
        <v>100</v>
      </c>
      <c r="BU9" s="19">
        <f t="shared" si="29"/>
        <v>24</v>
      </c>
      <c r="BV9" s="16">
        <v>10</v>
      </c>
      <c r="BW9" s="28">
        <v>14</v>
      </c>
    </row>
    <row r="10" spans="1:75" ht="22.5" customHeight="1">
      <c r="A10" s="88"/>
      <c r="B10" s="8" t="s">
        <v>47</v>
      </c>
      <c r="C10" s="9" t="s">
        <v>31</v>
      </c>
      <c r="D10" s="10" t="s">
        <v>32</v>
      </c>
      <c r="E10" s="35">
        <v>0</v>
      </c>
      <c r="F10" s="34">
        <v>20</v>
      </c>
      <c r="G10" s="34">
        <v>14</v>
      </c>
      <c r="H10" s="37">
        <v>20</v>
      </c>
      <c r="I10" s="36">
        <v>0</v>
      </c>
      <c r="J10" s="19">
        <f t="shared" si="0"/>
        <v>0</v>
      </c>
      <c r="K10" s="16">
        <v>0</v>
      </c>
      <c r="L10" s="16">
        <v>0</v>
      </c>
      <c r="M10" s="16">
        <f t="shared" si="1"/>
        <v>0</v>
      </c>
      <c r="N10" s="16">
        <v>0</v>
      </c>
      <c r="O10" s="16">
        <v>0</v>
      </c>
      <c r="P10" s="16">
        <f t="shared" si="2"/>
        <v>0</v>
      </c>
      <c r="Q10" s="16">
        <v>0</v>
      </c>
      <c r="R10" s="16">
        <v>0</v>
      </c>
      <c r="S10" s="16">
        <f t="shared" si="3"/>
        <v>0</v>
      </c>
      <c r="T10" s="16">
        <f t="shared" si="4"/>
        <v>0</v>
      </c>
      <c r="U10" s="16">
        <f t="shared" si="5"/>
        <v>0</v>
      </c>
      <c r="V10" s="16">
        <f t="shared" si="6"/>
        <v>15</v>
      </c>
      <c r="W10" s="16">
        <v>13</v>
      </c>
      <c r="X10" s="16">
        <v>2</v>
      </c>
      <c r="Y10" s="16">
        <f t="shared" si="7"/>
        <v>12</v>
      </c>
      <c r="Z10" s="16">
        <v>8</v>
      </c>
      <c r="AA10" s="16">
        <v>4</v>
      </c>
      <c r="AB10" s="16">
        <f t="shared" si="8"/>
        <v>15</v>
      </c>
      <c r="AC10" s="16">
        <v>14</v>
      </c>
      <c r="AD10" s="16">
        <v>1</v>
      </c>
      <c r="AE10" s="16">
        <f t="shared" si="9"/>
        <v>16</v>
      </c>
      <c r="AF10" s="16">
        <v>13</v>
      </c>
      <c r="AG10" s="16">
        <v>3</v>
      </c>
      <c r="AH10" s="16">
        <f t="shared" si="10"/>
        <v>16</v>
      </c>
      <c r="AI10" s="16">
        <v>12</v>
      </c>
      <c r="AJ10" s="16">
        <v>4</v>
      </c>
      <c r="AK10" s="16">
        <f t="shared" si="11"/>
        <v>16</v>
      </c>
      <c r="AL10" s="16">
        <v>12</v>
      </c>
      <c r="AM10" s="16">
        <v>4</v>
      </c>
      <c r="AN10" s="16">
        <f t="shared" si="12"/>
        <v>90</v>
      </c>
      <c r="AO10" s="16">
        <f t="shared" si="13"/>
        <v>72</v>
      </c>
      <c r="AP10" s="57">
        <f t="shared" si="14"/>
        <v>18</v>
      </c>
      <c r="AQ10" s="16">
        <f t="shared" si="15"/>
        <v>22</v>
      </c>
      <c r="AR10" s="16">
        <v>20</v>
      </c>
      <c r="AS10" s="16">
        <v>2</v>
      </c>
      <c r="AT10" s="16">
        <f t="shared" si="16"/>
        <v>31</v>
      </c>
      <c r="AU10" s="16">
        <v>23</v>
      </c>
      <c r="AV10" s="16">
        <v>8</v>
      </c>
      <c r="AW10" s="16">
        <f t="shared" si="17"/>
        <v>23</v>
      </c>
      <c r="AX10" s="16">
        <v>16</v>
      </c>
      <c r="AY10" s="16">
        <v>7</v>
      </c>
      <c r="AZ10" s="16">
        <f t="shared" si="18"/>
        <v>76</v>
      </c>
      <c r="BA10" s="16">
        <f t="shared" si="19"/>
        <v>59</v>
      </c>
      <c r="BB10" s="16">
        <f t="shared" si="20"/>
        <v>17</v>
      </c>
      <c r="BC10" s="16">
        <f t="shared" si="21"/>
        <v>40</v>
      </c>
      <c r="BD10" s="16">
        <v>34</v>
      </c>
      <c r="BE10" s="16">
        <v>6</v>
      </c>
      <c r="BF10" s="16">
        <f t="shared" si="22"/>
        <v>34</v>
      </c>
      <c r="BG10" s="16">
        <v>28</v>
      </c>
      <c r="BH10" s="16">
        <v>6</v>
      </c>
      <c r="BI10" s="16">
        <f t="shared" si="23"/>
        <v>43</v>
      </c>
      <c r="BJ10" s="16">
        <v>32</v>
      </c>
      <c r="BK10" s="16">
        <v>11</v>
      </c>
      <c r="BL10" s="16">
        <f t="shared" si="24"/>
        <v>117</v>
      </c>
      <c r="BM10" s="16">
        <f t="shared" si="25"/>
        <v>94</v>
      </c>
      <c r="BN10" s="16">
        <f t="shared" si="26"/>
        <v>23</v>
      </c>
      <c r="BO10" s="16">
        <f t="shared" si="27"/>
        <v>0</v>
      </c>
      <c r="BP10" s="16">
        <v>0</v>
      </c>
      <c r="BQ10" s="28">
        <v>0</v>
      </c>
      <c r="BR10" s="19">
        <f t="shared" si="28"/>
        <v>134</v>
      </c>
      <c r="BS10" s="16">
        <v>37</v>
      </c>
      <c r="BT10" s="28">
        <v>97</v>
      </c>
      <c r="BU10" s="19">
        <f t="shared" si="29"/>
        <v>25</v>
      </c>
      <c r="BV10" s="16">
        <v>8</v>
      </c>
      <c r="BW10" s="28">
        <v>17</v>
      </c>
    </row>
    <row r="11" spans="1:75" ht="22.5" customHeight="1">
      <c r="A11" s="88"/>
      <c r="B11" s="8" t="s">
        <v>48</v>
      </c>
      <c r="C11" s="9" t="s">
        <v>35</v>
      </c>
      <c r="D11" s="10" t="s">
        <v>36</v>
      </c>
      <c r="E11" s="35">
        <v>0</v>
      </c>
      <c r="F11" s="34">
        <v>3</v>
      </c>
      <c r="G11" s="34">
        <v>4</v>
      </c>
      <c r="H11" s="37">
        <v>3</v>
      </c>
      <c r="I11" s="36">
        <v>0</v>
      </c>
      <c r="J11" s="19">
        <f t="shared" si="0"/>
        <v>0</v>
      </c>
      <c r="K11" s="16">
        <v>0</v>
      </c>
      <c r="L11" s="16">
        <v>0</v>
      </c>
      <c r="M11" s="16">
        <f t="shared" si="1"/>
        <v>0</v>
      </c>
      <c r="N11" s="16">
        <v>0</v>
      </c>
      <c r="O11" s="16">
        <v>0</v>
      </c>
      <c r="P11" s="16">
        <f t="shared" si="2"/>
        <v>0</v>
      </c>
      <c r="Q11" s="16">
        <v>0</v>
      </c>
      <c r="R11" s="16">
        <v>0</v>
      </c>
      <c r="S11" s="16">
        <f t="shared" si="3"/>
        <v>0</v>
      </c>
      <c r="T11" s="16">
        <f t="shared" si="4"/>
        <v>0</v>
      </c>
      <c r="U11" s="16">
        <f t="shared" si="5"/>
        <v>0</v>
      </c>
      <c r="V11" s="16">
        <f t="shared" si="6"/>
        <v>1</v>
      </c>
      <c r="W11" s="16">
        <v>0</v>
      </c>
      <c r="X11" s="16">
        <v>1</v>
      </c>
      <c r="Y11" s="16">
        <f t="shared" si="7"/>
        <v>1</v>
      </c>
      <c r="Z11" s="16">
        <v>1</v>
      </c>
      <c r="AA11" s="16">
        <v>0</v>
      </c>
      <c r="AB11" s="16">
        <f t="shared" si="8"/>
        <v>0</v>
      </c>
      <c r="AC11" s="16">
        <v>0</v>
      </c>
      <c r="AD11" s="16">
        <v>0</v>
      </c>
      <c r="AE11" s="16">
        <f t="shared" si="9"/>
        <v>1</v>
      </c>
      <c r="AF11" s="16">
        <v>0</v>
      </c>
      <c r="AG11" s="16">
        <v>1</v>
      </c>
      <c r="AH11" s="16">
        <f t="shared" si="10"/>
        <v>2</v>
      </c>
      <c r="AI11" s="16">
        <v>2</v>
      </c>
      <c r="AJ11" s="16">
        <v>0</v>
      </c>
      <c r="AK11" s="16">
        <f t="shared" si="11"/>
        <v>0</v>
      </c>
      <c r="AL11" s="16">
        <v>0</v>
      </c>
      <c r="AM11" s="16">
        <v>0</v>
      </c>
      <c r="AN11" s="16">
        <f t="shared" si="12"/>
        <v>5</v>
      </c>
      <c r="AO11" s="16">
        <f t="shared" si="13"/>
        <v>3</v>
      </c>
      <c r="AP11" s="57">
        <f t="shared" si="14"/>
        <v>2</v>
      </c>
      <c r="AQ11" s="16">
        <f t="shared" si="15"/>
        <v>3</v>
      </c>
      <c r="AR11" s="16">
        <v>3</v>
      </c>
      <c r="AS11" s="16">
        <v>0</v>
      </c>
      <c r="AT11" s="16">
        <f t="shared" si="16"/>
        <v>1</v>
      </c>
      <c r="AU11" s="16">
        <v>0</v>
      </c>
      <c r="AV11" s="16">
        <v>1</v>
      </c>
      <c r="AW11" s="16">
        <f t="shared" si="17"/>
        <v>3</v>
      </c>
      <c r="AX11" s="16">
        <v>2</v>
      </c>
      <c r="AY11" s="16">
        <v>1</v>
      </c>
      <c r="AZ11" s="16">
        <f t="shared" si="18"/>
        <v>7</v>
      </c>
      <c r="BA11" s="16">
        <f t="shared" si="19"/>
        <v>5</v>
      </c>
      <c r="BB11" s="16">
        <f t="shared" si="20"/>
        <v>2</v>
      </c>
      <c r="BC11" s="16">
        <f t="shared" si="21"/>
        <v>2</v>
      </c>
      <c r="BD11" s="16">
        <v>1</v>
      </c>
      <c r="BE11" s="16">
        <v>1</v>
      </c>
      <c r="BF11" s="16">
        <f t="shared" si="22"/>
        <v>3</v>
      </c>
      <c r="BG11" s="16">
        <v>2</v>
      </c>
      <c r="BH11" s="16">
        <v>1</v>
      </c>
      <c r="BI11" s="16">
        <f t="shared" si="23"/>
        <v>0</v>
      </c>
      <c r="BJ11" s="16">
        <v>0</v>
      </c>
      <c r="BK11" s="16">
        <v>0</v>
      </c>
      <c r="BL11" s="16">
        <f t="shared" si="24"/>
        <v>5</v>
      </c>
      <c r="BM11" s="16">
        <f t="shared" si="25"/>
        <v>3</v>
      </c>
      <c r="BN11" s="16">
        <f t="shared" si="26"/>
        <v>2</v>
      </c>
      <c r="BO11" s="16">
        <f t="shared" si="27"/>
        <v>0</v>
      </c>
      <c r="BP11" s="16">
        <v>0</v>
      </c>
      <c r="BQ11" s="28">
        <v>0</v>
      </c>
      <c r="BR11" s="19">
        <f t="shared" si="28"/>
        <v>38</v>
      </c>
      <c r="BS11" s="16">
        <v>9</v>
      </c>
      <c r="BT11" s="28">
        <v>29</v>
      </c>
      <c r="BU11" s="19">
        <f t="shared" si="29"/>
        <v>5</v>
      </c>
      <c r="BV11" s="16">
        <v>3</v>
      </c>
      <c r="BW11" s="28">
        <v>2</v>
      </c>
    </row>
    <row r="12" spans="1:75" ht="22.5" customHeight="1">
      <c r="A12" s="88"/>
      <c r="B12" s="8" t="s">
        <v>49</v>
      </c>
      <c r="C12" s="9" t="s">
        <v>37</v>
      </c>
      <c r="D12" s="10" t="s">
        <v>38</v>
      </c>
      <c r="E12" s="35">
        <v>0</v>
      </c>
      <c r="F12" s="34">
        <v>7</v>
      </c>
      <c r="G12" s="34">
        <v>5</v>
      </c>
      <c r="H12" s="37">
        <v>9</v>
      </c>
      <c r="I12" s="36">
        <v>0</v>
      </c>
      <c r="J12" s="19">
        <f t="shared" si="0"/>
        <v>0</v>
      </c>
      <c r="K12" s="16">
        <v>0</v>
      </c>
      <c r="L12" s="16">
        <v>0</v>
      </c>
      <c r="M12" s="16">
        <f t="shared" si="1"/>
        <v>0</v>
      </c>
      <c r="N12" s="16">
        <v>0</v>
      </c>
      <c r="O12" s="16">
        <v>0</v>
      </c>
      <c r="P12" s="16">
        <f t="shared" si="2"/>
        <v>0</v>
      </c>
      <c r="Q12" s="16">
        <v>0</v>
      </c>
      <c r="R12" s="16">
        <v>0</v>
      </c>
      <c r="S12" s="16">
        <f t="shared" si="3"/>
        <v>0</v>
      </c>
      <c r="T12" s="16">
        <f t="shared" si="4"/>
        <v>0</v>
      </c>
      <c r="U12" s="16">
        <f t="shared" si="5"/>
        <v>0</v>
      </c>
      <c r="V12" s="16">
        <f t="shared" si="6"/>
        <v>0</v>
      </c>
      <c r="W12" s="16">
        <v>0</v>
      </c>
      <c r="X12" s="16">
        <v>0</v>
      </c>
      <c r="Y12" s="16">
        <f t="shared" si="7"/>
        <v>4</v>
      </c>
      <c r="Z12" s="16">
        <v>2</v>
      </c>
      <c r="AA12" s="16">
        <v>2</v>
      </c>
      <c r="AB12" s="16">
        <f t="shared" si="8"/>
        <v>3</v>
      </c>
      <c r="AC12" s="16">
        <v>1</v>
      </c>
      <c r="AD12" s="16">
        <v>2</v>
      </c>
      <c r="AE12" s="16">
        <f t="shared" si="9"/>
        <v>5</v>
      </c>
      <c r="AF12" s="16">
        <v>1</v>
      </c>
      <c r="AG12" s="16">
        <v>4</v>
      </c>
      <c r="AH12" s="16">
        <f t="shared" si="10"/>
        <v>3</v>
      </c>
      <c r="AI12" s="16">
        <v>2</v>
      </c>
      <c r="AJ12" s="16">
        <v>1</v>
      </c>
      <c r="AK12" s="16">
        <f t="shared" si="11"/>
        <v>3</v>
      </c>
      <c r="AL12" s="16">
        <v>1</v>
      </c>
      <c r="AM12" s="16">
        <v>2</v>
      </c>
      <c r="AN12" s="16">
        <f t="shared" si="12"/>
        <v>18</v>
      </c>
      <c r="AO12" s="16">
        <f t="shared" si="13"/>
        <v>7</v>
      </c>
      <c r="AP12" s="57">
        <f t="shared" si="14"/>
        <v>11</v>
      </c>
      <c r="AQ12" s="16">
        <f t="shared" si="15"/>
        <v>3</v>
      </c>
      <c r="AR12" s="16">
        <v>3</v>
      </c>
      <c r="AS12" s="16">
        <v>0</v>
      </c>
      <c r="AT12" s="16">
        <f t="shared" si="16"/>
        <v>5</v>
      </c>
      <c r="AU12" s="16">
        <v>3</v>
      </c>
      <c r="AV12" s="16">
        <v>2</v>
      </c>
      <c r="AW12" s="16">
        <f t="shared" si="17"/>
        <v>6</v>
      </c>
      <c r="AX12" s="16">
        <v>3</v>
      </c>
      <c r="AY12" s="16">
        <v>3</v>
      </c>
      <c r="AZ12" s="16">
        <f>SUM(BA12,BB12)</f>
        <v>14</v>
      </c>
      <c r="BA12" s="16">
        <f t="shared" si="19"/>
        <v>9</v>
      </c>
      <c r="BB12" s="16">
        <f t="shared" si="20"/>
        <v>5</v>
      </c>
      <c r="BC12" s="16">
        <f t="shared" si="21"/>
        <v>8</v>
      </c>
      <c r="BD12" s="16">
        <v>3</v>
      </c>
      <c r="BE12" s="16">
        <v>5</v>
      </c>
      <c r="BF12" s="16">
        <f t="shared" si="22"/>
        <v>7</v>
      </c>
      <c r="BG12" s="16">
        <v>2</v>
      </c>
      <c r="BH12" s="16">
        <v>5</v>
      </c>
      <c r="BI12" s="16">
        <f t="shared" si="23"/>
        <v>4</v>
      </c>
      <c r="BJ12" s="16">
        <v>2</v>
      </c>
      <c r="BK12" s="16">
        <v>2</v>
      </c>
      <c r="BL12" s="16">
        <f t="shared" si="24"/>
        <v>19</v>
      </c>
      <c r="BM12" s="16">
        <f t="shared" si="25"/>
        <v>7</v>
      </c>
      <c r="BN12" s="16">
        <f t="shared" si="26"/>
        <v>12</v>
      </c>
      <c r="BO12" s="16">
        <f t="shared" si="27"/>
        <v>0</v>
      </c>
      <c r="BP12" s="16">
        <v>0</v>
      </c>
      <c r="BQ12" s="28">
        <v>0</v>
      </c>
      <c r="BR12" s="19">
        <f t="shared" si="28"/>
        <v>59</v>
      </c>
      <c r="BS12" s="16">
        <v>13</v>
      </c>
      <c r="BT12" s="28">
        <v>46</v>
      </c>
      <c r="BU12" s="19">
        <f t="shared" si="29"/>
        <v>4</v>
      </c>
      <c r="BV12" s="16">
        <v>1</v>
      </c>
      <c r="BW12" s="28">
        <v>3</v>
      </c>
    </row>
    <row r="13" spans="1:75" ht="22.5" customHeight="1">
      <c r="A13" s="88"/>
      <c r="B13" s="8" t="s">
        <v>50</v>
      </c>
      <c r="C13" s="9" t="s">
        <v>39</v>
      </c>
      <c r="D13" s="10" t="s">
        <v>40</v>
      </c>
      <c r="E13" s="35">
        <v>0</v>
      </c>
      <c r="F13" s="34">
        <v>11</v>
      </c>
      <c r="G13" s="34">
        <v>9</v>
      </c>
      <c r="H13" s="37">
        <v>13</v>
      </c>
      <c r="I13" s="36">
        <v>0</v>
      </c>
      <c r="J13" s="20">
        <f t="shared" si="0"/>
        <v>0</v>
      </c>
      <c r="K13" s="24">
        <v>0</v>
      </c>
      <c r="L13" s="24">
        <v>0</v>
      </c>
      <c r="M13" s="24">
        <f t="shared" si="1"/>
        <v>0</v>
      </c>
      <c r="N13" s="24">
        <v>0</v>
      </c>
      <c r="O13" s="24">
        <v>0</v>
      </c>
      <c r="P13" s="24">
        <f t="shared" si="2"/>
        <v>0</v>
      </c>
      <c r="Q13" s="24">
        <v>0</v>
      </c>
      <c r="R13" s="24">
        <v>0</v>
      </c>
      <c r="S13" s="24">
        <f t="shared" si="3"/>
        <v>0</v>
      </c>
      <c r="T13" s="24">
        <f t="shared" si="4"/>
        <v>0</v>
      </c>
      <c r="U13" s="24">
        <f t="shared" si="5"/>
        <v>0</v>
      </c>
      <c r="V13" s="24">
        <f t="shared" si="6"/>
        <v>12</v>
      </c>
      <c r="W13" s="24">
        <v>10</v>
      </c>
      <c r="X13" s="24">
        <v>2</v>
      </c>
      <c r="Y13" s="24">
        <f t="shared" si="7"/>
        <v>6</v>
      </c>
      <c r="Z13" s="24">
        <v>4</v>
      </c>
      <c r="AA13" s="24">
        <v>2</v>
      </c>
      <c r="AB13" s="24">
        <f t="shared" si="8"/>
        <v>9</v>
      </c>
      <c r="AC13" s="24">
        <v>8</v>
      </c>
      <c r="AD13" s="24">
        <v>1</v>
      </c>
      <c r="AE13" s="24">
        <f t="shared" si="9"/>
        <v>9</v>
      </c>
      <c r="AF13" s="24">
        <v>8</v>
      </c>
      <c r="AG13" s="24">
        <v>1</v>
      </c>
      <c r="AH13" s="24">
        <f t="shared" si="10"/>
        <v>6</v>
      </c>
      <c r="AI13" s="24">
        <v>5</v>
      </c>
      <c r="AJ13" s="24">
        <v>1</v>
      </c>
      <c r="AK13" s="24">
        <f t="shared" si="11"/>
        <v>5</v>
      </c>
      <c r="AL13" s="24">
        <v>5</v>
      </c>
      <c r="AM13" s="24">
        <v>0</v>
      </c>
      <c r="AN13" s="24">
        <f t="shared" si="12"/>
        <v>47</v>
      </c>
      <c r="AO13" s="24">
        <f t="shared" si="13"/>
        <v>40</v>
      </c>
      <c r="AP13" s="58">
        <f t="shared" si="14"/>
        <v>7</v>
      </c>
      <c r="AQ13" s="24">
        <f t="shared" si="15"/>
        <v>15</v>
      </c>
      <c r="AR13" s="24">
        <v>14</v>
      </c>
      <c r="AS13" s="24">
        <v>1</v>
      </c>
      <c r="AT13" s="24">
        <f t="shared" si="16"/>
        <v>11</v>
      </c>
      <c r="AU13" s="24">
        <v>6</v>
      </c>
      <c r="AV13" s="24">
        <v>5</v>
      </c>
      <c r="AW13" s="24">
        <f t="shared" si="17"/>
        <v>14</v>
      </c>
      <c r="AX13" s="24">
        <v>8</v>
      </c>
      <c r="AY13" s="24">
        <v>6</v>
      </c>
      <c r="AZ13" s="24">
        <f t="shared" si="18"/>
        <v>40</v>
      </c>
      <c r="BA13" s="24">
        <f>SUM(AR13,AU13,AX13)</f>
        <v>28</v>
      </c>
      <c r="BB13" s="24">
        <f t="shared" si="20"/>
        <v>12</v>
      </c>
      <c r="BC13" s="24">
        <f t="shared" si="21"/>
        <v>16</v>
      </c>
      <c r="BD13" s="24">
        <v>11</v>
      </c>
      <c r="BE13" s="24">
        <v>5</v>
      </c>
      <c r="BF13" s="24">
        <f t="shared" si="22"/>
        <v>16</v>
      </c>
      <c r="BG13" s="24">
        <v>13</v>
      </c>
      <c r="BH13" s="24">
        <v>3</v>
      </c>
      <c r="BI13" s="24">
        <f t="shared" si="23"/>
        <v>14</v>
      </c>
      <c r="BJ13" s="24">
        <v>7</v>
      </c>
      <c r="BK13" s="24">
        <v>7</v>
      </c>
      <c r="BL13" s="24">
        <f t="shared" si="24"/>
        <v>46</v>
      </c>
      <c r="BM13" s="24">
        <f t="shared" si="25"/>
        <v>31</v>
      </c>
      <c r="BN13" s="24">
        <f t="shared" si="26"/>
        <v>15</v>
      </c>
      <c r="BO13" s="24">
        <f t="shared" si="27"/>
        <v>0</v>
      </c>
      <c r="BP13" s="24">
        <v>0</v>
      </c>
      <c r="BQ13" s="29">
        <v>0</v>
      </c>
      <c r="BR13" s="20">
        <f t="shared" si="28"/>
        <v>94</v>
      </c>
      <c r="BS13" s="24">
        <v>32</v>
      </c>
      <c r="BT13" s="29">
        <v>62</v>
      </c>
      <c r="BU13" s="20">
        <f t="shared" si="29"/>
        <v>12</v>
      </c>
      <c r="BV13" s="24">
        <v>5</v>
      </c>
      <c r="BW13" s="29">
        <v>7</v>
      </c>
    </row>
    <row r="14" spans="1:75" ht="22.5" customHeight="1">
      <c r="A14" s="88"/>
      <c r="B14" s="17" t="s">
        <v>51</v>
      </c>
      <c r="C14" s="11" t="s">
        <v>41</v>
      </c>
      <c r="D14" s="12" t="s">
        <v>42</v>
      </c>
      <c r="E14" s="45">
        <v>0</v>
      </c>
      <c r="F14" s="44">
        <v>1</v>
      </c>
      <c r="G14" s="44">
        <v>2</v>
      </c>
      <c r="H14" s="51">
        <v>5</v>
      </c>
      <c r="I14" s="46">
        <v>0</v>
      </c>
      <c r="J14" s="19">
        <f t="shared" si="0"/>
        <v>0</v>
      </c>
      <c r="K14" s="16">
        <v>0</v>
      </c>
      <c r="L14" s="16">
        <v>0</v>
      </c>
      <c r="M14" s="16">
        <f t="shared" si="1"/>
        <v>0</v>
      </c>
      <c r="N14" s="16">
        <v>0</v>
      </c>
      <c r="O14" s="16">
        <v>0</v>
      </c>
      <c r="P14" s="16">
        <f t="shared" si="2"/>
        <v>0</v>
      </c>
      <c r="Q14" s="16">
        <v>0</v>
      </c>
      <c r="R14" s="16">
        <v>0</v>
      </c>
      <c r="S14" s="16">
        <f t="shared" si="3"/>
        <v>0</v>
      </c>
      <c r="T14" s="16">
        <f t="shared" si="4"/>
        <v>0</v>
      </c>
      <c r="U14" s="16">
        <f t="shared" si="5"/>
        <v>0</v>
      </c>
      <c r="V14" s="16">
        <f t="shared" si="6"/>
        <v>0</v>
      </c>
      <c r="W14" s="16">
        <v>0</v>
      </c>
      <c r="X14" s="16">
        <v>0</v>
      </c>
      <c r="Y14" s="16">
        <f t="shared" si="7"/>
        <v>1</v>
      </c>
      <c r="Z14" s="16">
        <v>1</v>
      </c>
      <c r="AA14" s="16">
        <v>0</v>
      </c>
      <c r="AB14" s="16">
        <f t="shared" si="8"/>
        <v>0</v>
      </c>
      <c r="AC14" s="16">
        <v>0</v>
      </c>
      <c r="AD14" s="16">
        <v>0</v>
      </c>
      <c r="AE14" s="16">
        <f t="shared" si="9"/>
        <v>0</v>
      </c>
      <c r="AF14" s="16">
        <v>0</v>
      </c>
      <c r="AG14" s="16">
        <v>0</v>
      </c>
      <c r="AH14" s="16">
        <f t="shared" si="10"/>
        <v>0</v>
      </c>
      <c r="AI14" s="16">
        <v>0</v>
      </c>
      <c r="AJ14" s="16">
        <v>0</v>
      </c>
      <c r="AK14" s="16">
        <f t="shared" si="11"/>
        <v>0</v>
      </c>
      <c r="AL14" s="16">
        <v>0</v>
      </c>
      <c r="AM14" s="16">
        <v>0</v>
      </c>
      <c r="AN14" s="16">
        <f t="shared" si="12"/>
        <v>1</v>
      </c>
      <c r="AO14" s="16">
        <f t="shared" si="13"/>
        <v>1</v>
      </c>
      <c r="AP14" s="57">
        <f t="shared" si="14"/>
        <v>0</v>
      </c>
      <c r="AQ14" s="16">
        <f t="shared" si="15"/>
        <v>1</v>
      </c>
      <c r="AR14" s="16">
        <v>0</v>
      </c>
      <c r="AS14" s="16">
        <v>1</v>
      </c>
      <c r="AT14" s="16">
        <f t="shared" si="16"/>
        <v>0</v>
      </c>
      <c r="AU14" s="16">
        <v>0</v>
      </c>
      <c r="AV14" s="16">
        <v>0</v>
      </c>
      <c r="AW14" s="16">
        <f t="shared" si="17"/>
        <v>2</v>
      </c>
      <c r="AX14" s="16">
        <v>1</v>
      </c>
      <c r="AY14" s="16">
        <v>1</v>
      </c>
      <c r="AZ14" s="16">
        <f t="shared" si="18"/>
        <v>3</v>
      </c>
      <c r="BA14" s="16">
        <f t="shared" si="19"/>
        <v>1</v>
      </c>
      <c r="BB14" s="16">
        <f t="shared" si="20"/>
        <v>2</v>
      </c>
      <c r="BC14" s="16">
        <f t="shared" si="21"/>
        <v>5</v>
      </c>
      <c r="BD14" s="16">
        <v>4</v>
      </c>
      <c r="BE14" s="16">
        <v>1</v>
      </c>
      <c r="BF14" s="16">
        <f t="shared" si="22"/>
        <v>5</v>
      </c>
      <c r="BG14" s="16">
        <v>3</v>
      </c>
      <c r="BH14" s="16">
        <v>2</v>
      </c>
      <c r="BI14" s="16">
        <f t="shared" si="23"/>
        <v>3</v>
      </c>
      <c r="BJ14" s="16">
        <v>1</v>
      </c>
      <c r="BK14" s="16">
        <v>2</v>
      </c>
      <c r="BL14" s="16">
        <f t="shared" si="24"/>
        <v>13</v>
      </c>
      <c r="BM14" s="16">
        <f t="shared" si="25"/>
        <v>8</v>
      </c>
      <c r="BN14" s="16">
        <f t="shared" si="26"/>
        <v>5</v>
      </c>
      <c r="BO14" s="16">
        <f t="shared" si="27"/>
        <v>0</v>
      </c>
      <c r="BP14" s="16">
        <v>0</v>
      </c>
      <c r="BQ14" s="28">
        <v>0</v>
      </c>
      <c r="BR14" s="19">
        <f t="shared" si="28"/>
        <v>22</v>
      </c>
      <c r="BS14" s="16">
        <v>9</v>
      </c>
      <c r="BT14" s="28">
        <v>13</v>
      </c>
      <c r="BU14" s="19">
        <f t="shared" si="29"/>
        <v>1</v>
      </c>
      <c r="BV14" s="16">
        <v>1</v>
      </c>
      <c r="BW14" s="28">
        <v>0</v>
      </c>
    </row>
    <row r="15" spans="1:75" ht="22.5" customHeight="1">
      <c r="A15" s="88"/>
      <c r="B15" s="13" t="s">
        <v>43</v>
      </c>
      <c r="C15" s="14" t="s">
        <v>33</v>
      </c>
      <c r="D15" s="15" t="s">
        <v>34</v>
      </c>
      <c r="E15" s="45">
        <v>0</v>
      </c>
      <c r="F15" s="44">
        <v>8</v>
      </c>
      <c r="G15" s="44">
        <v>7</v>
      </c>
      <c r="H15" s="51">
        <v>6</v>
      </c>
      <c r="I15" s="46">
        <v>0</v>
      </c>
      <c r="J15" s="20">
        <f t="shared" si="0"/>
        <v>0</v>
      </c>
      <c r="K15" s="24">
        <v>0</v>
      </c>
      <c r="L15" s="24">
        <v>0</v>
      </c>
      <c r="M15" s="24">
        <f t="shared" si="1"/>
        <v>0</v>
      </c>
      <c r="N15" s="24">
        <v>0</v>
      </c>
      <c r="O15" s="24">
        <v>0</v>
      </c>
      <c r="P15" s="24">
        <f t="shared" si="2"/>
        <v>0</v>
      </c>
      <c r="Q15" s="24">
        <v>0</v>
      </c>
      <c r="R15" s="24">
        <v>0</v>
      </c>
      <c r="S15" s="24">
        <f t="shared" si="3"/>
        <v>0</v>
      </c>
      <c r="T15" s="24">
        <f t="shared" si="4"/>
        <v>0</v>
      </c>
      <c r="U15" s="24">
        <f t="shared" si="5"/>
        <v>0</v>
      </c>
      <c r="V15" s="24">
        <f t="shared" si="6"/>
        <v>3</v>
      </c>
      <c r="W15" s="24">
        <v>3</v>
      </c>
      <c r="X15" s="24">
        <v>0</v>
      </c>
      <c r="Y15" s="24">
        <f t="shared" si="7"/>
        <v>3</v>
      </c>
      <c r="Z15" s="24">
        <v>3</v>
      </c>
      <c r="AA15" s="24">
        <v>0</v>
      </c>
      <c r="AB15" s="24">
        <f t="shared" si="8"/>
        <v>4</v>
      </c>
      <c r="AC15" s="24">
        <v>3</v>
      </c>
      <c r="AD15" s="24">
        <v>1</v>
      </c>
      <c r="AE15" s="24">
        <f t="shared" si="9"/>
        <v>3</v>
      </c>
      <c r="AF15" s="24">
        <v>1</v>
      </c>
      <c r="AG15" s="24">
        <v>2</v>
      </c>
      <c r="AH15" s="24">
        <f t="shared" si="10"/>
        <v>6</v>
      </c>
      <c r="AI15" s="24">
        <v>3</v>
      </c>
      <c r="AJ15" s="24">
        <v>3</v>
      </c>
      <c r="AK15" s="24">
        <f t="shared" si="11"/>
        <v>4</v>
      </c>
      <c r="AL15" s="24">
        <v>3</v>
      </c>
      <c r="AM15" s="24">
        <v>1</v>
      </c>
      <c r="AN15" s="24">
        <f t="shared" si="12"/>
        <v>23</v>
      </c>
      <c r="AO15" s="24">
        <f t="shared" si="13"/>
        <v>16</v>
      </c>
      <c r="AP15" s="58">
        <f t="shared" si="14"/>
        <v>7</v>
      </c>
      <c r="AQ15" s="24">
        <f t="shared" si="15"/>
        <v>9</v>
      </c>
      <c r="AR15" s="24">
        <v>8</v>
      </c>
      <c r="AS15" s="24">
        <v>1</v>
      </c>
      <c r="AT15" s="24">
        <f t="shared" si="16"/>
        <v>9</v>
      </c>
      <c r="AU15" s="24">
        <v>5</v>
      </c>
      <c r="AV15" s="24">
        <v>4</v>
      </c>
      <c r="AW15" s="24">
        <f t="shared" si="17"/>
        <v>5</v>
      </c>
      <c r="AX15" s="24">
        <v>3</v>
      </c>
      <c r="AY15" s="24">
        <v>2</v>
      </c>
      <c r="AZ15" s="24">
        <f t="shared" si="18"/>
        <v>23</v>
      </c>
      <c r="BA15" s="24">
        <f t="shared" si="19"/>
        <v>16</v>
      </c>
      <c r="BB15" s="24">
        <f t="shared" si="20"/>
        <v>7</v>
      </c>
      <c r="BC15" s="24">
        <f t="shared" si="21"/>
        <v>11</v>
      </c>
      <c r="BD15" s="24">
        <v>9</v>
      </c>
      <c r="BE15" s="24">
        <v>2</v>
      </c>
      <c r="BF15" s="24">
        <f t="shared" si="22"/>
        <v>13</v>
      </c>
      <c r="BG15" s="24">
        <v>10</v>
      </c>
      <c r="BH15" s="24">
        <v>3</v>
      </c>
      <c r="BI15" s="24">
        <f t="shared" si="23"/>
        <v>6</v>
      </c>
      <c r="BJ15" s="24">
        <v>3</v>
      </c>
      <c r="BK15" s="24">
        <v>3</v>
      </c>
      <c r="BL15" s="24">
        <f t="shared" si="24"/>
        <v>30</v>
      </c>
      <c r="BM15" s="24">
        <f t="shared" si="25"/>
        <v>22</v>
      </c>
      <c r="BN15" s="24">
        <f t="shared" si="26"/>
        <v>8</v>
      </c>
      <c r="BO15" s="24">
        <f t="shared" si="27"/>
        <v>0</v>
      </c>
      <c r="BP15" s="24">
        <v>0</v>
      </c>
      <c r="BQ15" s="29">
        <v>0</v>
      </c>
      <c r="BR15" s="20">
        <f t="shared" si="28"/>
        <v>54</v>
      </c>
      <c r="BS15" s="24">
        <v>20</v>
      </c>
      <c r="BT15" s="29">
        <v>34</v>
      </c>
      <c r="BU15" s="20">
        <f t="shared" si="29"/>
        <v>2</v>
      </c>
      <c r="BV15" s="24">
        <v>2</v>
      </c>
      <c r="BW15" s="29">
        <v>0</v>
      </c>
    </row>
    <row r="16" spans="1:75" ht="22.5" customHeight="1">
      <c r="A16" s="88"/>
      <c r="B16" s="13" t="s">
        <v>44</v>
      </c>
      <c r="C16" s="39" t="s">
        <v>56</v>
      </c>
      <c r="D16" s="40" t="s">
        <v>45</v>
      </c>
      <c r="E16" s="45">
        <v>0</v>
      </c>
      <c r="F16" s="44">
        <v>0</v>
      </c>
      <c r="G16" s="44">
        <v>0</v>
      </c>
      <c r="H16" s="51">
        <v>6</v>
      </c>
      <c r="I16" s="46">
        <v>0</v>
      </c>
      <c r="J16" s="20">
        <f t="shared" si="0"/>
        <v>0</v>
      </c>
      <c r="K16" s="24">
        <v>0</v>
      </c>
      <c r="L16" s="24">
        <v>0</v>
      </c>
      <c r="M16" s="24">
        <f t="shared" si="1"/>
        <v>0</v>
      </c>
      <c r="N16" s="24">
        <v>0</v>
      </c>
      <c r="O16" s="24">
        <v>0</v>
      </c>
      <c r="P16" s="24">
        <f t="shared" si="2"/>
        <v>0</v>
      </c>
      <c r="Q16" s="24">
        <v>0</v>
      </c>
      <c r="R16" s="24">
        <v>0</v>
      </c>
      <c r="S16" s="24">
        <f t="shared" si="3"/>
        <v>0</v>
      </c>
      <c r="T16" s="24">
        <f t="shared" si="4"/>
        <v>0</v>
      </c>
      <c r="U16" s="24">
        <f t="shared" si="5"/>
        <v>0</v>
      </c>
      <c r="V16" s="24">
        <f t="shared" si="6"/>
        <v>0</v>
      </c>
      <c r="W16" s="24">
        <v>0</v>
      </c>
      <c r="X16" s="24">
        <v>0</v>
      </c>
      <c r="Y16" s="24">
        <f t="shared" si="7"/>
        <v>0</v>
      </c>
      <c r="Z16" s="24">
        <v>0</v>
      </c>
      <c r="AA16" s="24">
        <v>0</v>
      </c>
      <c r="AB16" s="24">
        <f t="shared" si="8"/>
        <v>0</v>
      </c>
      <c r="AC16" s="24">
        <v>0</v>
      </c>
      <c r="AD16" s="24">
        <v>0</v>
      </c>
      <c r="AE16" s="24">
        <f t="shared" si="9"/>
        <v>0</v>
      </c>
      <c r="AF16" s="24">
        <v>0</v>
      </c>
      <c r="AG16" s="24">
        <v>0</v>
      </c>
      <c r="AH16" s="24">
        <f t="shared" si="10"/>
        <v>0</v>
      </c>
      <c r="AI16" s="24">
        <v>0</v>
      </c>
      <c r="AJ16" s="24">
        <v>0</v>
      </c>
      <c r="AK16" s="24">
        <f t="shared" si="11"/>
        <v>0</v>
      </c>
      <c r="AL16" s="24">
        <v>0</v>
      </c>
      <c r="AM16" s="24">
        <v>0</v>
      </c>
      <c r="AN16" s="24">
        <f t="shared" si="12"/>
        <v>0</v>
      </c>
      <c r="AO16" s="24">
        <f t="shared" si="13"/>
        <v>0</v>
      </c>
      <c r="AP16" s="58">
        <f t="shared" si="14"/>
        <v>0</v>
      </c>
      <c r="AQ16" s="24">
        <f t="shared" si="15"/>
        <v>0</v>
      </c>
      <c r="AR16" s="24">
        <v>0</v>
      </c>
      <c r="AS16" s="24">
        <v>0</v>
      </c>
      <c r="AT16" s="24">
        <f t="shared" si="16"/>
        <v>0</v>
      </c>
      <c r="AU16" s="24">
        <v>0</v>
      </c>
      <c r="AV16" s="24">
        <v>0</v>
      </c>
      <c r="AW16" s="24">
        <f t="shared" si="17"/>
        <v>0</v>
      </c>
      <c r="AX16" s="24">
        <v>0</v>
      </c>
      <c r="AY16" s="24">
        <v>0</v>
      </c>
      <c r="AZ16" s="24">
        <f t="shared" si="18"/>
        <v>0</v>
      </c>
      <c r="BA16" s="24">
        <f t="shared" si="19"/>
        <v>0</v>
      </c>
      <c r="BB16" s="24">
        <f t="shared" si="20"/>
        <v>0</v>
      </c>
      <c r="BC16" s="24">
        <f t="shared" si="21"/>
        <v>9</v>
      </c>
      <c r="BD16" s="24">
        <v>3</v>
      </c>
      <c r="BE16" s="24">
        <v>6</v>
      </c>
      <c r="BF16" s="24">
        <f t="shared" si="22"/>
        <v>13</v>
      </c>
      <c r="BG16" s="24">
        <v>9</v>
      </c>
      <c r="BH16" s="24">
        <v>4</v>
      </c>
      <c r="BI16" s="24">
        <f t="shared" si="23"/>
        <v>6</v>
      </c>
      <c r="BJ16" s="24">
        <v>2</v>
      </c>
      <c r="BK16" s="24">
        <v>4</v>
      </c>
      <c r="BL16" s="24">
        <f t="shared" si="24"/>
        <v>28</v>
      </c>
      <c r="BM16" s="24">
        <f t="shared" si="25"/>
        <v>14</v>
      </c>
      <c r="BN16" s="24">
        <f t="shared" si="26"/>
        <v>14</v>
      </c>
      <c r="BO16" s="24">
        <f t="shared" si="27"/>
        <v>0</v>
      </c>
      <c r="BP16" s="24">
        <v>0</v>
      </c>
      <c r="BQ16" s="29">
        <v>0</v>
      </c>
      <c r="BR16" s="20">
        <f t="shared" si="28"/>
        <v>17</v>
      </c>
      <c r="BS16" s="24">
        <v>5</v>
      </c>
      <c r="BT16" s="29">
        <v>12</v>
      </c>
      <c r="BU16" s="20">
        <f t="shared" si="29"/>
        <v>2</v>
      </c>
      <c r="BV16" s="24">
        <v>1</v>
      </c>
      <c r="BW16" s="29">
        <v>1</v>
      </c>
    </row>
    <row r="17" spans="1:75" ht="22.5" customHeight="1">
      <c r="A17" s="89"/>
      <c r="B17" s="41" t="s">
        <v>53</v>
      </c>
      <c r="C17" s="42" t="s">
        <v>55</v>
      </c>
      <c r="D17" s="43" t="s">
        <v>54</v>
      </c>
      <c r="E17" s="47">
        <v>0</v>
      </c>
      <c r="F17" s="48">
        <v>0</v>
      </c>
      <c r="G17" s="48">
        <v>0</v>
      </c>
      <c r="H17" s="52">
        <v>12</v>
      </c>
      <c r="I17" s="49">
        <v>0</v>
      </c>
      <c r="J17" s="21">
        <f t="shared" si="0"/>
        <v>0</v>
      </c>
      <c r="K17" s="25">
        <v>0</v>
      </c>
      <c r="L17" s="25">
        <v>0</v>
      </c>
      <c r="M17" s="25">
        <f t="shared" si="1"/>
        <v>0</v>
      </c>
      <c r="N17" s="25">
        <v>0</v>
      </c>
      <c r="O17" s="25">
        <v>0</v>
      </c>
      <c r="P17" s="25">
        <f t="shared" si="2"/>
        <v>0</v>
      </c>
      <c r="Q17" s="25">
        <v>0</v>
      </c>
      <c r="R17" s="25">
        <v>0</v>
      </c>
      <c r="S17" s="25">
        <f t="shared" si="3"/>
        <v>0</v>
      </c>
      <c r="T17" s="25">
        <f t="shared" si="4"/>
        <v>0</v>
      </c>
      <c r="U17" s="25">
        <f t="shared" si="5"/>
        <v>0</v>
      </c>
      <c r="V17" s="25">
        <f t="shared" si="6"/>
        <v>0</v>
      </c>
      <c r="W17" s="25">
        <v>0</v>
      </c>
      <c r="X17" s="25">
        <v>0</v>
      </c>
      <c r="Y17" s="25">
        <f t="shared" si="7"/>
        <v>0</v>
      </c>
      <c r="Z17" s="25">
        <v>0</v>
      </c>
      <c r="AA17" s="25">
        <v>0</v>
      </c>
      <c r="AB17" s="25">
        <f t="shared" si="8"/>
        <v>0</v>
      </c>
      <c r="AC17" s="25">
        <v>0</v>
      </c>
      <c r="AD17" s="25">
        <v>0</v>
      </c>
      <c r="AE17" s="25">
        <f t="shared" si="9"/>
        <v>0</v>
      </c>
      <c r="AF17" s="25">
        <v>0</v>
      </c>
      <c r="AG17" s="25">
        <v>0</v>
      </c>
      <c r="AH17" s="25">
        <f t="shared" si="10"/>
        <v>0</v>
      </c>
      <c r="AI17" s="25">
        <v>0</v>
      </c>
      <c r="AJ17" s="25">
        <v>0</v>
      </c>
      <c r="AK17" s="25">
        <f t="shared" si="11"/>
        <v>0</v>
      </c>
      <c r="AL17" s="25">
        <v>0</v>
      </c>
      <c r="AM17" s="25">
        <v>0</v>
      </c>
      <c r="AN17" s="25">
        <f t="shared" si="12"/>
        <v>0</v>
      </c>
      <c r="AO17" s="25">
        <f t="shared" si="13"/>
        <v>0</v>
      </c>
      <c r="AP17" s="38">
        <f t="shared" si="14"/>
        <v>0</v>
      </c>
      <c r="AQ17" s="25">
        <f t="shared" si="15"/>
        <v>0</v>
      </c>
      <c r="AR17" s="25">
        <v>0</v>
      </c>
      <c r="AS17" s="25">
        <v>0</v>
      </c>
      <c r="AT17" s="25">
        <f t="shared" si="16"/>
        <v>0</v>
      </c>
      <c r="AU17" s="25">
        <v>0</v>
      </c>
      <c r="AV17" s="25">
        <v>0</v>
      </c>
      <c r="AW17" s="25">
        <f t="shared" si="17"/>
        <v>0</v>
      </c>
      <c r="AX17" s="25">
        <v>0</v>
      </c>
      <c r="AY17" s="25">
        <v>0</v>
      </c>
      <c r="AZ17" s="25">
        <f t="shared" si="18"/>
        <v>0</v>
      </c>
      <c r="BA17" s="25">
        <f t="shared" si="19"/>
        <v>0</v>
      </c>
      <c r="BB17" s="25">
        <f t="shared" si="20"/>
        <v>0</v>
      </c>
      <c r="BC17" s="25">
        <f t="shared" si="21"/>
        <v>31</v>
      </c>
      <c r="BD17" s="25">
        <v>17</v>
      </c>
      <c r="BE17" s="25">
        <v>14</v>
      </c>
      <c r="BF17" s="25">
        <f t="shared" si="22"/>
        <v>27</v>
      </c>
      <c r="BG17" s="25">
        <v>19</v>
      </c>
      <c r="BH17" s="25">
        <v>8</v>
      </c>
      <c r="BI17" s="25">
        <f t="shared" si="23"/>
        <v>24</v>
      </c>
      <c r="BJ17" s="25">
        <v>20</v>
      </c>
      <c r="BK17" s="25">
        <v>4</v>
      </c>
      <c r="BL17" s="25">
        <f t="shared" si="24"/>
        <v>82</v>
      </c>
      <c r="BM17" s="25">
        <f t="shared" si="25"/>
        <v>56</v>
      </c>
      <c r="BN17" s="25">
        <f t="shared" si="26"/>
        <v>26</v>
      </c>
      <c r="BO17" s="25">
        <f t="shared" si="27"/>
        <v>0</v>
      </c>
      <c r="BP17" s="25">
        <v>0</v>
      </c>
      <c r="BQ17" s="30">
        <v>0</v>
      </c>
      <c r="BR17" s="21">
        <f t="shared" si="28"/>
        <v>48</v>
      </c>
      <c r="BS17" s="25">
        <v>19</v>
      </c>
      <c r="BT17" s="30">
        <v>29</v>
      </c>
      <c r="BU17" s="21">
        <f t="shared" si="29"/>
        <v>4</v>
      </c>
      <c r="BV17" s="25">
        <v>3</v>
      </c>
      <c r="BW17" s="30">
        <v>1</v>
      </c>
    </row>
    <row r="18" spans="1:76" ht="22.5" customHeight="1">
      <c r="A18" s="75" t="s">
        <v>52</v>
      </c>
      <c r="B18" s="76"/>
      <c r="C18" s="76"/>
      <c r="D18" s="77"/>
      <c r="E18" s="53">
        <f aca="true" t="shared" si="30" ref="E18:AJ18">SUM(E7:E17)</f>
        <v>4</v>
      </c>
      <c r="F18" s="54">
        <f t="shared" si="30"/>
        <v>80</v>
      </c>
      <c r="G18" s="54">
        <f t="shared" si="30"/>
        <v>66</v>
      </c>
      <c r="H18" s="54">
        <f t="shared" si="30"/>
        <v>105</v>
      </c>
      <c r="I18" s="55">
        <f t="shared" si="30"/>
        <v>2</v>
      </c>
      <c r="J18" s="59">
        <f t="shared" si="30"/>
        <v>4</v>
      </c>
      <c r="K18" s="60">
        <f t="shared" si="30"/>
        <v>2</v>
      </c>
      <c r="L18" s="60">
        <f t="shared" si="30"/>
        <v>2</v>
      </c>
      <c r="M18" s="60">
        <f t="shared" si="30"/>
        <v>4</v>
      </c>
      <c r="N18" s="60">
        <f t="shared" si="30"/>
        <v>2</v>
      </c>
      <c r="O18" s="60">
        <f t="shared" si="30"/>
        <v>2</v>
      </c>
      <c r="P18" s="60">
        <f t="shared" si="30"/>
        <v>3</v>
      </c>
      <c r="Q18" s="60">
        <f t="shared" si="30"/>
        <v>1</v>
      </c>
      <c r="R18" s="60">
        <f t="shared" si="30"/>
        <v>2</v>
      </c>
      <c r="S18" s="60">
        <f t="shared" si="30"/>
        <v>11</v>
      </c>
      <c r="T18" s="60">
        <f t="shared" si="30"/>
        <v>5</v>
      </c>
      <c r="U18" s="60">
        <f t="shared" si="30"/>
        <v>6</v>
      </c>
      <c r="V18" s="60">
        <f t="shared" si="30"/>
        <v>47</v>
      </c>
      <c r="W18" s="60">
        <f t="shared" si="30"/>
        <v>39</v>
      </c>
      <c r="X18" s="60">
        <f t="shared" si="30"/>
        <v>8</v>
      </c>
      <c r="Y18" s="60">
        <f t="shared" si="30"/>
        <v>41</v>
      </c>
      <c r="Z18" s="60">
        <f t="shared" si="30"/>
        <v>31</v>
      </c>
      <c r="AA18" s="60">
        <f t="shared" si="30"/>
        <v>10</v>
      </c>
      <c r="AB18" s="60">
        <f t="shared" si="30"/>
        <v>56</v>
      </c>
      <c r="AC18" s="60">
        <f t="shared" si="30"/>
        <v>41</v>
      </c>
      <c r="AD18" s="60">
        <f t="shared" si="30"/>
        <v>15</v>
      </c>
      <c r="AE18" s="60">
        <f t="shared" si="30"/>
        <v>42</v>
      </c>
      <c r="AF18" s="60">
        <f t="shared" si="30"/>
        <v>25</v>
      </c>
      <c r="AG18" s="60">
        <f t="shared" si="30"/>
        <v>17</v>
      </c>
      <c r="AH18" s="60">
        <f t="shared" si="30"/>
        <v>44</v>
      </c>
      <c r="AI18" s="60">
        <f t="shared" si="30"/>
        <v>29</v>
      </c>
      <c r="AJ18" s="60">
        <f t="shared" si="30"/>
        <v>15</v>
      </c>
      <c r="AK18" s="60">
        <f aca="true" t="shared" si="31" ref="AK18:BP18">SUM(AK7:AK17)</f>
        <v>46</v>
      </c>
      <c r="AL18" s="60">
        <f t="shared" si="31"/>
        <v>36</v>
      </c>
      <c r="AM18" s="60">
        <f t="shared" si="31"/>
        <v>10</v>
      </c>
      <c r="AN18" s="60">
        <f t="shared" si="31"/>
        <v>276</v>
      </c>
      <c r="AO18" s="60">
        <f t="shared" si="31"/>
        <v>201</v>
      </c>
      <c r="AP18" s="61">
        <f t="shared" si="31"/>
        <v>75</v>
      </c>
      <c r="AQ18" s="60">
        <f t="shared" si="31"/>
        <v>81</v>
      </c>
      <c r="AR18" s="60">
        <f t="shared" si="31"/>
        <v>67</v>
      </c>
      <c r="AS18" s="60">
        <f t="shared" si="31"/>
        <v>14</v>
      </c>
      <c r="AT18" s="60">
        <f t="shared" si="31"/>
        <v>81</v>
      </c>
      <c r="AU18" s="60">
        <f t="shared" si="31"/>
        <v>52</v>
      </c>
      <c r="AV18" s="60">
        <f t="shared" si="31"/>
        <v>29</v>
      </c>
      <c r="AW18" s="60">
        <f t="shared" si="31"/>
        <v>71</v>
      </c>
      <c r="AX18" s="60">
        <f t="shared" si="31"/>
        <v>47</v>
      </c>
      <c r="AY18" s="60">
        <f t="shared" si="31"/>
        <v>24</v>
      </c>
      <c r="AZ18" s="60">
        <f t="shared" si="31"/>
        <v>233</v>
      </c>
      <c r="BA18" s="60">
        <f t="shared" si="31"/>
        <v>166</v>
      </c>
      <c r="BB18" s="60">
        <f t="shared" si="31"/>
        <v>67</v>
      </c>
      <c r="BC18" s="60">
        <f t="shared" si="31"/>
        <v>152</v>
      </c>
      <c r="BD18" s="60">
        <f t="shared" si="31"/>
        <v>103</v>
      </c>
      <c r="BE18" s="60">
        <f t="shared" si="31"/>
        <v>49</v>
      </c>
      <c r="BF18" s="60">
        <f t="shared" si="31"/>
        <v>151</v>
      </c>
      <c r="BG18" s="60">
        <f t="shared" si="31"/>
        <v>106</v>
      </c>
      <c r="BH18" s="60">
        <f t="shared" si="31"/>
        <v>45</v>
      </c>
      <c r="BI18" s="60">
        <f t="shared" si="31"/>
        <v>131</v>
      </c>
      <c r="BJ18" s="60">
        <f t="shared" si="31"/>
        <v>87</v>
      </c>
      <c r="BK18" s="60">
        <f t="shared" si="31"/>
        <v>44</v>
      </c>
      <c r="BL18" s="60">
        <f t="shared" si="31"/>
        <v>434</v>
      </c>
      <c r="BM18" s="60">
        <f t="shared" si="31"/>
        <v>296</v>
      </c>
      <c r="BN18" s="60">
        <f t="shared" si="31"/>
        <v>138</v>
      </c>
      <c r="BO18" s="60">
        <f t="shared" si="31"/>
        <v>4</v>
      </c>
      <c r="BP18" s="60">
        <f t="shared" si="31"/>
        <v>4</v>
      </c>
      <c r="BQ18" s="61">
        <f aca="true" t="shared" si="32" ref="BQ18:BW18">SUM(BQ7:BQ17)</f>
        <v>0</v>
      </c>
      <c r="BR18" s="59">
        <f t="shared" si="32"/>
        <v>694</v>
      </c>
      <c r="BS18" s="60">
        <f t="shared" si="32"/>
        <v>205</v>
      </c>
      <c r="BT18" s="62">
        <f t="shared" si="32"/>
        <v>489</v>
      </c>
      <c r="BU18" s="63">
        <f t="shared" si="32"/>
        <v>104</v>
      </c>
      <c r="BV18" s="60">
        <f t="shared" si="32"/>
        <v>42</v>
      </c>
      <c r="BW18" s="64">
        <f t="shared" si="32"/>
        <v>62</v>
      </c>
      <c r="BX18" s="65"/>
    </row>
  </sheetData>
  <sheetProtection/>
  <mergeCells count="41">
    <mergeCell ref="G3:G6"/>
    <mergeCell ref="F3:F6"/>
    <mergeCell ref="AQ3:BB4"/>
    <mergeCell ref="AE5:AG5"/>
    <mergeCell ref="AH5:AJ5"/>
    <mergeCell ref="AK5:AM5"/>
    <mergeCell ref="E2:I2"/>
    <mergeCell ref="AT5:AV5"/>
    <mergeCell ref="AW5:AY5"/>
    <mergeCell ref="AZ5:BB5"/>
    <mergeCell ref="AN5:AP5"/>
    <mergeCell ref="AB5:AD5"/>
    <mergeCell ref="A18:D18"/>
    <mergeCell ref="I4:I6"/>
    <mergeCell ref="B2:B6"/>
    <mergeCell ref="C2:C6"/>
    <mergeCell ref="D2:D6"/>
    <mergeCell ref="P5:R5"/>
    <mergeCell ref="A2:A6"/>
    <mergeCell ref="A7:A17"/>
    <mergeCell ref="E3:E6"/>
    <mergeCell ref="BR2:BT5"/>
    <mergeCell ref="J3:U4"/>
    <mergeCell ref="S5:U5"/>
    <mergeCell ref="H3:I3"/>
    <mergeCell ref="BC4:BN4"/>
    <mergeCell ref="BU2:BW5"/>
    <mergeCell ref="V5:X5"/>
    <mergeCell ref="BL5:BN5"/>
    <mergeCell ref="BF5:BH5"/>
    <mergeCell ref="BI5:BK5"/>
    <mergeCell ref="H4:H6"/>
    <mergeCell ref="Y5:AA5"/>
    <mergeCell ref="BO4:BQ5"/>
    <mergeCell ref="BC3:BQ3"/>
    <mergeCell ref="AQ5:AS5"/>
    <mergeCell ref="J2:BQ2"/>
    <mergeCell ref="M5:O5"/>
    <mergeCell ref="J5:L5"/>
    <mergeCell ref="V3:AP4"/>
    <mergeCell ref="BC5:B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2021-08-26T07:01:20Z</cp:lastPrinted>
  <dcterms:created xsi:type="dcterms:W3CDTF">2009-08-03T08:14:13Z</dcterms:created>
  <dcterms:modified xsi:type="dcterms:W3CDTF">2023-08-22T00:00:27Z</dcterms:modified>
  <cp:category/>
  <cp:version/>
  <cp:contentType/>
  <cp:contentStatus/>
</cp:coreProperties>
</file>