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2\G_人口・生活統計担当\○国勢調査・人口移動調査\国勢調査\★（R2国勢調査）就業状態等基本集計\01 HP掲載原稿\HP掲載用\"/>
    </mc:Choice>
  </mc:AlternateContent>
  <bookViews>
    <workbookView xWindow="0" yWindow="0" windowWidth="20235" windowHeight="7530" tabRatio="891"/>
  </bookViews>
  <sheets>
    <sheet name="表４" sheetId="13" r:id="rId1"/>
  </sheets>
  <definedNames>
    <definedName name="_xlnm.Print_Area" localSheetId="0">表４!$A$1:$F$17</definedName>
  </definedNames>
  <calcPr calcId="152511"/>
</workbook>
</file>

<file path=xl/calcChain.xml><?xml version="1.0" encoding="utf-8"?>
<calcChain xmlns="http://schemas.openxmlformats.org/spreadsheetml/2006/main">
  <c r="E16" i="13" l="1"/>
  <c r="D16" i="13"/>
  <c r="E15" i="13"/>
  <c r="D15" i="13"/>
  <c r="E14" i="13"/>
  <c r="D14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F9" i="13" l="1"/>
  <c r="F11" i="13"/>
  <c r="F7" i="13"/>
  <c r="D5" i="13"/>
  <c r="F16" i="13"/>
  <c r="E5" i="13"/>
  <c r="F5" i="13" s="1"/>
</calcChain>
</file>

<file path=xl/sharedStrings.xml><?xml version="1.0" encoding="utf-8"?>
<sst xmlns="http://schemas.openxmlformats.org/spreadsheetml/2006/main" count="22" uniqueCount="20">
  <si>
    <t>Ａ 管理的職業従事者</t>
  </si>
  <si>
    <t>Ｂ 専門的・技術的職業従事者</t>
  </si>
  <si>
    <t>Ｃ 事務従事者</t>
  </si>
  <si>
    <t>Ｄ 販売従事者</t>
  </si>
  <si>
    <t>Ｅ サービス職業従事者</t>
  </si>
  <si>
    <t>Ｆ 保安職業従事者</t>
  </si>
  <si>
    <t>Ｇ 農林漁業従事者</t>
  </si>
  <si>
    <t>Ｈ 生産工程従事者</t>
  </si>
  <si>
    <t>Ｉ 輸送・機械運転従事者</t>
  </si>
  <si>
    <t>Ｊ 建設・採掘従事者</t>
  </si>
  <si>
    <t>Ｋ 運搬・清掃・包装等従事者</t>
  </si>
  <si>
    <t>平成27年</t>
    <rPh sb="0" eb="2">
      <t>ヘイセイ</t>
    </rPh>
    <rPh sb="4" eb="5">
      <t>ネン</t>
    </rPh>
    <phoneticPr fontId="1"/>
  </si>
  <si>
    <t>割合（％）</t>
    <rPh sb="0" eb="2">
      <t>ワリアイ</t>
    </rPh>
    <phoneticPr fontId="1"/>
  </si>
  <si>
    <t>実数（人）</t>
    <rPh sb="0" eb="2">
      <t>ジッスウ</t>
    </rPh>
    <rPh sb="3" eb="4">
      <t>ヒト</t>
    </rPh>
    <phoneticPr fontId="1"/>
  </si>
  <si>
    <t>職業大分類</t>
    <rPh sb="0" eb="2">
      <t>ショクギョウ</t>
    </rPh>
    <rPh sb="2" eb="5">
      <t>ダイブンルイ</t>
    </rPh>
    <phoneticPr fontId="1"/>
  </si>
  <si>
    <t>総数</t>
  </si>
  <si>
    <t>令和２年</t>
    <rPh sb="0" eb="2">
      <t>レイワ</t>
    </rPh>
    <rPh sb="3" eb="4">
      <t>ネン</t>
    </rPh>
    <phoneticPr fontId="1"/>
  </si>
  <si>
    <t>平成27年と
令和2年の差
（ポイント）</t>
    <rPh sb="0" eb="2">
      <t>ヘイセイ</t>
    </rPh>
    <rPh sb="4" eb="5">
      <t>ネン</t>
    </rPh>
    <rPh sb="7" eb="9">
      <t>レイワ</t>
    </rPh>
    <rPh sb="10" eb="11">
      <t>ネン</t>
    </rPh>
    <rPh sb="12" eb="13">
      <t>サ</t>
    </rPh>
    <phoneticPr fontId="1"/>
  </si>
  <si>
    <t>表４　職業（大分類）別15歳以上就業者数（平成27年、令和２年）</t>
    <rPh sb="0" eb="1">
      <t>ヒョウ</t>
    </rPh>
    <rPh sb="3" eb="5">
      <t>ショクギョウ</t>
    </rPh>
    <rPh sb="6" eb="9">
      <t>ダイブンルイ</t>
    </rPh>
    <rPh sb="10" eb="11">
      <t>ベツ</t>
    </rPh>
    <rPh sb="13" eb="14">
      <t>サイ</t>
    </rPh>
    <rPh sb="14" eb="16">
      <t>イジョウ</t>
    </rPh>
    <rPh sb="16" eb="19">
      <t>シュウギョウシャ</t>
    </rPh>
    <rPh sb="19" eb="20">
      <t>スウ</t>
    </rPh>
    <phoneticPr fontId="1"/>
  </si>
  <si>
    <t>※　不詳補完値による。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</si>
</sst>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;&quot;△ &quot;0.0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7" borderId="27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" fillId="8" borderId="28" applyNumberFormat="0" applyFon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21" applyNumberFormat="0" applyFill="0" applyAlignment="0" applyProtection="0">
      <alignment vertical="center"/>
    </xf>
    <xf numFmtId="0" fontId="5" fillId="0" borderId="22" applyNumberFormat="0" applyFill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1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38" fontId="2" fillId="0" borderId="5" xfId="33" applyFont="1" applyFill="1" applyBorder="1">
      <alignment vertical="center"/>
    </xf>
    <xf numFmtId="38" fontId="2" fillId="0" borderId="6" xfId="33" applyFont="1" applyFill="1" applyBorder="1">
      <alignment vertical="center"/>
    </xf>
    <xf numFmtId="38" fontId="2" fillId="0" borderId="7" xfId="33" applyFont="1" applyFill="1" applyBorder="1">
      <alignment vertical="center"/>
    </xf>
    <xf numFmtId="0" fontId="0" fillId="0" borderId="8" xfId="0" applyFill="1" applyBorder="1">
      <alignment vertical="center"/>
    </xf>
    <xf numFmtId="0" fontId="0" fillId="0" borderId="9" xfId="0" applyFill="1" applyBorder="1" applyAlignment="1">
      <alignment horizontal="left" vertical="center" indent="1"/>
    </xf>
    <xf numFmtId="0" fontId="0" fillId="0" borderId="10" xfId="0" applyFill="1" applyBorder="1" applyAlignment="1">
      <alignment horizontal="left" vertical="center" indent="1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12" xfId="0" applyNumberFormat="1" applyFill="1" applyBorder="1">
      <alignment vertical="center"/>
    </xf>
    <xf numFmtId="176" fontId="0" fillId="0" borderId="14" xfId="0" applyNumberFormat="1" applyFill="1" applyBorder="1">
      <alignment vertical="center"/>
    </xf>
    <xf numFmtId="176" fontId="0" fillId="0" borderId="4" xfId="0" applyNumberFormat="1" applyFill="1" applyBorder="1">
      <alignment vertical="center"/>
    </xf>
    <xf numFmtId="38" fontId="2" fillId="0" borderId="16" xfId="33" applyFont="1" applyFill="1" applyBorder="1">
      <alignment vertical="center"/>
    </xf>
    <xf numFmtId="38" fontId="2" fillId="0" borderId="17" xfId="33" applyFont="1" applyFill="1" applyBorder="1">
      <alignment vertical="center"/>
    </xf>
    <xf numFmtId="38" fontId="2" fillId="0" borderId="11" xfId="33" applyFont="1" applyFill="1" applyBorder="1">
      <alignment vertical="center"/>
    </xf>
    <xf numFmtId="177" fontId="0" fillId="0" borderId="15" xfId="0" applyNumberFormat="1" applyFill="1" applyBorder="1">
      <alignment vertical="center"/>
    </xf>
    <xf numFmtId="177" fontId="0" fillId="0" borderId="13" xfId="0" applyNumberFormat="1" applyFill="1" applyBorder="1">
      <alignment vertical="center"/>
    </xf>
    <xf numFmtId="0" fontId="0" fillId="0" borderId="0" xfId="0" applyFill="1" applyBorder="1" applyAlignment="1">
      <alignment horizontal="left" vertical="center" indent="1"/>
    </xf>
    <xf numFmtId="177" fontId="0" fillId="0" borderId="32" xfId="0" applyNumberFormat="1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7"/>
  <sheetViews>
    <sheetView tabSelected="1" view="pageBreakPreview" zoomScaleNormal="100" zoomScaleSheetLayoutView="100" workbookViewId="0">
      <selection sqref="A1:F1"/>
    </sheetView>
  </sheetViews>
  <sheetFormatPr defaultRowHeight="18" customHeight="1" x14ac:dyDescent="0.15"/>
  <cols>
    <col min="1" max="1" width="54.375" style="1" customWidth="1"/>
    <col min="2" max="5" width="11.25" style="1" customWidth="1"/>
    <col min="6" max="6" width="13.375" style="1" customWidth="1"/>
    <col min="7" max="16384" width="9" style="1"/>
  </cols>
  <sheetData>
    <row r="1" spans="1:6" ht="18" customHeight="1" x14ac:dyDescent="0.15">
      <c r="A1" s="24" t="s">
        <v>18</v>
      </c>
      <c r="B1" s="24"/>
      <c r="C1" s="24"/>
      <c r="D1" s="24"/>
      <c r="E1" s="24"/>
      <c r="F1" s="24"/>
    </row>
    <row r="2" spans="1:6" ht="16.5" customHeight="1" thickBot="1" x14ac:dyDescent="0.2"/>
    <row r="3" spans="1:6" ht="24" customHeight="1" x14ac:dyDescent="0.15">
      <c r="A3" s="25" t="s">
        <v>14</v>
      </c>
      <c r="B3" s="27" t="s">
        <v>13</v>
      </c>
      <c r="C3" s="28"/>
      <c r="D3" s="25" t="s">
        <v>12</v>
      </c>
      <c r="E3" s="25"/>
      <c r="F3" s="29" t="s">
        <v>17</v>
      </c>
    </row>
    <row r="4" spans="1:6" ht="24" customHeight="1" thickBot="1" x14ac:dyDescent="0.2">
      <c r="A4" s="26"/>
      <c r="B4" s="12" t="s">
        <v>11</v>
      </c>
      <c r="C4" s="13" t="s">
        <v>16</v>
      </c>
      <c r="D4" s="5" t="s">
        <v>11</v>
      </c>
      <c r="E4" s="13" t="s">
        <v>16</v>
      </c>
      <c r="F4" s="30"/>
    </row>
    <row r="5" spans="1:6" ht="18" customHeight="1" x14ac:dyDescent="0.15">
      <c r="A5" s="9" t="s">
        <v>15</v>
      </c>
      <c r="B5" s="6">
        <v>356098</v>
      </c>
      <c r="C5" s="17">
        <v>344033</v>
      </c>
      <c r="D5" s="14">
        <f>SUM(D6:D16)</f>
        <v>99.999999999999986</v>
      </c>
      <c r="E5" s="4">
        <f>SUM(E6:E16)</f>
        <v>100.00000000000001</v>
      </c>
      <c r="F5" s="21">
        <f>E5-D5</f>
        <v>0</v>
      </c>
    </row>
    <row r="6" spans="1:6" ht="18" customHeight="1" x14ac:dyDescent="0.15">
      <c r="A6" s="10" t="s">
        <v>0</v>
      </c>
      <c r="B6" s="7">
        <v>8306</v>
      </c>
      <c r="C6" s="18">
        <v>7102</v>
      </c>
      <c r="D6" s="15">
        <f t="shared" ref="D6:E16" si="0">(B6/B$5)*100</f>
        <v>2.3325039736252382</v>
      </c>
      <c r="E6" s="2">
        <f t="shared" si="0"/>
        <v>2.0643368514066966</v>
      </c>
      <c r="F6" s="20">
        <v>-0.2</v>
      </c>
    </row>
    <row r="7" spans="1:6" ht="18" customHeight="1" x14ac:dyDescent="0.15">
      <c r="A7" s="10" t="s">
        <v>1</v>
      </c>
      <c r="B7" s="7">
        <v>61888</v>
      </c>
      <c r="C7" s="18">
        <v>63621</v>
      </c>
      <c r="D7" s="15">
        <f t="shared" si="0"/>
        <v>17.379485422552218</v>
      </c>
      <c r="E7" s="2">
        <f t="shared" si="0"/>
        <v>18.492702734912058</v>
      </c>
      <c r="F7" s="20">
        <f t="shared" ref="F7:F16" si="1">E7-D7</f>
        <v>1.1132173123598399</v>
      </c>
    </row>
    <row r="8" spans="1:6" ht="18" customHeight="1" x14ac:dyDescent="0.15">
      <c r="A8" s="10" t="s">
        <v>2</v>
      </c>
      <c r="B8" s="7">
        <v>62078</v>
      </c>
      <c r="C8" s="18">
        <v>61149</v>
      </c>
      <c r="D8" s="15">
        <f t="shared" si="0"/>
        <v>17.432841521154288</v>
      </c>
      <c r="E8" s="2">
        <f t="shared" si="0"/>
        <v>17.774167013048167</v>
      </c>
      <c r="F8" s="20">
        <v>0.4</v>
      </c>
    </row>
    <row r="9" spans="1:6" ht="18" customHeight="1" x14ac:dyDescent="0.15">
      <c r="A9" s="10" t="s">
        <v>3</v>
      </c>
      <c r="B9" s="7">
        <v>40842</v>
      </c>
      <c r="C9" s="18">
        <v>36173</v>
      </c>
      <c r="D9" s="15">
        <f t="shared" si="0"/>
        <v>11.469314626872377</v>
      </c>
      <c r="E9" s="2">
        <f t="shared" si="0"/>
        <v>10.514398328067367</v>
      </c>
      <c r="F9" s="20">
        <f t="shared" si="1"/>
        <v>-0.95491629880500994</v>
      </c>
    </row>
    <row r="10" spans="1:6" ht="18" customHeight="1" x14ac:dyDescent="0.15">
      <c r="A10" s="10" t="s">
        <v>4</v>
      </c>
      <c r="B10" s="7">
        <v>44499</v>
      </c>
      <c r="C10" s="18">
        <v>42825</v>
      </c>
      <c r="D10" s="15">
        <f t="shared" si="0"/>
        <v>12.496279114176435</v>
      </c>
      <c r="E10" s="2">
        <f t="shared" si="0"/>
        <v>12.447933773794956</v>
      </c>
      <c r="F10" s="20">
        <v>-0.1</v>
      </c>
    </row>
    <row r="11" spans="1:6" ht="18" customHeight="1" x14ac:dyDescent="0.15">
      <c r="A11" s="10" t="s">
        <v>5</v>
      </c>
      <c r="B11" s="7">
        <v>6517</v>
      </c>
      <c r="C11" s="18">
        <v>6509</v>
      </c>
      <c r="D11" s="15">
        <f t="shared" si="0"/>
        <v>1.8301141820510083</v>
      </c>
      <c r="E11" s="2">
        <f t="shared" si="0"/>
        <v>1.8919696657006742</v>
      </c>
      <c r="F11" s="20">
        <f t="shared" si="1"/>
        <v>6.1855483649665866E-2</v>
      </c>
    </row>
    <row r="12" spans="1:6" ht="18" customHeight="1" x14ac:dyDescent="0.15">
      <c r="A12" s="10" t="s">
        <v>6</v>
      </c>
      <c r="B12" s="7">
        <v>28202</v>
      </c>
      <c r="C12" s="18">
        <v>25298</v>
      </c>
      <c r="D12" s="15">
        <f t="shared" si="0"/>
        <v>7.9197299619767598</v>
      </c>
      <c r="E12" s="2">
        <f t="shared" si="0"/>
        <v>7.353364357488962</v>
      </c>
      <c r="F12" s="20">
        <v>-0.5</v>
      </c>
    </row>
    <row r="13" spans="1:6" ht="18" customHeight="1" x14ac:dyDescent="0.15">
      <c r="A13" s="10" t="s">
        <v>7</v>
      </c>
      <c r="B13" s="7">
        <v>52092</v>
      </c>
      <c r="C13" s="18">
        <v>49808</v>
      </c>
      <c r="D13" s="15">
        <f t="shared" si="0"/>
        <v>14.628557307258113</v>
      </c>
      <c r="E13" s="2">
        <f t="shared" si="0"/>
        <v>14.477680920144289</v>
      </c>
      <c r="F13" s="20">
        <v>-0.1</v>
      </c>
    </row>
    <row r="14" spans="1:6" ht="18" customHeight="1" x14ac:dyDescent="0.15">
      <c r="A14" s="10" t="s">
        <v>8</v>
      </c>
      <c r="B14" s="7">
        <v>11799</v>
      </c>
      <c r="C14" s="18">
        <v>11185</v>
      </c>
      <c r="D14" s="15">
        <f t="shared" si="0"/>
        <v>3.3134137231885603</v>
      </c>
      <c r="E14" s="2">
        <f t="shared" si="0"/>
        <v>3.2511416056017879</v>
      </c>
      <c r="F14" s="20">
        <v>0</v>
      </c>
    </row>
    <row r="15" spans="1:6" ht="18" customHeight="1" x14ac:dyDescent="0.15">
      <c r="A15" s="10" t="s">
        <v>9</v>
      </c>
      <c r="B15" s="7">
        <v>18951</v>
      </c>
      <c r="C15" s="18">
        <v>17637</v>
      </c>
      <c r="D15" s="15">
        <f t="shared" si="0"/>
        <v>5.3218496031991194</v>
      </c>
      <c r="E15" s="2">
        <f t="shared" si="0"/>
        <v>5.1265430932497758</v>
      </c>
      <c r="F15" s="20">
        <v>-0.2</v>
      </c>
    </row>
    <row r="16" spans="1:6" ht="18" customHeight="1" thickBot="1" x14ac:dyDescent="0.2">
      <c r="A16" s="11" t="s">
        <v>10</v>
      </c>
      <c r="B16" s="8">
        <v>20924</v>
      </c>
      <c r="C16" s="19">
        <v>22726</v>
      </c>
      <c r="D16" s="16">
        <f t="shared" si="0"/>
        <v>5.8759105639458795</v>
      </c>
      <c r="E16" s="3">
        <f t="shared" si="0"/>
        <v>6.6057616565852699</v>
      </c>
      <c r="F16" s="23">
        <f t="shared" si="1"/>
        <v>0.72985109263939041</v>
      </c>
    </row>
    <row r="17" spans="1:1" ht="18" customHeight="1" x14ac:dyDescent="0.15">
      <c r="A17" s="22" t="s">
        <v>19</v>
      </c>
    </row>
  </sheetData>
  <mergeCells count="5">
    <mergeCell ref="A1:F1"/>
    <mergeCell ref="A3:A4"/>
    <mergeCell ref="B3:C3"/>
    <mergeCell ref="D3:E3"/>
    <mergeCell ref="F3:F4"/>
  </mergeCells>
  <phoneticPr fontId="19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表４</vt:lpstr>
      <vt:lpstr>表４!Print_Area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Windows ユーザー</cp:lastModifiedBy>
  <cp:lastPrinted>2022-05-26T07:22:57Z</cp:lastPrinted>
  <dcterms:created xsi:type="dcterms:W3CDTF">2017-01-27T06:29:39Z</dcterms:created>
  <dcterms:modified xsi:type="dcterms:W3CDTF">2022-05-26T07:24:31Z</dcterms:modified>
</cp:coreProperties>
</file>