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F_統計情報担当\統計書（Ｒ２版）\HP掲載データ\エクセル\"/>
    </mc:Choice>
  </mc:AlternateContent>
  <bookViews>
    <workbookView xWindow="0" yWindow="0" windowWidth="20490" windowHeight="7770" activeTab="1"/>
  </bookViews>
  <sheets>
    <sheet name="13金融" sheetId="9" r:id="rId1"/>
    <sheet name="123" sheetId="3" r:id="rId2"/>
    <sheet name="124" sheetId="2" r:id="rId3"/>
    <sheet name="125" sheetId="10" r:id="rId4"/>
    <sheet name="126" sheetId="5" r:id="rId5"/>
    <sheet name="127" sheetId="11" r:id="rId6"/>
    <sheet name="128" sheetId="7" r:id="rId7"/>
    <sheet name="129" sheetId="12" r:id="rId8"/>
  </sheets>
  <definedNames>
    <definedName name="_xlnm.Print_Area" localSheetId="1">'123'!$B$2:$Q$13</definedName>
    <definedName name="_xlnm.Print_Area" localSheetId="2">'124'!$B$3:$G$13</definedName>
    <definedName name="_xlnm.Print_Area" localSheetId="3">'125'!$B$3:$G$14</definedName>
    <definedName name="_xlnm.Print_Area" localSheetId="4">'126'!$B$2:$L$15</definedName>
    <definedName name="_xlnm.Print_Area" localSheetId="5">'127'!$B$2:$J$12</definedName>
    <definedName name="_xlnm.Print_Area" localSheetId="6">'128'!$B$2:$J$26</definedName>
    <definedName name="_xlnm.Print_Area" localSheetId="7">'129'!$B$2:$I$16</definedName>
    <definedName name="_xlnm.Print_Area" localSheetId="0">'13金融'!$B$1:$N$59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9" l="1"/>
</calcChain>
</file>

<file path=xl/sharedStrings.xml><?xml version="1.0" encoding="utf-8"?>
<sst xmlns="http://schemas.openxmlformats.org/spreadsheetml/2006/main" count="185" uniqueCount="117">
  <si>
    <t>件　　　数</t>
    <rPh sb="0" eb="1">
      <t>ケン</t>
    </rPh>
    <rPh sb="4" eb="5">
      <t>カズ</t>
    </rPh>
    <phoneticPr fontId="23"/>
  </si>
  <si>
    <t>金 融 機 関</t>
  </si>
  <si>
    <t>労働金庫</t>
    <rPh sb="0" eb="2">
      <t>ロウドウ</t>
    </rPh>
    <rPh sb="2" eb="4">
      <t>キンコ</t>
    </rPh>
    <phoneticPr fontId="25"/>
  </si>
  <si>
    <t>信用金庫</t>
  </si>
  <si>
    <t>（簡易郵便局）　　郵便局</t>
    <rPh sb="1" eb="3">
      <t>カンイ</t>
    </rPh>
    <rPh sb="3" eb="6">
      <t>ユウビンキョク</t>
    </rPh>
    <rPh sb="9" eb="12">
      <t>ユウビンキョク</t>
    </rPh>
    <phoneticPr fontId="4"/>
  </si>
  <si>
    <t>年  度  末</t>
  </si>
  <si>
    <t>　３  農協の（　）は，金融店舗数である。</t>
    <rPh sb="4" eb="6">
      <t>ノウキョウ</t>
    </rPh>
    <rPh sb="12" eb="14">
      <t>キンユウ</t>
    </rPh>
    <rPh sb="14" eb="17">
      <t>テンポスウ</t>
    </rPh>
    <phoneticPr fontId="25"/>
  </si>
  <si>
    <t>（単位：件，百万円）</t>
    <rPh sb="4" eb="5">
      <t>ケン</t>
    </rPh>
    <rPh sb="6" eb="8">
      <t>ヒャクマン</t>
    </rPh>
    <phoneticPr fontId="25"/>
  </si>
  <si>
    <t>証券会社</t>
    <rPh sb="2" eb="3">
      <t>カイ</t>
    </rPh>
    <rPh sb="3" eb="4">
      <t>シャ</t>
    </rPh>
    <phoneticPr fontId="25"/>
  </si>
  <si>
    <t>その他</t>
  </si>
  <si>
    <t>　  　   4</t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</si>
  <si>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25"/>
  </si>
  <si>
    <t>商工中金</t>
    <rPh sb="1" eb="2">
      <t>コウ</t>
    </rPh>
    <rPh sb="2" eb="3">
      <t>チュウ</t>
    </rPh>
    <rPh sb="3" eb="4">
      <t>キン</t>
    </rPh>
    <phoneticPr fontId="4"/>
  </si>
  <si>
    <t>生命
保険</t>
    <rPh sb="3" eb="5">
      <t>ホケン</t>
    </rPh>
    <phoneticPr fontId="4"/>
  </si>
  <si>
    <t>件 数</t>
  </si>
  <si>
    <t>（単位：金額・千円）</t>
    <rPh sb="4" eb="6">
      <t>キンガク</t>
    </rPh>
    <phoneticPr fontId="23"/>
  </si>
  <si>
    <t>その他</t>
    <rPh sb="2" eb="3">
      <t>タ</t>
    </rPh>
    <phoneticPr fontId="4"/>
  </si>
  <si>
    <t>本店</t>
    <rPh sb="1" eb="2">
      <t>テン</t>
    </rPh>
    <phoneticPr fontId="4"/>
  </si>
  <si>
    <t xml:space="preserve">　年　　度  </t>
  </si>
  <si>
    <t>　       7</t>
  </si>
  <si>
    <t>枚 数</t>
  </si>
  <si>
    <t>本店</t>
    <rPh sb="0" eb="2">
      <t>ホンテン</t>
    </rPh>
    <phoneticPr fontId="4"/>
  </si>
  <si>
    <t>支店</t>
    <rPh sb="0" eb="2">
      <t>シテン</t>
    </rPh>
    <phoneticPr fontId="4"/>
  </si>
  <si>
    <t>支社等</t>
    <rPh sb="0" eb="2">
      <t>シシャ</t>
    </rPh>
    <rPh sb="2" eb="3">
      <t>ナド</t>
    </rPh>
    <phoneticPr fontId="4"/>
  </si>
  <si>
    <t>-</t>
  </si>
  <si>
    <t>不 渡 手 形</t>
  </si>
  <si>
    <t>注１　生命保険については，徳島県生命保険協会加盟支社数等である。</t>
    <rPh sb="3" eb="5">
      <t>セイメイ</t>
    </rPh>
    <rPh sb="5" eb="7">
      <t>ホケン</t>
    </rPh>
    <rPh sb="13" eb="16">
      <t>トクシマケン</t>
    </rPh>
    <rPh sb="16" eb="18">
      <t>セイメイ</t>
    </rPh>
    <rPh sb="18" eb="20">
      <t>ホケン</t>
    </rPh>
    <rPh sb="20" eb="22">
      <t>キョウカイ</t>
    </rPh>
    <rPh sb="22" eb="24">
      <t>カメイ</t>
    </rPh>
    <rPh sb="24" eb="27">
      <t>シシャスウ</t>
    </rPh>
    <rPh sb="27" eb="28">
      <t>トウ</t>
    </rPh>
    <phoneticPr fontId="4"/>
  </si>
  <si>
    <t>－</t>
  </si>
  <si>
    <t xml:space="preserve">  30</t>
  </si>
  <si>
    <t>　２　証券会社（　）は，営業所である。</t>
    <rPh sb="3" eb="5">
      <t>ショウケン</t>
    </rPh>
    <rPh sb="5" eb="7">
      <t>ガイシャ</t>
    </rPh>
    <rPh sb="12" eb="15">
      <t>エイギョウショ</t>
    </rPh>
    <phoneticPr fontId="4"/>
  </si>
  <si>
    <t>金  額</t>
  </si>
  <si>
    <t>銀  行</t>
  </si>
  <si>
    <t xml:space="preserve"> （単位：百万円）</t>
  </si>
  <si>
    <t>資料　住宅金融支援機構四国支店</t>
    <rPh sb="0" eb="2">
      <t>シリョウ</t>
    </rPh>
    <rPh sb="3" eb="5">
      <t>ジュウタク</t>
    </rPh>
    <rPh sb="5" eb="7">
      <t>キンユウ</t>
    </rPh>
    <rPh sb="7" eb="9">
      <t>シエン</t>
    </rPh>
    <rPh sb="9" eb="11">
      <t>キコウ</t>
    </rPh>
    <rPh sb="11" eb="13">
      <t>シコク</t>
    </rPh>
    <rPh sb="13" eb="15">
      <t>シテン</t>
    </rPh>
    <phoneticPr fontId="23"/>
  </si>
  <si>
    <t>年    月</t>
  </si>
  <si>
    <t>総額</t>
  </si>
  <si>
    <t>恩給担保貸付</t>
  </si>
  <si>
    <t>国内銀行</t>
    <rPh sb="0" eb="2">
      <t>コクナイ</t>
    </rPh>
    <phoneticPr fontId="4"/>
  </si>
  <si>
    <t>資料　日本銀行徳島事務所</t>
  </si>
  <si>
    <t>総　　　数</t>
  </si>
  <si>
    <t>普 通 貸 付</t>
  </si>
  <si>
    <t>取引停止処分</t>
  </si>
  <si>
    <t>教 育 貸 付</t>
  </si>
  <si>
    <t>手 形 交 換 高</t>
  </si>
  <si>
    <t>金 額</t>
  </si>
  <si>
    <t>生活衛生貸付</t>
    <rPh sb="0" eb="2">
      <t>セイカツ</t>
    </rPh>
    <rPh sb="2" eb="4">
      <t>エイセイ</t>
    </rPh>
    <rPh sb="4" eb="6">
      <t>カシツケ</t>
    </rPh>
    <phoneticPr fontId="4"/>
  </si>
  <si>
    <t xml:space="preserve">     30</t>
  </si>
  <si>
    <t>注１　件数，金額は各年度末の貸付残高である。</t>
    <rPh sb="3" eb="5">
      <t>ケンスウ</t>
    </rPh>
    <rPh sb="6" eb="8">
      <t>キンガク</t>
    </rPh>
    <rPh sb="9" eb="12">
      <t>カクネンド</t>
    </rPh>
    <rPh sb="12" eb="13">
      <t>マツ</t>
    </rPh>
    <rPh sb="14" eb="16">
      <t>カシツケ</t>
    </rPh>
    <rPh sb="16" eb="18">
      <t>ザンダカ</t>
    </rPh>
    <phoneticPr fontId="4"/>
  </si>
  <si>
    <t>資料　日本政策金融公庫徳島支店　</t>
  </si>
  <si>
    <r>
      <t>127　証券化支援業務（買取型）買取状況</t>
    </r>
    <r>
      <rPr>
        <sz val="12"/>
        <color theme="1"/>
        <rFont val="ＭＳ 明朝"/>
        <family val="1"/>
        <charset val="128"/>
      </rPr>
      <t>（平成28年度～令和２年度）</t>
    </r>
    <rPh sb="4" eb="6">
      <t>ショウケン</t>
    </rPh>
    <rPh sb="6" eb="7">
      <t>カ</t>
    </rPh>
    <rPh sb="7" eb="9">
      <t>シエン</t>
    </rPh>
    <rPh sb="9" eb="11">
      <t>ギョウム</t>
    </rPh>
    <rPh sb="12" eb="13">
      <t>カ</t>
    </rPh>
    <rPh sb="13" eb="14">
      <t>ト</t>
    </rPh>
    <rPh sb="14" eb="15">
      <t>ガタ</t>
    </rPh>
    <rPh sb="16" eb="17">
      <t>カ</t>
    </rPh>
    <rPh sb="17" eb="18">
      <t>ト</t>
    </rPh>
    <rPh sb="18" eb="20">
      <t>ジョウキョウ</t>
    </rPh>
    <rPh sb="25" eb="27">
      <t>ネンド</t>
    </rPh>
    <rPh sb="28" eb="30">
      <t>レイワ</t>
    </rPh>
    <phoneticPr fontId="26"/>
  </si>
  <si>
    <t xml:space="preserve">  年　　度  </t>
  </si>
  <si>
    <t>金　　　額</t>
    <rPh sb="0" eb="1">
      <t>キン</t>
    </rPh>
    <rPh sb="4" eb="5">
      <t>ガク</t>
    </rPh>
    <phoneticPr fontId="23"/>
  </si>
  <si>
    <t>団       体</t>
  </si>
  <si>
    <t>資 金 不 足</t>
  </si>
  <si>
    <r>
      <t>　</t>
    </r>
    <r>
      <rPr>
        <sz val="10"/>
        <color theme="1"/>
        <rFont val="ＭＳ 明朝"/>
        <family val="1"/>
        <charset val="128"/>
      </rPr>
      <t>４　</t>
    </r>
    <r>
      <rPr>
        <sz val="9"/>
        <color theme="1"/>
        <rFont val="ＭＳ 明朝"/>
        <family val="1"/>
        <charset val="128"/>
      </rPr>
      <t>中央政府向け貸出を除く。</t>
    </r>
  </si>
  <si>
    <t>枚    数</t>
  </si>
  <si>
    <t>金       額</t>
  </si>
  <si>
    <t>資料　徳島手形交換所</t>
  </si>
  <si>
    <t>（単位：金額・百万円）</t>
  </si>
  <si>
    <t>新  　　　　契　　　  　約</t>
  </si>
  <si>
    <t>保　有　契　約</t>
    <rPh sb="0" eb="1">
      <t>タモツ</t>
    </rPh>
    <rPh sb="2" eb="3">
      <t>ユウ</t>
    </rPh>
    <rPh sb="4" eb="5">
      <t>チギリ</t>
    </rPh>
    <rPh sb="6" eb="7">
      <t>ヤク</t>
    </rPh>
    <phoneticPr fontId="23"/>
  </si>
  <si>
    <t>会社数</t>
    <rPh sb="0" eb="3">
      <t>カイシャスウ</t>
    </rPh>
    <phoneticPr fontId="23"/>
  </si>
  <si>
    <t>個       人</t>
  </si>
  <si>
    <t>件   数</t>
  </si>
  <si>
    <t>保 険 金 額</t>
  </si>
  <si>
    <t>件    数</t>
  </si>
  <si>
    <t>保険金額</t>
  </si>
  <si>
    <t>被保険者数</t>
  </si>
  <si>
    <t>　２　個人保険・団体保険の金額表示は，主要保障金額。</t>
    <rPh sb="3" eb="5">
      <t>コジン</t>
    </rPh>
    <rPh sb="5" eb="7">
      <t>ホケン</t>
    </rPh>
    <rPh sb="8" eb="10">
      <t>ダンタイ</t>
    </rPh>
    <rPh sb="10" eb="12">
      <t>ホケン</t>
    </rPh>
    <rPh sb="13" eb="15">
      <t>キンガク</t>
    </rPh>
    <rPh sb="15" eb="17">
      <t>ヒョウジ</t>
    </rPh>
    <rPh sb="19" eb="21">
      <t>シュヨウ</t>
    </rPh>
    <rPh sb="21" eb="23">
      <t>ホショウ</t>
    </rPh>
    <rPh sb="23" eb="25">
      <t>キンガク</t>
    </rPh>
    <phoneticPr fontId="23"/>
  </si>
  <si>
    <t>金融</t>
    <rPh sb="0" eb="2">
      <t>キンユウ</t>
    </rPh>
    <phoneticPr fontId="4"/>
  </si>
  <si>
    <t>　３　保有契約は，個人保険・個人年金保険・団体保険の合計数値である。</t>
    <rPh sb="3" eb="5">
      <t>ホユウ</t>
    </rPh>
    <rPh sb="5" eb="7">
      <t>ケイヤク</t>
    </rPh>
    <rPh sb="9" eb="11">
      <t>コジン</t>
    </rPh>
    <rPh sb="11" eb="13">
      <t>ホケン</t>
    </rPh>
    <rPh sb="14" eb="16">
      <t>コジン</t>
    </rPh>
    <rPh sb="16" eb="18">
      <t>ネンキン</t>
    </rPh>
    <rPh sb="18" eb="20">
      <t>ホケン</t>
    </rPh>
    <rPh sb="21" eb="23">
      <t>ダンタイ</t>
    </rPh>
    <rPh sb="23" eb="25">
      <t>ホケン</t>
    </rPh>
    <rPh sb="26" eb="28">
      <t>ゴウケイ</t>
    </rPh>
    <rPh sb="28" eb="30">
      <t>スウチ</t>
    </rPh>
    <phoneticPr fontId="23"/>
  </si>
  <si>
    <t>資料　生命保険協会</t>
  </si>
  <si>
    <t>金　　　　融</t>
    <rPh sb="0" eb="1">
      <t>キン</t>
    </rPh>
    <rPh sb="5" eb="6">
      <t>ユウ</t>
    </rPh>
    <phoneticPr fontId="4"/>
  </si>
  <si>
    <t>注　  各月の手形交換高金額は単位未満切り捨てのため，年間の合計とは一致しない。</t>
  </si>
  <si>
    <t xml:space="preserve">  29</t>
  </si>
  <si>
    <t>令和元年</t>
    <rPh sb="0" eb="2">
      <t>レイワ</t>
    </rPh>
    <rPh sb="2" eb="4">
      <t>ガンネン</t>
    </rPh>
    <phoneticPr fontId="23"/>
  </si>
  <si>
    <t xml:space="preserve">  （単位：千円）</t>
  </si>
  <si>
    <t>　      12</t>
  </si>
  <si>
    <t xml:space="preserve">     29</t>
  </si>
  <si>
    <t xml:space="preserve"> 令和元年度</t>
    <rPh sb="1" eb="3">
      <t>レイワ</t>
    </rPh>
    <rPh sb="3" eb="6">
      <t>ガンネンド</t>
    </rPh>
    <phoneticPr fontId="4"/>
  </si>
  <si>
    <t>　２　総数は全体貸付の合計とした。</t>
  </si>
  <si>
    <t>令和元年度</t>
    <rPh sb="0" eb="2">
      <t>レイワ</t>
    </rPh>
    <rPh sb="2" eb="5">
      <t>ガンネンド</t>
    </rPh>
    <phoneticPr fontId="4"/>
  </si>
  <si>
    <t>令和元年度</t>
    <rPh sb="0" eb="2">
      <t>レイワ</t>
    </rPh>
    <rPh sb="2" eb="5">
      <t>ガンネンド</t>
    </rPh>
    <phoneticPr fontId="23"/>
  </si>
  <si>
    <t>令和元年度</t>
    <rPh sb="0" eb="1">
      <t>レイワ</t>
    </rPh>
    <rPh sb="1" eb="4">
      <t>ガンネンド</t>
    </rPh>
    <phoneticPr fontId="4"/>
  </si>
  <si>
    <t>令和元年度</t>
    <rPh sb="0" eb="1">
      <t>レイワ</t>
    </rPh>
    <rPh sb="1" eb="3">
      <t>ガンネン</t>
    </rPh>
    <rPh sb="3" eb="4">
      <t>ド</t>
    </rPh>
    <phoneticPr fontId="23"/>
  </si>
  <si>
    <t xml:space="preserve"> 　　２</t>
  </si>
  <si>
    <t>　  　   2</t>
  </si>
  <si>
    <t>　  　   3</t>
  </si>
  <si>
    <t>　       6</t>
  </si>
  <si>
    <t>　       8</t>
  </si>
  <si>
    <t>　       9</t>
  </si>
  <si>
    <t>　      10</t>
  </si>
  <si>
    <t>平成28年度</t>
  </si>
  <si>
    <t>　      11</t>
  </si>
  <si>
    <t>資料　四国財務局徳島財務事務所,日本郵便株式会社四国支社,徳島県信用農業協同組合連合会,徳島県信用漁業協同組合連合会</t>
    <rPh sb="44" eb="46">
      <t>トクシマ</t>
    </rPh>
    <rPh sb="46" eb="47">
      <t>ケン</t>
    </rPh>
    <rPh sb="47" eb="49">
      <t>シンヨウ</t>
    </rPh>
    <rPh sb="49" eb="51">
      <t>ギョギョウ</t>
    </rPh>
    <rPh sb="51" eb="53">
      <t>キョウドウ</t>
    </rPh>
    <rPh sb="53" eb="55">
      <t>クミアイ</t>
    </rPh>
    <rPh sb="55" eb="58">
      <t>レンゴウカイ</t>
    </rPh>
    <phoneticPr fontId="25"/>
  </si>
  <si>
    <t>２</t>
  </si>
  <si>
    <t>支店
（出張所）</t>
    <rPh sb="0" eb="2">
      <t>シテン</t>
    </rPh>
    <rPh sb="4" eb="7">
      <t>シュッチョウショ</t>
    </rPh>
    <phoneticPr fontId="4"/>
  </si>
  <si>
    <t>（信用連合会）
農協</t>
    <rPh sb="1" eb="3">
      <t>シンヨウ</t>
    </rPh>
    <rPh sb="3" eb="6">
      <t>レンゴウカイ</t>
    </rPh>
    <rPh sb="8" eb="10">
      <t>ノウキョウ</t>
    </rPh>
    <phoneticPr fontId="4"/>
  </si>
  <si>
    <t>（代理店・取次店）
信用漁連</t>
    <rPh sb="1" eb="4">
      <t>ダイリテン</t>
    </rPh>
    <rPh sb="5" eb="6">
      <t>ト</t>
    </rPh>
    <rPh sb="6" eb="7">
      <t>ツギ</t>
    </rPh>
    <rPh sb="7" eb="8">
      <t>テン</t>
    </rPh>
    <rPh sb="10" eb="12">
      <t>シンヨウ</t>
    </rPh>
    <rPh sb="12" eb="14">
      <t>ギョレン</t>
    </rPh>
    <phoneticPr fontId="4"/>
  </si>
  <si>
    <t>平成28年度末</t>
    <rPh sb="6" eb="7">
      <t>マツ</t>
    </rPh>
    <phoneticPr fontId="4"/>
  </si>
  <si>
    <t>令和元年度末</t>
    <rPh sb="0" eb="2">
      <t>レイワ</t>
    </rPh>
    <rPh sb="2" eb="5">
      <t>ガンネンド</t>
    </rPh>
    <rPh sb="5" eb="6">
      <t>マツ</t>
    </rPh>
    <phoneticPr fontId="4"/>
  </si>
  <si>
    <r>
      <t>注１　銀</t>
    </r>
    <r>
      <rPr>
        <sz val="9"/>
        <color theme="1"/>
        <rFont val="ＭＳ 明朝"/>
        <family val="1"/>
        <charset val="128"/>
      </rPr>
      <t>行勘定を集計。ただし，オフショア勘定を除く。</t>
    </r>
    <rPh sb="0" eb="1">
      <t>チュウ</t>
    </rPh>
    <phoneticPr fontId="4"/>
  </si>
  <si>
    <r>
      <t>　２　</t>
    </r>
    <r>
      <rPr>
        <sz val="9"/>
        <color theme="1"/>
        <rFont val="ＭＳ 明朝"/>
        <family val="1"/>
        <charset val="128"/>
      </rPr>
      <t>国内銀行(ゆうちょ銀行を除く）は，県内店舗の合計額。</t>
    </r>
  </si>
  <si>
    <r>
      <t>　３　</t>
    </r>
    <r>
      <rPr>
        <sz val="9"/>
        <color theme="1"/>
        <rFont val="ＭＳ 明朝"/>
        <family val="1"/>
        <charset val="128"/>
      </rPr>
      <t>その他は，信用金庫，信用組合，農協，漁協（信漁連を含む），四国労働金庫，商工中金の県内店舗における合計額。</t>
    </r>
  </si>
  <si>
    <r>
      <t>124　業態別預金残高</t>
    </r>
    <r>
      <rPr>
        <sz val="12"/>
        <color theme="1"/>
        <rFont val="ＭＳ 明朝"/>
        <family val="1"/>
        <charset val="128"/>
      </rPr>
      <t>（平成28年度～令和２年度末）</t>
    </r>
    <rPh sb="4" eb="6">
      <t>ギョウタイ</t>
    </rPh>
    <rPh sb="16" eb="18">
      <t>ネンド</t>
    </rPh>
    <rPh sb="19" eb="21">
      <t>レイワ</t>
    </rPh>
    <rPh sb="24" eb="25">
      <t>マツ</t>
    </rPh>
    <phoneticPr fontId="25"/>
  </si>
  <si>
    <r>
      <t>注１　</t>
    </r>
    <r>
      <rPr>
        <sz val="9"/>
        <color theme="1"/>
        <rFont val="ＭＳ 明朝"/>
        <family val="1"/>
        <charset val="128"/>
      </rPr>
      <t>銀行勘定を集計。ただし，オフショア勘定を除く。</t>
    </r>
    <rPh sb="0" eb="1">
      <t>チュウ</t>
    </rPh>
    <phoneticPr fontId="4"/>
  </si>
  <si>
    <r>
      <t>　２　</t>
    </r>
    <r>
      <rPr>
        <sz val="9"/>
        <color theme="1"/>
        <rFont val="ＭＳ 明朝"/>
        <family val="1"/>
        <charset val="128"/>
      </rPr>
      <t>国内銀行（ゆうちょ銀行を除く）は，県内店舗の合計額。</t>
    </r>
  </si>
  <si>
    <r>
      <t>125　業態別貸出残高</t>
    </r>
    <r>
      <rPr>
        <sz val="12"/>
        <color theme="1"/>
        <rFont val="ＭＳ 明朝"/>
        <family val="1"/>
        <charset val="128"/>
      </rPr>
      <t>（平成28年度～令和２年度末）</t>
    </r>
    <rPh sb="4" eb="6">
      <t>ギョウタイ</t>
    </rPh>
    <rPh sb="16" eb="18">
      <t>ネンド</t>
    </rPh>
    <phoneticPr fontId="25"/>
  </si>
  <si>
    <r>
      <t xml:space="preserve"> </t>
    </r>
    <r>
      <rPr>
        <b/>
        <sz val="16"/>
        <color theme="1"/>
        <rFont val="ＭＳ 明朝"/>
        <family val="1"/>
        <charset val="128"/>
      </rPr>
      <t>123　県内金融機関数</t>
    </r>
    <r>
      <rPr>
        <sz val="12"/>
        <color theme="1"/>
        <rFont val="ＭＳ 明朝"/>
        <family val="1"/>
        <charset val="128"/>
      </rPr>
      <t>（令和元～２年度）</t>
    </r>
    <rPh sb="13" eb="15">
      <t>レイワ</t>
    </rPh>
    <rPh sb="15" eb="16">
      <t>ガン</t>
    </rPh>
    <rPh sb="18" eb="20">
      <t>ネンド</t>
    </rPh>
    <phoneticPr fontId="25"/>
  </si>
  <si>
    <t xml:space="preserve"> 平成28年度</t>
  </si>
  <si>
    <t>平成28年</t>
  </si>
  <si>
    <t>令和２年1月</t>
    <rPh sb="0" eb="2">
      <t>レイワ</t>
    </rPh>
    <rPh sb="3" eb="4">
      <t>ネン</t>
    </rPh>
    <rPh sb="5" eb="6">
      <t>ガツ</t>
    </rPh>
    <phoneticPr fontId="26"/>
  </si>
  <si>
    <t>　  　   5</t>
  </si>
  <si>
    <t>注１　平成28・29・30年度：41社，令和元年度：42社，令和２年度：42社の合計数値である。</t>
    <rPh sb="3" eb="5">
      <t>ヘイセイ</t>
    </rPh>
    <rPh sb="13" eb="15">
      <t>ネンド</t>
    </rPh>
    <rPh sb="18" eb="19">
      <t>シャ</t>
    </rPh>
    <rPh sb="20" eb="22">
      <t>レイワ</t>
    </rPh>
    <rPh sb="22" eb="24">
      <t>ガンネン</t>
    </rPh>
    <rPh sb="24" eb="25">
      <t>ド</t>
    </rPh>
    <rPh sb="28" eb="29">
      <t>シャ</t>
    </rPh>
    <rPh sb="30" eb="32">
      <t>レイワ</t>
    </rPh>
    <rPh sb="33" eb="35">
      <t>ネンド</t>
    </rPh>
    <rPh sb="38" eb="39">
      <t>シャ</t>
    </rPh>
    <rPh sb="40" eb="42">
      <t>ゴウケイ</t>
    </rPh>
    <rPh sb="42" eb="44">
      <t>スウチ</t>
    </rPh>
    <phoneticPr fontId="23"/>
  </si>
  <si>
    <r>
      <t>129　生命保険</t>
    </r>
    <r>
      <rPr>
        <sz val="12"/>
        <color theme="1"/>
        <rFont val="ＭＳ 明朝"/>
        <family val="1"/>
        <charset val="128"/>
      </rPr>
      <t>（平成28年度～令和２年度）</t>
    </r>
    <rPh sb="13" eb="15">
      <t>ネンド</t>
    </rPh>
    <rPh sb="16" eb="18">
      <t>レイワ</t>
    </rPh>
    <phoneticPr fontId="26"/>
  </si>
  <si>
    <r>
      <t>128　手形交換高</t>
    </r>
    <r>
      <rPr>
        <sz val="12"/>
        <color theme="1"/>
        <rFont val="ＭＳ 明朝"/>
        <family val="1"/>
        <charset val="128"/>
      </rPr>
      <t>（令和２年）</t>
    </r>
    <rPh sb="10" eb="12">
      <t>レイワ</t>
    </rPh>
    <rPh sb="13" eb="14">
      <t>ネン</t>
    </rPh>
    <phoneticPr fontId="26"/>
  </si>
  <si>
    <r>
      <t>126　日本政策金融公庫国民生活事業貸付状況</t>
    </r>
    <r>
      <rPr>
        <sz val="12"/>
        <color theme="1"/>
        <rFont val="ＭＳ 明朝"/>
        <family val="1"/>
        <charset val="128"/>
      </rPr>
      <t>（平成28年度 ～令和２年度）</t>
    </r>
    <rPh sb="4" eb="6">
      <t>ニホン</t>
    </rPh>
    <rPh sb="6" eb="8">
      <t>セイサク</t>
    </rPh>
    <rPh sb="8" eb="10">
      <t>キンユウ</t>
    </rPh>
    <rPh sb="12" eb="14">
      <t>コクミン</t>
    </rPh>
    <rPh sb="14" eb="16">
      <t>セイカツ</t>
    </rPh>
    <rPh sb="16" eb="18">
      <t>ジギョウ</t>
    </rPh>
    <rPh sb="18" eb="19">
      <t>カ</t>
    </rPh>
    <rPh sb="19" eb="20">
      <t>ツ</t>
    </rPh>
    <rPh sb="20" eb="22">
      <t>ジョウキョウ</t>
    </rPh>
    <rPh sb="27" eb="29">
      <t>ネンド</t>
    </rPh>
    <rPh sb="31" eb="33">
      <t>レイワ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</si>
</sst>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0_);\(0\)"/>
    <numFmt numFmtId="178" formatCode="#,##0_);\(#,##0\)"/>
  </numFmts>
  <fonts count="3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11"/>
      <color theme="1"/>
      <name val="ＭＳ 明朝"/>
      <family val="1"/>
    </font>
    <font>
      <u/>
      <sz val="11"/>
      <color theme="1"/>
      <name val="ＭＳ 明朝"/>
      <family val="1"/>
    </font>
    <font>
      <b/>
      <sz val="18"/>
      <color theme="1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6"/>
      <color theme="1"/>
      <name val="ＭＳ 明朝"/>
      <family val="1"/>
    </font>
    <font>
      <sz val="11"/>
      <color theme="1"/>
      <name val="ＭＳ 明朝"/>
      <family val="1"/>
    </font>
    <font>
      <u/>
      <sz val="11"/>
      <color theme="1"/>
      <name val="ＭＳ 明朝"/>
      <family val="1"/>
    </font>
    <font>
      <b/>
      <sz val="16"/>
      <color theme="1"/>
      <name val="ＭＳ 明朝"/>
      <family val="1"/>
    </font>
    <font>
      <sz val="10"/>
      <color theme="1"/>
      <name val="ＭＳ 明朝"/>
      <family val="1"/>
    </font>
    <font>
      <b/>
      <sz val="18"/>
      <color theme="1"/>
      <name val="ＭＳ 明朝"/>
      <family val="1"/>
    </font>
    <font>
      <b/>
      <sz val="16"/>
      <color theme="1"/>
      <name val="ＭＳ 明朝"/>
      <family val="1"/>
    </font>
    <font>
      <sz val="6"/>
      <name val="ＭＳ Ｐゴシック"/>
      <family val="3"/>
      <scheme val="minor"/>
    </font>
    <font>
      <sz val="10"/>
      <color theme="1"/>
      <name val="ＭＳ Ｐゴシック"/>
      <family val="3"/>
    </font>
    <font>
      <sz val="7"/>
      <name val="ＭＳ 明朝"/>
      <family val="1"/>
    </font>
    <font>
      <sz val="7"/>
      <name val="ＭＳ 明朝"/>
      <family val="1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>
      <alignment vertical="center"/>
    </xf>
    <xf numFmtId="0" fontId="5" fillId="0" borderId="0" xfId="6" applyFont="1" applyAlignment="1"/>
    <xf numFmtId="0" fontId="7" fillId="0" borderId="0" xfId="8" applyFont="1" applyBorder="1" applyAlignment="1" applyProtection="1"/>
    <xf numFmtId="0" fontId="5" fillId="0" borderId="0" xfId="7" applyFont="1" applyBorder="1"/>
    <xf numFmtId="0" fontId="5" fillId="0" borderId="0" xfId="7" applyFont="1" applyBorder="1" applyAlignment="1">
      <alignment horizontal="center" vertical="top"/>
    </xf>
    <xf numFmtId="0" fontId="5" fillId="0" borderId="0" xfId="6" applyFont="1" applyBorder="1" applyAlignment="1">
      <alignment horizontal="center"/>
    </xf>
    <xf numFmtId="0" fontId="5" fillId="0" borderId="0" xfId="6" quotePrefix="1" applyFont="1" applyBorder="1" applyAlignment="1">
      <alignment horizontal="center"/>
    </xf>
    <xf numFmtId="37" fontId="5" fillId="0" borderId="0" xfId="6" applyNumberFormat="1" applyFont="1" applyBorder="1" applyAlignment="1" applyProtection="1">
      <alignment horizontal="right"/>
    </xf>
    <xf numFmtId="0" fontId="5" fillId="0" borderId="0" xfId="6" applyFont="1" applyBorder="1" applyAlignment="1">
      <alignment horizontal="left" vertical="center"/>
    </xf>
    <xf numFmtId="37" fontId="5" fillId="0" borderId="0" xfId="6" applyNumberFormat="1" applyFont="1" applyBorder="1" applyAlignment="1" applyProtection="1"/>
    <xf numFmtId="0" fontId="5" fillId="0" borderId="0" xfId="7" applyFont="1" applyBorder="1" applyAlignment="1"/>
    <xf numFmtId="0" fontId="5" fillId="0" borderId="0" xfId="7" applyFont="1" applyBorder="1" applyAlignment="1">
      <alignment vertical="center" wrapText="1"/>
    </xf>
    <xf numFmtId="37" fontId="5" fillId="0" borderId="0" xfId="7" applyNumberFormat="1" applyFont="1" applyBorder="1" applyProtection="1"/>
    <xf numFmtId="0" fontId="5" fillId="0" borderId="0" xfId="7" applyFont="1" applyBorder="1" applyAlignment="1">
      <alignment horizontal="center" vertical="center" wrapText="1"/>
    </xf>
    <xf numFmtId="37" fontId="5" fillId="0" borderId="0" xfId="7" applyNumberFormat="1" applyFont="1" applyBorder="1" applyAlignment="1" applyProtection="1">
      <alignment horizontal="left"/>
    </xf>
    <xf numFmtId="0" fontId="5" fillId="0" borderId="0" xfId="6" applyFont="1" applyBorder="1" applyAlignment="1">
      <alignment horizontal="right"/>
    </xf>
    <xf numFmtId="37" fontId="5" fillId="0" borderId="0" xfId="6" applyNumberFormat="1" applyFont="1" applyBorder="1" applyAlignment="1" applyProtection="1">
      <alignment horizontal="center"/>
    </xf>
    <xf numFmtId="37" fontId="9" fillId="2" borderId="0" xfId="7" applyNumberFormat="1" applyFont="1" applyFill="1" applyBorder="1" applyAlignment="1" applyProtection="1">
      <alignment vertical="top" textRotation="255"/>
    </xf>
    <xf numFmtId="0" fontId="5" fillId="0" borderId="0" xfId="6" applyFont="1" applyBorder="1" applyAlignment="1">
      <alignment horizontal="center" vertical="center"/>
    </xf>
    <xf numFmtId="41" fontId="5" fillId="0" borderId="0" xfId="6" applyNumberFormat="1" applyFont="1" applyBorder="1" applyAlignment="1">
      <alignment horizontal="right"/>
    </xf>
    <xf numFmtId="41" fontId="5" fillId="0" borderId="0" xfId="6" applyNumberFormat="1" applyFont="1" applyBorder="1" applyAlignment="1" applyProtection="1">
      <alignment horizontal="right"/>
    </xf>
    <xf numFmtId="0" fontId="10" fillId="0" borderId="0" xfId="6" applyFont="1" applyBorder="1" applyAlignment="1">
      <alignment horizontal="left"/>
    </xf>
    <xf numFmtId="0" fontId="11" fillId="0" borderId="0" xfId="3" applyFont="1"/>
    <xf numFmtId="0" fontId="12" fillId="0" borderId="0" xfId="0" applyFont="1" applyAlignment="1"/>
    <xf numFmtId="0" fontId="15" fillId="0" borderId="0" xfId="3" applyFont="1" applyAlignment="1">
      <alignment vertical="center"/>
    </xf>
    <xf numFmtId="0" fontId="15" fillId="0" borderId="0" xfId="3" applyFont="1" applyAlignment="1">
      <alignment horizontal="left" vertical="center"/>
    </xf>
    <xf numFmtId="0" fontId="14" fillId="0" borderId="8" xfId="3" applyFont="1" applyBorder="1" applyAlignment="1">
      <alignment vertical="distributed" textRotation="255"/>
    </xf>
    <xf numFmtId="37" fontId="14" fillId="0" borderId="9" xfId="3" applyNumberFormat="1" applyFont="1" applyBorder="1" applyAlignment="1">
      <alignment horizontal="right" vertical="center"/>
    </xf>
    <xf numFmtId="37" fontId="14" fillId="0" borderId="10" xfId="3" applyNumberFormat="1" applyFont="1" applyBorder="1" applyAlignment="1">
      <alignment horizontal="right" vertical="center"/>
    </xf>
    <xf numFmtId="37" fontId="14" fillId="0" borderId="11" xfId="3" applyNumberFormat="1" applyFont="1" applyBorder="1" applyAlignment="1">
      <alignment horizontal="right" vertical="center"/>
    </xf>
    <xf numFmtId="0" fontId="14" fillId="0" borderId="0" xfId="3" applyFont="1" applyAlignment="1">
      <alignment vertical="center"/>
    </xf>
    <xf numFmtId="0" fontId="15" fillId="0" borderId="13" xfId="3" applyFont="1" applyBorder="1" applyAlignment="1">
      <alignment vertical="distributed" textRotation="255" wrapText="1"/>
    </xf>
    <xf numFmtId="176" fontId="14" fillId="0" borderId="14" xfId="3" quotePrefix="1" applyNumberFormat="1" applyFont="1" applyBorder="1" applyAlignment="1">
      <alignment horizontal="right" vertical="center"/>
    </xf>
    <xf numFmtId="177" fontId="14" fillId="0" borderId="0" xfId="3" quotePrefix="1" applyNumberFormat="1" applyFont="1" applyBorder="1" applyAlignment="1">
      <alignment vertical="center"/>
    </xf>
    <xf numFmtId="176" fontId="14" fillId="0" borderId="0" xfId="3" quotePrefix="1" applyNumberFormat="1" applyFont="1" applyBorder="1" applyAlignment="1">
      <alignment horizontal="right" vertical="center"/>
    </xf>
    <xf numFmtId="177" fontId="14" fillId="0" borderId="1" xfId="3" quotePrefix="1" applyNumberFormat="1" applyFont="1" applyBorder="1" applyAlignment="1">
      <alignment vertical="center"/>
    </xf>
    <xf numFmtId="178" fontId="14" fillId="0" borderId="14" xfId="3" applyNumberFormat="1" applyFont="1" applyBorder="1" applyAlignment="1">
      <alignment horizontal="right" vertical="center"/>
    </xf>
    <xf numFmtId="178" fontId="14" fillId="0" borderId="0" xfId="3" applyNumberFormat="1" applyFont="1" applyBorder="1" applyAlignment="1">
      <alignment horizontal="right" vertical="center"/>
    </xf>
    <xf numFmtId="178" fontId="14" fillId="0" borderId="15" xfId="3" applyNumberFormat="1" applyFont="1" applyBorder="1" applyAlignment="1">
      <alignment horizontal="right" vertical="center"/>
    </xf>
    <xf numFmtId="37" fontId="14" fillId="0" borderId="14" xfId="3" applyNumberFormat="1" applyFont="1" applyBorder="1" applyAlignment="1">
      <alignment horizontal="right" vertical="center"/>
    </xf>
    <xf numFmtId="37" fontId="14" fillId="0" borderId="0" xfId="3" applyNumberFormat="1" applyFont="1" applyBorder="1" applyAlignment="1">
      <alignment horizontal="right" vertical="center"/>
    </xf>
    <xf numFmtId="37" fontId="14" fillId="0" borderId="15" xfId="3" applyNumberFormat="1" applyFont="1" applyBorder="1" applyAlignment="1">
      <alignment horizontal="right" vertical="center"/>
    </xf>
    <xf numFmtId="37" fontId="14" fillId="0" borderId="14" xfId="3" applyNumberFormat="1" applyFont="1" applyBorder="1" applyAlignment="1">
      <alignment vertical="center"/>
    </xf>
    <xf numFmtId="37" fontId="14" fillId="0" borderId="0" xfId="3" applyNumberFormat="1" applyFont="1" applyBorder="1" applyAlignment="1">
      <alignment vertical="center"/>
    </xf>
    <xf numFmtId="37" fontId="14" fillId="0" borderId="15" xfId="3" applyNumberFormat="1" applyFont="1" applyBorder="1" applyAlignment="1">
      <alignment vertical="center"/>
    </xf>
    <xf numFmtId="0" fontId="14" fillId="0" borderId="14" xfId="3" applyFont="1" applyBorder="1" applyAlignment="1">
      <alignment horizontal="right" vertical="center"/>
    </xf>
    <xf numFmtId="0" fontId="14" fillId="0" borderId="0" xfId="3" applyFont="1" applyBorder="1" applyAlignment="1">
      <alignment horizontal="right" vertical="center"/>
    </xf>
    <xf numFmtId="0" fontId="14" fillId="0" borderId="15" xfId="3" applyFont="1" applyBorder="1" applyAlignment="1">
      <alignment horizontal="right" vertical="center"/>
    </xf>
    <xf numFmtId="0" fontId="14" fillId="0" borderId="16" xfId="3" applyFont="1" applyBorder="1" applyAlignment="1">
      <alignment horizontal="center" vertical="center" wrapText="1"/>
    </xf>
    <xf numFmtId="0" fontId="14" fillId="0" borderId="19" xfId="3" applyFont="1" applyBorder="1" applyAlignment="1">
      <alignment vertical="distributed" textRotation="255"/>
    </xf>
    <xf numFmtId="0" fontId="14" fillId="0" borderId="21" xfId="3" applyFont="1" applyBorder="1" applyAlignment="1">
      <alignment vertical="distributed" textRotation="255"/>
    </xf>
    <xf numFmtId="0" fontId="14" fillId="0" borderId="14" xfId="3" quotePrefix="1" applyFont="1" applyBorder="1" applyAlignment="1">
      <alignment horizontal="right" vertical="center"/>
    </xf>
    <xf numFmtId="0" fontId="14" fillId="0" borderId="0" xfId="3" quotePrefix="1" applyFont="1" applyBorder="1" applyAlignment="1">
      <alignment horizontal="right" vertical="center"/>
    </xf>
    <xf numFmtId="178" fontId="14" fillId="0" borderId="0" xfId="3" quotePrefix="1" applyNumberFormat="1" applyFont="1" applyBorder="1" applyAlignment="1">
      <alignment horizontal="right" vertical="center"/>
    </xf>
    <xf numFmtId="178" fontId="14" fillId="0" borderId="1" xfId="3" quotePrefix="1" applyNumberFormat="1" applyFont="1" applyBorder="1" applyAlignment="1">
      <alignment horizontal="right" vertical="center"/>
    </xf>
    <xf numFmtId="0" fontId="14" fillId="0" borderId="14" xfId="3" quotePrefix="1" applyFont="1" applyBorder="1" applyAlignment="1">
      <alignment vertical="center"/>
    </xf>
    <xf numFmtId="0" fontId="14" fillId="0" borderId="0" xfId="3" quotePrefix="1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177" fontId="14" fillId="0" borderId="28" xfId="3" quotePrefix="1" applyNumberFormat="1" applyFont="1" applyBorder="1" applyAlignment="1">
      <alignment vertical="center"/>
    </xf>
    <xf numFmtId="49" fontId="14" fillId="0" borderId="14" xfId="3" applyNumberFormat="1" applyFont="1" applyBorder="1" applyAlignment="1">
      <alignment horizontal="right" vertical="center"/>
    </xf>
    <xf numFmtId="49" fontId="14" fillId="0" borderId="0" xfId="3" applyNumberFormat="1" applyFont="1" applyBorder="1" applyAlignment="1">
      <alignment vertical="center"/>
    </xf>
    <xf numFmtId="49" fontId="14" fillId="0" borderId="0" xfId="3" applyNumberFormat="1" applyFont="1" applyBorder="1" applyAlignment="1">
      <alignment horizontal="right" vertical="center"/>
    </xf>
    <xf numFmtId="49" fontId="14" fillId="0" borderId="15" xfId="3" applyNumberFormat="1" applyFont="1" applyBorder="1" applyAlignment="1">
      <alignment vertical="center"/>
    </xf>
    <xf numFmtId="3" fontId="17" fillId="0" borderId="0" xfId="3" applyNumberFormat="1" applyFont="1"/>
    <xf numFmtId="0" fontId="18" fillId="0" borderId="0" xfId="8" applyFont="1" applyAlignment="1" applyProtection="1"/>
    <xf numFmtId="0" fontId="17" fillId="0" borderId="15" xfId="3" applyFont="1" applyBorder="1" applyAlignment="1">
      <alignment vertical="center"/>
    </xf>
    <xf numFmtId="0" fontId="20" fillId="0" borderId="5" xfId="3" applyFont="1" applyBorder="1" applyAlignment="1">
      <alignment horizontal="center" vertical="center"/>
    </xf>
    <xf numFmtId="0" fontId="20" fillId="0" borderId="5" xfId="3" quotePrefix="1" applyFont="1" applyBorder="1" applyAlignment="1">
      <alignment horizontal="center" vertical="center"/>
    </xf>
    <xf numFmtId="0" fontId="20" fillId="0" borderId="0" xfId="3" quotePrefix="1" applyFont="1" applyAlignment="1">
      <alignment horizontal="center" vertical="center"/>
    </xf>
    <xf numFmtId="0" fontId="20" fillId="0" borderId="1" xfId="3" quotePrefix="1" applyFont="1" applyBorder="1" applyAlignment="1">
      <alignment horizontal="left" vertical="center"/>
    </xf>
    <xf numFmtId="0" fontId="20" fillId="0" borderId="0" xfId="3" quotePrefix="1" applyFont="1" applyAlignment="1">
      <alignment horizontal="left" vertical="center"/>
    </xf>
    <xf numFmtId="0" fontId="20" fillId="0" borderId="0" xfId="3" applyFont="1" applyAlignment="1">
      <alignment vertical="center"/>
    </xf>
    <xf numFmtId="0" fontId="20" fillId="0" borderId="34" xfId="3" applyFont="1" applyBorder="1" applyAlignment="1">
      <alignment horizontal="center" vertical="center"/>
    </xf>
    <xf numFmtId="3" fontId="20" fillId="0" borderId="0" xfId="3" applyNumberFormat="1" applyFont="1" applyAlignment="1">
      <alignment horizontal="right" vertical="center"/>
    </xf>
    <xf numFmtId="37" fontId="20" fillId="0" borderId="10" xfId="3" applyNumberFormat="1" applyFont="1" applyBorder="1" applyAlignment="1">
      <alignment horizontal="right" vertical="center"/>
    </xf>
    <xf numFmtId="37" fontId="20" fillId="0" borderId="11" xfId="3" applyNumberFormat="1" applyFont="1" applyBorder="1" applyAlignment="1">
      <alignment horizontal="right" vertical="center"/>
    </xf>
    <xf numFmtId="37" fontId="20" fillId="0" borderId="15" xfId="3" applyNumberFormat="1" applyFont="1" applyBorder="1" applyAlignment="1">
      <alignment horizontal="right" vertical="center"/>
    </xf>
    <xf numFmtId="37" fontId="20" fillId="0" borderId="0" xfId="3" applyNumberFormat="1" applyFont="1" applyAlignment="1">
      <alignment horizontal="right" vertical="center"/>
    </xf>
    <xf numFmtId="3" fontId="20" fillId="0" borderId="0" xfId="3" applyNumberFormat="1" applyFont="1" applyAlignment="1">
      <alignment vertical="center"/>
    </xf>
    <xf numFmtId="0" fontId="20" fillId="0" borderId="0" xfId="3" applyFont="1" applyAlignment="1">
      <alignment horizontal="right" vertical="center"/>
    </xf>
    <xf numFmtId="0" fontId="20" fillId="0" borderId="15" xfId="3" applyFont="1" applyBorder="1" applyAlignment="1">
      <alignment horizontal="right" vertical="center"/>
    </xf>
    <xf numFmtId="38" fontId="20" fillId="0" borderId="0" xfId="1" applyFont="1" applyAlignment="1">
      <alignment horizontal="right" vertical="center"/>
    </xf>
    <xf numFmtId="38" fontId="20" fillId="0" borderId="15" xfId="1" applyFont="1" applyBorder="1" applyAlignment="1">
      <alignment horizontal="right" vertical="center"/>
    </xf>
    <xf numFmtId="3" fontId="17" fillId="0" borderId="1" xfId="3" applyNumberFormat="1" applyFont="1" applyBorder="1" applyAlignment="1">
      <alignment vertical="center"/>
    </xf>
    <xf numFmtId="0" fontId="20" fillId="0" borderId="38" xfId="3" applyFont="1" applyBorder="1" applyAlignment="1">
      <alignment vertical="center"/>
    </xf>
    <xf numFmtId="0" fontId="12" fillId="0" borderId="0" xfId="8" applyFont="1" applyAlignment="1" applyProtection="1">
      <alignment vertical="center"/>
    </xf>
    <xf numFmtId="0" fontId="11" fillId="0" borderId="0" xfId="3" applyFont="1" applyBorder="1" applyAlignment="1">
      <alignment vertical="center"/>
    </xf>
    <xf numFmtId="0" fontId="14" fillId="0" borderId="45" xfId="3" applyFont="1" applyBorder="1" applyAlignment="1">
      <alignment horizontal="center" vertical="center"/>
    </xf>
    <xf numFmtId="0" fontId="14" fillId="0" borderId="5" xfId="3" applyFont="1" applyBorder="1" applyAlignment="1">
      <alignment horizontal="distributed" vertical="center"/>
    </xf>
    <xf numFmtId="0" fontId="14" fillId="0" borderId="6" xfId="3" applyFont="1" applyBorder="1" applyAlignment="1">
      <alignment horizontal="distributed" vertical="center"/>
    </xf>
    <xf numFmtId="0" fontId="14" fillId="0" borderId="0" xfId="5" applyFont="1">
      <alignment vertical="center"/>
    </xf>
    <xf numFmtId="0" fontId="14" fillId="0" borderId="0" xfId="3" applyFont="1" applyBorder="1" applyAlignment="1">
      <alignment vertical="center"/>
    </xf>
    <xf numFmtId="0" fontId="22" fillId="0" borderId="0" xfId="3" applyFont="1" applyAlignment="1">
      <alignment vertical="center"/>
    </xf>
    <xf numFmtId="0" fontId="14" fillId="0" borderId="46" xfId="3" applyFont="1" applyBorder="1" applyAlignment="1">
      <alignment horizontal="center" vertical="center"/>
    </xf>
    <xf numFmtId="37" fontId="14" fillId="0" borderId="1" xfId="3" applyNumberFormat="1" applyFont="1" applyBorder="1" applyAlignment="1">
      <alignment horizontal="right" vertical="center"/>
    </xf>
    <xf numFmtId="0" fontId="14" fillId="0" borderId="0" xfId="5" applyFont="1" applyAlignment="1">
      <alignment vertical="center" wrapText="1"/>
    </xf>
    <xf numFmtId="0" fontId="13" fillId="0" borderId="0" xfId="3" applyFont="1" applyAlignment="1">
      <alignment vertical="center"/>
    </xf>
    <xf numFmtId="0" fontId="14" fillId="0" borderId="47" xfId="3" applyFont="1" applyBorder="1" applyAlignment="1">
      <alignment horizontal="center" vertical="center"/>
    </xf>
    <xf numFmtId="38" fontId="14" fillId="0" borderId="0" xfId="1" applyFont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0" fontId="14" fillId="0" borderId="48" xfId="3" applyFont="1" applyBorder="1" applyAlignment="1">
      <alignment horizontal="center" vertical="center"/>
    </xf>
    <xf numFmtId="3" fontId="14" fillId="0" borderId="0" xfId="3" applyNumberFormat="1" applyFont="1" applyBorder="1" applyAlignment="1">
      <alignment vertical="center"/>
    </xf>
    <xf numFmtId="3" fontId="14" fillId="0" borderId="1" xfId="3" applyNumberFormat="1" applyFont="1" applyBorder="1" applyAlignment="1">
      <alignment vertical="center"/>
    </xf>
    <xf numFmtId="49" fontId="14" fillId="0" borderId="48" xfId="3" applyNumberFormat="1" applyFont="1" applyBorder="1" applyAlignment="1">
      <alignment horizontal="center" vertical="center"/>
    </xf>
    <xf numFmtId="38" fontId="14" fillId="0" borderId="0" xfId="2" applyFont="1" applyBorder="1" applyAlignment="1">
      <alignment vertical="center"/>
    </xf>
    <xf numFmtId="38" fontId="14" fillId="0" borderId="1" xfId="2" applyFont="1" applyBorder="1" applyAlignment="1">
      <alignment vertical="center"/>
    </xf>
    <xf numFmtId="0" fontId="11" fillId="0" borderId="0" xfId="3" applyFont="1" applyBorder="1"/>
    <xf numFmtId="0" fontId="12" fillId="0" borderId="0" xfId="8" applyFont="1" applyAlignment="1" applyProtection="1"/>
    <xf numFmtId="0" fontId="14" fillId="0" borderId="49" xfId="3" applyFont="1" applyBorder="1" applyAlignment="1">
      <alignment horizontal="distributed" vertical="center"/>
    </xf>
    <xf numFmtId="0" fontId="15" fillId="0" borderId="0" xfId="4" applyFont="1">
      <alignment vertical="center"/>
    </xf>
    <xf numFmtId="37" fontId="14" fillId="0" borderId="1" xfId="3" applyNumberFormat="1" applyFont="1" applyBorder="1" applyAlignment="1">
      <alignment vertical="center"/>
    </xf>
    <xf numFmtId="0" fontId="15" fillId="0" borderId="0" xfId="4" applyFont="1" applyAlignment="1">
      <alignment vertical="center" wrapText="1"/>
    </xf>
    <xf numFmtId="0" fontId="0" fillId="0" borderId="0" xfId="5" applyFont="1">
      <alignment vertical="center"/>
    </xf>
    <xf numFmtId="38" fontId="14" fillId="0" borderId="0" xfId="1" applyFont="1" applyFill="1" applyAlignment="1">
      <alignment vertical="center"/>
    </xf>
    <xf numFmtId="3" fontId="17" fillId="0" borderId="0" xfId="3" applyNumberFormat="1" applyFont="1" applyBorder="1"/>
    <xf numFmtId="3" fontId="17" fillId="0" borderId="0" xfId="3" applyNumberFormat="1" applyFont="1" applyAlignment="1">
      <alignment vertical="center"/>
    </xf>
    <xf numFmtId="49" fontId="20" fillId="0" borderId="6" xfId="3" applyNumberFormat="1" applyFont="1" applyBorder="1" applyAlignment="1">
      <alignment horizontal="center" vertical="center"/>
    </xf>
    <xf numFmtId="37" fontId="20" fillId="0" borderId="0" xfId="3" applyNumberFormat="1" applyFont="1" applyBorder="1" applyAlignment="1" applyProtection="1">
      <alignment vertical="center"/>
    </xf>
    <xf numFmtId="37" fontId="20" fillId="0" borderId="0" xfId="3" applyNumberFormat="1" applyFont="1" applyAlignment="1" applyProtection="1">
      <alignment vertical="center"/>
    </xf>
    <xf numFmtId="3" fontId="20" fillId="0" borderId="0" xfId="3" applyNumberFormat="1" applyFont="1" applyBorder="1" applyAlignment="1">
      <alignment vertical="center"/>
    </xf>
    <xf numFmtId="3" fontId="20" fillId="0" borderId="1" xfId="3" applyNumberFormat="1" applyFont="1" applyBorder="1" applyAlignment="1">
      <alignment vertical="center"/>
    </xf>
    <xf numFmtId="3" fontId="20" fillId="0" borderId="0" xfId="3" applyNumberFormat="1" applyFont="1" applyBorder="1" applyAlignment="1">
      <alignment vertical="center" wrapText="1"/>
    </xf>
    <xf numFmtId="3" fontId="20" fillId="0" borderId="1" xfId="3" applyNumberFormat="1" applyFont="1" applyBorder="1" applyAlignment="1">
      <alignment vertical="center" wrapText="1"/>
    </xf>
    <xf numFmtId="176" fontId="20" fillId="0" borderId="0" xfId="3" applyNumberFormat="1" applyFont="1" applyBorder="1" applyAlignment="1">
      <alignment vertical="center"/>
    </xf>
    <xf numFmtId="176" fontId="20" fillId="0" borderId="0" xfId="3" applyNumberFormat="1" applyFont="1" applyBorder="1" applyAlignment="1" applyProtection="1">
      <alignment vertical="center"/>
    </xf>
    <xf numFmtId="176" fontId="20" fillId="0" borderId="0" xfId="3" applyNumberFormat="1" applyFont="1" applyAlignment="1" applyProtection="1">
      <alignment vertical="center"/>
    </xf>
    <xf numFmtId="176" fontId="20" fillId="0" borderId="1" xfId="3" applyNumberFormat="1" applyFont="1" applyBorder="1" applyAlignment="1">
      <alignment vertical="center"/>
    </xf>
    <xf numFmtId="176" fontId="20" fillId="0" borderId="50" xfId="3" applyNumberFormat="1" applyFont="1" applyBorder="1" applyAlignment="1">
      <alignment vertical="center"/>
    </xf>
    <xf numFmtId="0" fontId="17" fillId="0" borderId="1" xfId="3" applyFont="1" applyBorder="1" applyAlignment="1">
      <alignment vertical="center"/>
    </xf>
    <xf numFmtId="0" fontId="20" fillId="0" borderId="6" xfId="3" quotePrefix="1" applyFont="1" applyBorder="1" applyAlignment="1">
      <alignment horizontal="center" vertical="center"/>
    </xf>
    <xf numFmtId="0" fontId="20" fillId="0" borderId="0" xfId="3" applyFont="1" applyBorder="1" applyAlignment="1">
      <alignment vertical="center"/>
    </xf>
    <xf numFmtId="0" fontId="20" fillId="0" borderId="0" xfId="3" applyFont="1" applyBorder="1" applyAlignment="1">
      <alignment horizontal="left" vertical="center"/>
    </xf>
    <xf numFmtId="0" fontId="20" fillId="0" borderId="29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176" fontId="20" fillId="0" borderId="9" xfId="3" applyNumberFormat="1" applyFont="1" applyBorder="1" applyAlignment="1">
      <alignment vertical="center"/>
    </xf>
    <xf numFmtId="176" fontId="20" fillId="0" borderId="10" xfId="3" applyNumberFormat="1" applyFont="1" applyBorder="1" applyAlignment="1">
      <alignment vertical="center"/>
    </xf>
    <xf numFmtId="176" fontId="20" fillId="3" borderId="10" xfId="3" applyNumberFormat="1" applyFont="1" applyFill="1" applyBorder="1" applyAlignment="1">
      <alignment vertical="center"/>
    </xf>
    <xf numFmtId="176" fontId="20" fillId="3" borderId="1" xfId="3" applyNumberFormat="1" applyFont="1" applyFill="1" applyBorder="1" applyAlignment="1">
      <alignment vertical="center"/>
    </xf>
    <xf numFmtId="0" fontId="20" fillId="0" borderId="8" xfId="3" applyFont="1" applyBorder="1" applyAlignment="1">
      <alignment horizontal="center" vertical="center"/>
    </xf>
    <xf numFmtId="176" fontId="20" fillId="3" borderId="0" xfId="3" applyNumberFormat="1" applyFont="1" applyFill="1" applyBorder="1" applyAlignment="1">
      <alignment vertical="center"/>
    </xf>
    <xf numFmtId="0" fontId="20" fillId="0" borderId="1" xfId="3" applyFont="1" applyBorder="1" applyAlignment="1">
      <alignment horizontal="right" vertical="center"/>
    </xf>
    <xf numFmtId="3" fontId="11" fillId="0" borderId="0" xfId="3" applyNumberFormat="1" applyFont="1"/>
    <xf numFmtId="3" fontId="31" fillId="0" borderId="0" xfId="3" applyNumberFormat="1" applyFont="1" applyAlignment="1">
      <alignment vertical="center"/>
    </xf>
    <xf numFmtId="0" fontId="31" fillId="0" borderId="15" xfId="3" applyFont="1" applyBorder="1" applyAlignment="1">
      <alignment vertical="center"/>
    </xf>
    <xf numFmtId="3" fontId="31" fillId="0" borderId="1" xfId="3" applyNumberFormat="1" applyFont="1" applyBorder="1" applyAlignment="1">
      <alignment vertical="center"/>
    </xf>
    <xf numFmtId="0" fontId="28" fillId="0" borderId="15" xfId="3" applyFont="1" applyBorder="1" applyAlignment="1">
      <alignment horizontal="right" vertical="center"/>
    </xf>
    <xf numFmtId="0" fontId="28" fillId="0" borderId="38" xfId="3" applyFont="1" applyBorder="1" applyAlignment="1">
      <alignment vertical="center"/>
    </xf>
    <xf numFmtId="0" fontId="28" fillId="0" borderId="41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8" fillId="0" borderId="5" xfId="3" applyFont="1" applyBorder="1" applyAlignment="1">
      <alignment vertical="center"/>
    </xf>
    <xf numFmtId="3" fontId="28" fillId="0" borderId="0" xfId="3" applyNumberFormat="1" applyFont="1" applyBorder="1" applyAlignment="1">
      <alignment vertical="center"/>
    </xf>
    <xf numFmtId="3" fontId="28" fillId="0" borderId="0" xfId="3" applyNumberFormat="1" applyFont="1" applyBorder="1" applyAlignment="1">
      <alignment horizontal="right" vertical="center"/>
    </xf>
    <xf numFmtId="0" fontId="28" fillId="0" borderId="5" xfId="3" quotePrefix="1" applyFont="1" applyBorder="1" applyAlignment="1">
      <alignment horizontal="left" vertical="center"/>
    </xf>
    <xf numFmtId="3" fontId="28" fillId="0" borderId="36" xfId="3" applyNumberFormat="1" applyFont="1" applyBorder="1" applyAlignment="1">
      <alignment vertical="center"/>
    </xf>
    <xf numFmtId="3" fontId="28" fillId="0" borderId="10" xfId="3" applyNumberFormat="1" applyFont="1" applyBorder="1" applyAlignment="1">
      <alignment vertical="center"/>
    </xf>
    <xf numFmtId="0" fontId="28" fillId="0" borderId="6" xfId="3" quotePrefix="1" applyFont="1" applyBorder="1" applyAlignment="1">
      <alignment horizontal="left" vertical="center"/>
    </xf>
    <xf numFmtId="3" fontId="28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right" vertical="center"/>
    </xf>
    <xf numFmtId="0" fontId="28" fillId="0" borderId="0" xfId="3" applyFont="1" applyAlignment="1">
      <alignment vertical="center"/>
    </xf>
    <xf numFmtId="3" fontId="28" fillId="0" borderId="0" xfId="3" applyNumberFormat="1" applyFont="1" applyAlignment="1">
      <alignment vertical="center"/>
    </xf>
    <xf numFmtId="37" fontId="9" fillId="2" borderId="0" xfId="7" applyNumberFormat="1" applyFont="1" applyFill="1" applyBorder="1" applyAlignment="1" applyProtection="1">
      <alignment horizontal="center" vertical="center"/>
    </xf>
    <xf numFmtId="37" fontId="8" fillId="0" borderId="0" xfId="7" applyNumberFormat="1" applyFont="1" applyBorder="1" applyAlignment="1" applyProtection="1">
      <alignment horizontal="center"/>
    </xf>
    <xf numFmtId="37" fontId="8" fillId="0" borderId="0" xfId="7" applyNumberFormat="1" applyFont="1" applyBorder="1" applyAlignment="1" applyProtection="1"/>
    <xf numFmtId="37" fontId="9" fillId="2" borderId="0" xfId="7" applyNumberFormat="1" applyFont="1" applyFill="1" applyBorder="1" applyAlignment="1" applyProtection="1">
      <alignment horizontal="center" vertical="distributed" textRotation="255"/>
    </xf>
    <xf numFmtId="0" fontId="14" fillId="0" borderId="4" xfId="3" quotePrefix="1" applyFont="1" applyBorder="1" applyAlignment="1">
      <alignment horizontal="center" vertical="center"/>
    </xf>
    <xf numFmtId="0" fontId="14" fillId="0" borderId="5" xfId="3" quotePrefix="1" applyFont="1" applyBorder="1" applyAlignment="1">
      <alignment horizontal="center" vertical="center"/>
    </xf>
    <xf numFmtId="0" fontId="14" fillId="0" borderId="6" xfId="3" quotePrefix="1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center" vertical="center" wrapText="1"/>
    </xf>
    <xf numFmtId="0" fontId="14" fillId="0" borderId="18" xfId="3" applyFont="1" applyBorder="1" applyAlignment="1">
      <alignment horizontal="center" vertical="center" wrapText="1"/>
    </xf>
    <xf numFmtId="0" fontId="14" fillId="0" borderId="20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16" xfId="3" applyFont="1" applyBorder="1" applyAlignment="1">
      <alignment horizontal="center" vertical="distributed" textRotation="255"/>
    </xf>
    <xf numFmtId="0" fontId="14" fillId="0" borderId="17" xfId="3" applyFont="1" applyBorder="1" applyAlignment="1">
      <alignment horizontal="center" vertical="distributed" textRotation="255"/>
    </xf>
    <xf numFmtId="0" fontId="15" fillId="0" borderId="22" xfId="3" applyFont="1" applyBorder="1" applyAlignment="1">
      <alignment horizontal="center" vertical="distributed" textRotation="255"/>
    </xf>
    <xf numFmtId="0" fontId="15" fillId="0" borderId="23" xfId="3" applyFont="1" applyBorder="1" applyAlignment="1">
      <alignment horizontal="center" vertical="distributed" textRotation="255"/>
    </xf>
    <xf numFmtId="0" fontId="15" fillId="0" borderId="24" xfId="3" applyFont="1" applyBorder="1" applyAlignment="1">
      <alignment horizontal="center" vertical="distributed" textRotation="255" wrapText="1"/>
    </xf>
    <xf numFmtId="0" fontId="14" fillId="0" borderId="25" xfId="3" applyFont="1" applyBorder="1" applyAlignment="1">
      <alignment horizontal="center" vertical="distributed" textRotation="255"/>
    </xf>
    <xf numFmtId="0" fontId="16" fillId="0" borderId="26" xfId="3" applyFont="1" applyBorder="1" applyAlignment="1">
      <alignment horizontal="center" vertical="distributed" textRotation="255" wrapText="1"/>
    </xf>
    <xf numFmtId="0" fontId="15" fillId="0" borderId="27" xfId="3" applyFont="1" applyBorder="1" applyAlignment="1">
      <alignment horizontal="center" vertical="distributed" textRotation="255"/>
    </xf>
    <xf numFmtId="0" fontId="14" fillId="0" borderId="29" xfId="3" applyFont="1" applyBorder="1" applyAlignment="1">
      <alignment horizontal="center" vertical="distributed" textRotation="255"/>
    </xf>
    <xf numFmtId="0" fontId="14" fillId="0" borderId="30" xfId="3" applyFont="1" applyBorder="1" applyAlignment="1">
      <alignment horizontal="center" vertical="distributed" textRotation="255"/>
    </xf>
    <xf numFmtId="0" fontId="19" fillId="0" borderId="0" xfId="3" applyFont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8" fillId="0" borderId="40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43" xfId="3" applyFont="1" applyBorder="1" applyAlignment="1">
      <alignment horizontal="center" vertical="center"/>
    </xf>
    <xf numFmtId="0" fontId="28" fillId="0" borderId="31" xfId="3" applyFont="1" applyBorder="1" applyAlignment="1">
      <alignment horizontal="center" vertical="center"/>
    </xf>
    <xf numFmtId="0" fontId="28" fillId="0" borderId="5" xfId="3" applyFont="1" applyBorder="1" applyAlignment="1">
      <alignment horizontal="center" vertical="center"/>
    </xf>
    <xf numFmtId="0" fontId="28" fillId="0" borderId="32" xfId="3" applyFont="1" applyBorder="1" applyAlignment="1">
      <alignment horizontal="center" vertical="center"/>
    </xf>
    <xf numFmtId="0" fontId="28" fillId="0" borderId="33" xfId="3" applyFont="1" applyBorder="1" applyAlignment="1">
      <alignment horizontal="center" vertical="center"/>
    </xf>
    <xf numFmtId="0" fontId="28" fillId="0" borderId="37" xfId="3" applyFont="1" applyBorder="1" applyAlignment="1">
      <alignment horizontal="center" vertical="center"/>
    </xf>
    <xf numFmtId="0" fontId="28" fillId="0" borderId="34" xfId="3" applyFont="1" applyBorder="1" applyAlignment="1">
      <alignment horizontal="center" vertical="center"/>
    </xf>
    <xf numFmtId="0" fontId="28" fillId="0" borderId="38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32" xfId="3" applyFont="1" applyBorder="1" applyAlignment="1">
      <alignment horizontal="center" vertical="center"/>
    </xf>
    <xf numFmtId="0" fontId="20" fillId="0" borderId="39" xfId="3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51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52" xfId="3" applyFont="1" applyBorder="1" applyAlignment="1">
      <alignment horizontal="center" vertical="center"/>
    </xf>
    <xf numFmtId="0" fontId="20" fillId="0" borderId="53" xfId="3" applyFont="1" applyBorder="1" applyAlignment="1">
      <alignment horizontal="center" vertical="center"/>
    </xf>
  </cellXfs>
  <cellStyles count="9">
    <cellStyle name="ハイパーリンク" xfId="8" builtinId="8"/>
    <cellStyle name="桁区切り 2" xfId="1"/>
    <cellStyle name="桁区切り_●13章124・照会（日本銀行徳島事務所）" xfId="2"/>
    <cellStyle name="標準" xfId="0" builtinId="0"/>
    <cellStyle name="標準 2" xfId="3"/>
    <cellStyle name="標準 6" xfId="4"/>
    <cellStyle name="標準 8" xfId="5"/>
    <cellStyle name="標準_章見出し" xfId="6"/>
    <cellStyle name="標準_表106～表10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zoomScaleNormal="100" zoomScaleSheetLayoutView="100" workbookViewId="0">
      <selection activeCell="Q30" sqref="Q30"/>
    </sheetView>
  </sheetViews>
  <sheetFormatPr defaultColWidth="9"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61">
        <f>C20</f>
        <v>13</v>
      </c>
      <c r="O12" s="3"/>
      <c r="P12" s="3"/>
      <c r="Q12" s="20"/>
      <c r="R12" s="12"/>
    </row>
    <row r="13" spans="1:28" ht="13.5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61"/>
      <c r="O13" s="3"/>
      <c r="P13" s="12"/>
      <c r="Q13" s="20"/>
      <c r="R13" s="20"/>
      <c r="V13" s="19"/>
    </row>
    <row r="14" spans="1:28" ht="13.5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61"/>
      <c r="O14" s="3"/>
      <c r="P14" s="12"/>
      <c r="Q14" s="20"/>
      <c r="R14" s="12"/>
      <c r="S14" s="13"/>
      <c r="T14" s="13"/>
      <c r="V14" s="15"/>
    </row>
    <row r="15" spans="1:28" ht="13.5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164" t="s">
        <v>69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164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164"/>
      <c r="O17" s="3"/>
      <c r="P17" s="12"/>
      <c r="Q17" s="9"/>
      <c r="R17" s="9"/>
      <c r="S17" s="16"/>
      <c r="T17" s="16"/>
    </row>
    <row r="18" spans="2:32" ht="13.5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164"/>
      <c r="O18" s="3"/>
      <c r="P18" s="12"/>
      <c r="Q18" s="9"/>
      <c r="R18" s="9"/>
      <c r="S18" s="16"/>
      <c r="T18" s="16"/>
    </row>
    <row r="19" spans="2:32" ht="13.5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164"/>
      <c r="O19" s="3"/>
      <c r="P19" s="7"/>
      <c r="Q19" s="16"/>
      <c r="R19" s="19"/>
      <c r="S19" s="19"/>
      <c r="T19" s="19"/>
      <c r="U19" s="19"/>
    </row>
    <row r="20" spans="2:32" ht="13.5" customHeight="1" x14ac:dyDescent="0.15">
      <c r="B20" s="6"/>
      <c r="C20" s="162">
        <v>13</v>
      </c>
      <c r="D20" s="163" t="s">
        <v>72</v>
      </c>
      <c r="E20" s="163"/>
      <c r="F20" s="163"/>
      <c r="G20" s="163"/>
      <c r="H20" s="163"/>
      <c r="I20" s="163"/>
      <c r="J20" s="163"/>
      <c r="K20" s="163"/>
      <c r="L20" s="163"/>
      <c r="M20" s="3"/>
      <c r="N20" s="164"/>
      <c r="O20" s="3"/>
      <c r="P20" s="12"/>
    </row>
    <row r="21" spans="2:32" ht="13.5" customHeight="1" x14ac:dyDescent="0.15">
      <c r="B21" s="6"/>
      <c r="C21" s="162"/>
      <c r="D21" s="163"/>
      <c r="E21" s="163"/>
      <c r="F21" s="163"/>
      <c r="G21" s="163"/>
      <c r="H21" s="163"/>
      <c r="I21" s="163"/>
      <c r="J21" s="163"/>
      <c r="K21" s="163"/>
      <c r="L21" s="163"/>
      <c r="M21" s="3"/>
      <c r="N21" s="164"/>
      <c r="O21" s="3"/>
      <c r="P21" s="12"/>
    </row>
    <row r="22" spans="2:32" ht="13.5" customHeight="1" x14ac:dyDescent="0.15">
      <c r="B22" s="6"/>
      <c r="C22" s="162"/>
      <c r="D22" s="163"/>
      <c r="E22" s="163"/>
      <c r="F22" s="163"/>
      <c r="G22" s="163"/>
      <c r="H22" s="163"/>
      <c r="I22" s="163"/>
      <c r="J22" s="163"/>
      <c r="K22" s="163"/>
      <c r="L22" s="163"/>
      <c r="M22" s="3"/>
      <c r="N22" s="164"/>
      <c r="O22" s="3"/>
      <c r="P22" s="12"/>
      <c r="Q22" s="15"/>
      <c r="R22" s="15"/>
      <c r="V22" s="19"/>
    </row>
    <row r="23" spans="2:32" ht="13.5" customHeight="1" x14ac:dyDescent="0.15">
      <c r="B23" s="3"/>
      <c r="C23" s="162"/>
      <c r="D23" s="163"/>
      <c r="E23" s="163"/>
      <c r="F23" s="163"/>
      <c r="G23" s="163"/>
      <c r="H23" s="163"/>
      <c r="I23" s="163"/>
      <c r="J23" s="163"/>
      <c r="K23" s="163"/>
      <c r="L23" s="163"/>
      <c r="M23" s="12"/>
      <c r="N23" s="164"/>
      <c r="O23" s="3"/>
      <c r="P23" s="12"/>
      <c r="Q23" s="18"/>
      <c r="R23" s="18"/>
      <c r="S23" s="18"/>
      <c r="V23" s="19"/>
      <c r="W23" s="19"/>
      <c r="Y23" s="19"/>
    </row>
    <row r="24" spans="2:32" ht="13.5" customHeight="1" x14ac:dyDescent="0.15">
      <c r="B24" s="3"/>
      <c r="C24" s="162"/>
      <c r="D24" s="163"/>
      <c r="E24" s="163"/>
      <c r="F24" s="163"/>
      <c r="G24" s="163"/>
      <c r="H24" s="163"/>
      <c r="I24" s="163"/>
      <c r="J24" s="163"/>
      <c r="K24" s="163"/>
      <c r="L24" s="163"/>
      <c r="M24" s="3"/>
      <c r="N24" s="164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 x14ac:dyDescent="0.15">
      <c r="B25" s="6"/>
      <c r="C25" s="162"/>
      <c r="D25" s="163"/>
      <c r="E25" s="163"/>
      <c r="F25" s="163"/>
      <c r="G25" s="163"/>
      <c r="H25" s="163"/>
      <c r="I25" s="163"/>
      <c r="J25" s="163"/>
      <c r="K25" s="163"/>
      <c r="L25" s="163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0"/>
  <sheetViews>
    <sheetView showGridLines="0" tabSelected="1" view="pageBreakPreview" zoomScaleSheetLayoutView="100" workbookViewId="0">
      <selection activeCell="G22" sqref="G22"/>
    </sheetView>
  </sheetViews>
  <sheetFormatPr defaultColWidth="9" defaultRowHeight="13.5" x14ac:dyDescent="0.15"/>
  <cols>
    <col min="1" max="1" width="11.875" style="22" bestFit="1" customWidth="1"/>
    <col min="2" max="2" width="16.875" style="22" customWidth="1"/>
    <col min="3" max="17" width="5.125" style="22" customWidth="1"/>
    <col min="18" max="18" width="9" style="22" customWidth="1"/>
    <col min="19" max="16384" width="9" style="22"/>
  </cols>
  <sheetData>
    <row r="2" spans="1:17" ht="28.5" customHeight="1" x14ac:dyDescent="0.15">
      <c r="A2" s="23"/>
      <c r="B2" s="168" t="s">
        <v>108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7" ht="24" customHeight="1" x14ac:dyDescent="0.15">
      <c r="B3" s="175" t="s">
        <v>5</v>
      </c>
      <c r="C3" s="169" t="s">
        <v>31</v>
      </c>
      <c r="D3" s="170"/>
      <c r="E3" s="171" t="s">
        <v>2</v>
      </c>
      <c r="F3" s="172"/>
      <c r="G3" s="169" t="s">
        <v>3</v>
      </c>
      <c r="H3" s="170"/>
      <c r="I3" s="177" t="s">
        <v>11</v>
      </c>
      <c r="J3" s="177" t="s">
        <v>12</v>
      </c>
      <c r="K3" s="48" t="s">
        <v>13</v>
      </c>
      <c r="L3" s="173" t="s">
        <v>8</v>
      </c>
      <c r="M3" s="174"/>
      <c r="N3" s="179" t="s">
        <v>4</v>
      </c>
      <c r="O3" s="181" t="s">
        <v>97</v>
      </c>
      <c r="P3" s="183" t="s">
        <v>98</v>
      </c>
      <c r="Q3" s="185" t="s">
        <v>16</v>
      </c>
    </row>
    <row r="4" spans="1:17" ht="57.75" x14ac:dyDescent="0.15">
      <c r="B4" s="176"/>
      <c r="C4" s="26" t="s">
        <v>17</v>
      </c>
      <c r="D4" s="31" t="s">
        <v>96</v>
      </c>
      <c r="E4" s="26" t="s">
        <v>21</v>
      </c>
      <c r="F4" s="26" t="s">
        <v>22</v>
      </c>
      <c r="G4" s="26" t="s">
        <v>21</v>
      </c>
      <c r="H4" s="31" t="s">
        <v>96</v>
      </c>
      <c r="I4" s="178"/>
      <c r="J4" s="178"/>
      <c r="K4" s="26" t="s">
        <v>23</v>
      </c>
      <c r="L4" s="49" t="s">
        <v>21</v>
      </c>
      <c r="M4" s="50" t="s">
        <v>22</v>
      </c>
      <c r="N4" s="180"/>
      <c r="O4" s="182"/>
      <c r="P4" s="184"/>
      <c r="Q4" s="186"/>
    </row>
    <row r="5" spans="1:17" ht="16.5" customHeight="1" x14ac:dyDescent="0.15">
      <c r="B5" s="165" t="s">
        <v>83</v>
      </c>
      <c r="C5" s="27">
        <v>2</v>
      </c>
      <c r="D5" s="32">
        <v>167</v>
      </c>
      <c r="E5" s="36" t="s">
        <v>24</v>
      </c>
      <c r="F5" s="39">
        <v>5</v>
      </c>
      <c r="G5" s="39">
        <v>2</v>
      </c>
      <c r="H5" s="42">
        <v>26</v>
      </c>
      <c r="I5" s="39">
        <v>1</v>
      </c>
      <c r="J5" s="45">
        <v>1</v>
      </c>
      <c r="K5" s="45">
        <v>19</v>
      </c>
      <c r="L5" s="45">
        <v>2</v>
      </c>
      <c r="M5" s="51">
        <v>7</v>
      </c>
      <c r="N5" s="45">
        <v>201</v>
      </c>
      <c r="O5" s="55">
        <v>15</v>
      </c>
      <c r="P5" s="57">
        <v>1</v>
      </c>
      <c r="Q5" s="59" t="s">
        <v>24</v>
      </c>
    </row>
    <row r="6" spans="1:17" ht="16.5" customHeight="1" x14ac:dyDescent="0.15">
      <c r="B6" s="166"/>
      <c r="C6" s="28"/>
      <c r="D6" s="33">
        <v>-10</v>
      </c>
      <c r="E6" s="37"/>
      <c r="F6" s="40"/>
      <c r="G6" s="40"/>
      <c r="H6" s="43"/>
      <c r="I6" s="40"/>
      <c r="J6" s="46"/>
      <c r="K6" s="46"/>
      <c r="L6" s="46"/>
      <c r="M6" s="33">
        <v>-5</v>
      </c>
      <c r="N6" s="53">
        <v>-34</v>
      </c>
      <c r="O6" s="33">
        <v>-73</v>
      </c>
      <c r="P6" s="33">
        <v>-17</v>
      </c>
      <c r="Q6" s="60"/>
    </row>
    <row r="7" spans="1:17" ht="16.5" customHeight="1" x14ac:dyDescent="0.15">
      <c r="B7" s="166" t="s">
        <v>95</v>
      </c>
      <c r="C7" s="28">
        <v>2</v>
      </c>
      <c r="D7" s="34">
        <v>167</v>
      </c>
      <c r="E7" s="37" t="s">
        <v>24</v>
      </c>
      <c r="F7" s="40">
        <v>5</v>
      </c>
      <c r="G7" s="40">
        <v>2</v>
      </c>
      <c r="H7" s="43">
        <v>25</v>
      </c>
      <c r="I7" s="40">
        <v>1</v>
      </c>
      <c r="J7" s="46">
        <v>1</v>
      </c>
      <c r="K7" s="46">
        <v>19</v>
      </c>
      <c r="L7" s="46">
        <v>2</v>
      </c>
      <c r="M7" s="52">
        <v>6</v>
      </c>
      <c r="N7" s="46">
        <v>201</v>
      </c>
      <c r="O7" s="56">
        <v>15</v>
      </c>
      <c r="P7" s="33">
        <v>1</v>
      </c>
      <c r="Q7" s="61" t="s">
        <v>27</v>
      </c>
    </row>
    <row r="8" spans="1:17" ht="16.5" customHeight="1" x14ac:dyDescent="0.15">
      <c r="B8" s="167"/>
      <c r="C8" s="29"/>
      <c r="D8" s="35">
        <v>-9</v>
      </c>
      <c r="E8" s="38"/>
      <c r="F8" s="41"/>
      <c r="G8" s="41"/>
      <c r="H8" s="44"/>
      <c r="I8" s="41"/>
      <c r="J8" s="47"/>
      <c r="K8" s="47"/>
      <c r="L8" s="47"/>
      <c r="M8" s="35">
        <v>-5</v>
      </c>
      <c r="N8" s="54">
        <v>-33</v>
      </c>
      <c r="O8" s="35">
        <v>-61</v>
      </c>
      <c r="P8" s="58">
        <v>-14</v>
      </c>
      <c r="Q8" s="62"/>
    </row>
    <row r="9" spans="1:17" ht="16.5" customHeight="1" x14ac:dyDescent="0.15">
      <c r="B9" s="24" t="s">
        <v>26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ht="16.5" customHeight="1" x14ac:dyDescent="0.15">
      <c r="B10" s="25" t="s">
        <v>29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15" customHeight="1" x14ac:dyDescent="0.15">
      <c r="B11" s="25" t="s">
        <v>6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ht="15" customHeight="1" x14ac:dyDescent="0.15">
      <c r="B12" s="24" t="s">
        <v>94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15" customHeight="1" x14ac:dyDescent="0.15"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7" ht="9.9499999999999993" customHeight="1" x14ac:dyDescent="0.15"/>
    <row r="15" spans="1:17" ht="9.9499999999999993" customHeight="1" x14ac:dyDescent="0.15"/>
    <row r="16" spans="1:17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</sheetData>
  <mergeCells count="14">
    <mergeCell ref="B5:B6"/>
    <mergeCell ref="B7:B8"/>
    <mergeCell ref="B2:Q2"/>
    <mergeCell ref="C3:D3"/>
    <mergeCell ref="E3:F3"/>
    <mergeCell ref="G3:H3"/>
    <mergeCell ref="L3:M3"/>
    <mergeCell ref="B3:B4"/>
    <mergeCell ref="I3:I4"/>
    <mergeCell ref="J3:J4"/>
    <mergeCell ref="N3:N4"/>
    <mergeCell ref="O3:O4"/>
    <mergeCell ref="P3:P4"/>
    <mergeCell ref="Q3:Q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firstPageNumber="19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view="pageBreakPreview" zoomScaleNormal="100" zoomScaleSheetLayoutView="100" workbookViewId="0">
      <selection activeCell="D20" sqref="D20:L25"/>
    </sheetView>
  </sheetViews>
  <sheetFormatPr defaultColWidth="9" defaultRowHeight="13.5" x14ac:dyDescent="0.15"/>
  <cols>
    <col min="1" max="1" width="11.875" style="22" bestFit="1" customWidth="1"/>
    <col min="2" max="2" width="20.75" style="22" customWidth="1"/>
    <col min="3" max="7" width="14.625" style="22" customWidth="1"/>
    <col min="8" max="8" width="9" style="22" customWidth="1"/>
    <col min="9" max="16384" width="9" style="22"/>
  </cols>
  <sheetData>
    <row r="1" spans="1:7" ht="24.75" customHeight="1" x14ac:dyDescent="0.15"/>
    <row r="2" spans="1:7" ht="6.75" customHeight="1" x14ac:dyDescent="0.15">
      <c r="A2" s="85"/>
    </row>
    <row r="3" spans="1:7" ht="28.5" customHeight="1" x14ac:dyDescent="0.15">
      <c r="A3" s="85"/>
      <c r="C3" s="92" t="s">
        <v>104</v>
      </c>
      <c r="D3" s="96"/>
      <c r="E3" s="96"/>
      <c r="F3" s="96"/>
    </row>
    <row r="4" spans="1:7" ht="19.5" customHeight="1" x14ac:dyDescent="0.15">
      <c r="B4" s="86"/>
      <c r="C4" s="86"/>
      <c r="D4" s="86"/>
      <c r="E4" s="86"/>
      <c r="G4" s="46" t="s">
        <v>32</v>
      </c>
    </row>
    <row r="5" spans="1:7" ht="28.5" customHeight="1" x14ac:dyDescent="0.15">
      <c r="B5" s="87" t="s">
        <v>1</v>
      </c>
      <c r="C5" s="93" t="s">
        <v>99</v>
      </c>
      <c r="D5" s="97">
        <v>29</v>
      </c>
      <c r="E5" s="100">
        <v>30</v>
      </c>
      <c r="F5" s="100" t="s">
        <v>81</v>
      </c>
      <c r="G5" s="103" t="s">
        <v>95</v>
      </c>
    </row>
    <row r="6" spans="1:7" ht="22.5" customHeight="1" x14ac:dyDescent="0.15">
      <c r="B6" s="88" t="s">
        <v>35</v>
      </c>
      <c r="C6" s="39">
        <v>5845931</v>
      </c>
      <c r="D6" s="98">
        <v>6006617</v>
      </c>
      <c r="E6" s="98">
        <v>6036514</v>
      </c>
      <c r="F6" s="101">
        <v>6124154</v>
      </c>
      <c r="G6" s="43">
        <v>6583435</v>
      </c>
    </row>
    <row r="7" spans="1:7" ht="22.5" customHeight="1" x14ac:dyDescent="0.15">
      <c r="B7" s="88" t="s">
        <v>37</v>
      </c>
      <c r="C7" s="40">
        <v>4482295</v>
      </c>
      <c r="D7" s="40">
        <v>4609733</v>
      </c>
      <c r="E7" s="98">
        <v>4605369</v>
      </c>
      <c r="F7" s="101">
        <v>4693975</v>
      </c>
      <c r="G7" s="104">
        <v>5104576</v>
      </c>
    </row>
    <row r="8" spans="1:7" ht="22.5" customHeight="1" x14ac:dyDescent="0.15">
      <c r="B8" s="89" t="s">
        <v>9</v>
      </c>
      <c r="C8" s="94">
        <v>1363636</v>
      </c>
      <c r="D8" s="99">
        <v>1396884</v>
      </c>
      <c r="E8" s="99">
        <v>1431145</v>
      </c>
      <c r="F8" s="102">
        <v>1430179</v>
      </c>
      <c r="G8" s="105">
        <v>1478859</v>
      </c>
    </row>
    <row r="9" spans="1:7" ht="15" customHeight="1" x14ac:dyDescent="0.15">
      <c r="B9" s="90" t="s">
        <v>101</v>
      </c>
      <c r="C9" s="91"/>
      <c r="D9" s="91"/>
      <c r="E9" s="91"/>
      <c r="F9" s="91"/>
      <c r="G9" s="106"/>
    </row>
    <row r="10" spans="1:7" ht="15" customHeight="1" x14ac:dyDescent="0.15">
      <c r="B10" s="90" t="s">
        <v>102</v>
      </c>
      <c r="C10" s="95"/>
      <c r="D10" s="95"/>
      <c r="E10" s="95"/>
      <c r="F10" s="95"/>
      <c r="G10" s="106"/>
    </row>
    <row r="11" spans="1:7" ht="15" customHeight="1" x14ac:dyDescent="0.15">
      <c r="B11" s="90" t="s">
        <v>103</v>
      </c>
      <c r="C11" s="91"/>
      <c r="D11" s="91"/>
      <c r="E11" s="91"/>
      <c r="F11" s="91"/>
      <c r="G11" s="106"/>
    </row>
    <row r="12" spans="1:7" ht="15" customHeight="1" x14ac:dyDescent="0.15">
      <c r="B12" s="91" t="s">
        <v>38</v>
      </c>
      <c r="C12" s="86"/>
      <c r="D12" s="86"/>
      <c r="E12" s="86"/>
      <c r="F12" s="86"/>
      <c r="G12" s="106"/>
    </row>
    <row r="13" spans="1:7" ht="21" customHeight="1" x14ac:dyDescent="0.15"/>
    <row r="14" spans="1:7" ht="28.5" customHeight="1" x14ac:dyDescent="0.15"/>
    <row r="15" spans="1:7" ht="19.5" customHeight="1" x14ac:dyDescent="0.15"/>
    <row r="16" spans="1:7" ht="28.5" customHeight="1" x14ac:dyDescent="0.15"/>
    <row r="17" ht="22.5" customHeight="1" x14ac:dyDescent="0.15"/>
    <row r="18" ht="22.5" customHeight="1" x14ac:dyDescent="0.15"/>
    <row r="19" ht="22.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view="pageBreakPreview" zoomScaleNormal="100" zoomScaleSheetLayoutView="100" workbookViewId="0">
      <selection activeCell="D20" sqref="D20:L25"/>
    </sheetView>
  </sheetViews>
  <sheetFormatPr defaultColWidth="9" defaultRowHeight="13.5" x14ac:dyDescent="0.15"/>
  <cols>
    <col min="1" max="1" width="11.875" style="22" bestFit="1" customWidth="1"/>
    <col min="2" max="2" width="20.75" style="22" customWidth="1"/>
    <col min="3" max="7" width="14.625" style="22" customWidth="1"/>
    <col min="8" max="8" width="9" style="22" customWidth="1"/>
    <col min="9" max="16384" width="9" style="22"/>
  </cols>
  <sheetData>
    <row r="1" spans="1:7" ht="24.75" customHeight="1" x14ac:dyDescent="0.15"/>
    <row r="2" spans="1:7" ht="6.75" customHeight="1" x14ac:dyDescent="0.15">
      <c r="A2" s="85"/>
    </row>
    <row r="3" spans="1:7" ht="28.5" customHeight="1" x14ac:dyDescent="0.15">
      <c r="C3" s="92" t="s">
        <v>107</v>
      </c>
      <c r="D3" s="96"/>
      <c r="E3" s="96"/>
      <c r="F3" s="96"/>
      <c r="G3" s="106"/>
    </row>
    <row r="4" spans="1:7" ht="19.5" customHeight="1" x14ac:dyDescent="0.15">
      <c r="B4" s="86"/>
      <c r="C4" s="86"/>
      <c r="D4" s="86"/>
      <c r="E4" s="86"/>
      <c r="G4" s="46" t="s">
        <v>32</v>
      </c>
    </row>
    <row r="5" spans="1:7" ht="28.5" customHeight="1" x14ac:dyDescent="0.15">
      <c r="A5" s="107"/>
      <c r="B5" s="87" t="s">
        <v>1</v>
      </c>
      <c r="C5" s="93" t="s">
        <v>99</v>
      </c>
      <c r="D5" s="97">
        <v>29</v>
      </c>
      <c r="E5" s="100">
        <v>30</v>
      </c>
      <c r="F5" s="100" t="s">
        <v>100</v>
      </c>
      <c r="G5" s="103" t="s">
        <v>95</v>
      </c>
    </row>
    <row r="6" spans="1:7" ht="22.5" customHeight="1" x14ac:dyDescent="0.15">
      <c r="B6" s="108" t="s">
        <v>35</v>
      </c>
      <c r="C6" s="42">
        <v>2273691</v>
      </c>
      <c r="D6" s="42">
        <v>2366797</v>
      </c>
      <c r="E6" s="42">
        <v>2421534</v>
      </c>
      <c r="F6" s="113">
        <v>2479771</v>
      </c>
      <c r="G6" s="101">
        <v>2622760</v>
      </c>
    </row>
    <row r="7" spans="1:7" ht="22.5" customHeight="1" x14ac:dyDescent="0.15">
      <c r="B7" s="88" t="s">
        <v>37</v>
      </c>
      <c r="C7" s="43">
        <v>1914138</v>
      </c>
      <c r="D7" s="43">
        <v>2004031</v>
      </c>
      <c r="E7" s="43">
        <v>2053489</v>
      </c>
      <c r="F7" s="113">
        <v>2108079</v>
      </c>
      <c r="G7" s="101">
        <v>2232131</v>
      </c>
    </row>
    <row r="8" spans="1:7" ht="22.5" customHeight="1" x14ac:dyDescent="0.15">
      <c r="B8" s="89" t="s">
        <v>9</v>
      </c>
      <c r="C8" s="110">
        <v>359553</v>
      </c>
      <c r="D8" s="110">
        <v>362766</v>
      </c>
      <c r="E8" s="110">
        <v>368045</v>
      </c>
      <c r="F8" s="105">
        <v>371692</v>
      </c>
      <c r="G8" s="102">
        <v>390629</v>
      </c>
    </row>
    <row r="9" spans="1:7" ht="15" customHeight="1" x14ac:dyDescent="0.15">
      <c r="B9" s="90" t="s">
        <v>105</v>
      </c>
      <c r="C9" s="86"/>
      <c r="D9" s="86"/>
      <c r="E9" s="86"/>
      <c r="F9" s="86"/>
    </row>
    <row r="10" spans="1:7" ht="15" customHeight="1" x14ac:dyDescent="0.15">
      <c r="B10" s="90" t="s">
        <v>106</v>
      </c>
      <c r="C10" s="111"/>
      <c r="D10" s="111"/>
      <c r="E10" s="111"/>
      <c r="F10" s="111"/>
    </row>
    <row r="11" spans="1:7" ht="15" customHeight="1" x14ac:dyDescent="0.15">
      <c r="B11" s="90" t="s">
        <v>103</v>
      </c>
      <c r="C11" s="86"/>
      <c r="D11" s="86"/>
      <c r="E11" s="86"/>
      <c r="F11" s="86"/>
    </row>
    <row r="12" spans="1:7" ht="15" customHeight="1" x14ac:dyDescent="0.15">
      <c r="B12" s="109" t="s">
        <v>54</v>
      </c>
      <c r="C12" s="112"/>
      <c r="D12" s="86"/>
      <c r="E12" s="86"/>
      <c r="F12" s="86"/>
    </row>
    <row r="13" spans="1:7" ht="21" customHeight="1" x14ac:dyDescent="0.15">
      <c r="B13" s="91" t="s">
        <v>38</v>
      </c>
      <c r="C13" s="86"/>
      <c r="D13" s="86"/>
      <c r="E13" s="86"/>
      <c r="F13" s="86"/>
    </row>
    <row r="14" spans="1:7" ht="28.5" customHeight="1" x14ac:dyDescent="0.15"/>
    <row r="15" spans="1:7" ht="19.5" customHeight="1" x14ac:dyDescent="0.15"/>
    <row r="16" spans="1:7" ht="28.5" customHeight="1" x14ac:dyDescent="0.15"/>
    <row r="17" ht="22.5" customHeight="1" x14ac:dyDescent="0.15"/>
    <row r="18" ht="22.5" customHeight="1" x14ac:dyDescent="0.15"/>
    <row r="19" ht="22.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view="pageBreakPreview" zoomScaleSheetLayoutView="100" workbookViewId="0">
      <selection activeCell="F21" sqref="F21"/>
    </sheetView>
  </sheetViews>
  <sheetFormatPr defaultColWidth="14.625" defaultRowHeight="13.5" x14ac:dyDescent="0.15"/>
  <cols>
    <col min="1" max="1" width="14.625" style="141"/>
    <col min="2" max="2" width="13.25" style="141" customWidth="1"/>
    <col min="3" max="10" width="8" style="141" customWidth="1"/>
    <col min="11" max="11" width="8.625" style="141" customWidth="1"/>
    <col min="12" max="12" width="8.375" style="141" customWidth="1"/>
    <col min="13" max="16384" width="14.625" style="141"/>
  </cols>
  <sheetData>
    <row r="1" spans="1:12" ht="18" customHeight="1" x14ac:dyDescent="0.15"/>
    <row r="2" spans="1:12" ht="28.5" customHeight="1" x14ac:dyDescent="0.15">
      <c r="A2" s="107"/>
      <c r="B2" s="187" t="s">
        <v>116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s="142" customFormat="1" ht="19.5" customHeight="1" x14ac:dyDescent="0.15">
      <c r="B3" s="143"/>
      <c r="C3" s="143"/>
      <c r="D3" s="143"/>
      <c r="E3" s="143"/>
      <c r="F3" s="143"/>
      <c r="G3" s="143"/>
      <c r="H3" s="143"/>
      <c r="I3" s="143"/>
      <c r="J3" s="144"/>
      <c r="K3" s="143"/>
      <c r="L3" s="145" t="s">
        <v>7</v>
      </c>
    </row>
    <row r="4" spans="1:12" ht="9.75" customHeight="1" x14ac:dyDescent="0.15">
      <c r="B4" s="192" t="s">
        <v>50</v>
      </c>
      <c r="C4" s="195" t="s">
        <v>39</v>
      </c>
      <c r="D4" s="196"/>
      <c r="E4" s="146"/>
      <c r="F4" s="146"/>
      <c r="G4" s="146"/>
      <c r="H4" s="146"/>
      <c r="I4" s="146"/>
      <c r="J4" s="146"/>
      <c r="K4" s="147"/>
      <c r="L4" s="147"/>
    </row>
    <row r="5" spans="1:12" ht="19.5" customHeight="1" x14ac:dyDescent="0.15">
      <c r="B5" s="193"/>
      <c r="C5" s="197"/>
      <c r="D5" s="198"/>
      <c r="E5" s="188" t="s">
        <v>40</v>
      </c>
      <c r="F5" s="189"/>
      <c r="G5" s="188" t="s">
        <v>36</v>
      </c>
      <c r="H5" s="189"/>
      <c r="I5" s="188" t="s">
        <v>42</v>
      </c>
      <c r="J5" s="189"/>
      <c r="K5" s="190" t="s">
        <v>45</v>
      </c>
      <c r="L5" s="191"/>
    </row>
    <row r="6" spans="1:12" ht="19.5" customHeight="1" x14ac:dyDescent="0.15">
      <c r="B6" s="194"/>
      <c r="C6" s="148" t="s">
        <v>14</v>
      </c>
      <c r="D6" s="148" t="s">
        <v>44</v>
      </c>
      <c r="E6" s="148" t="s">
        <v>14</v>
      </c>
      <c r="F6" s="148" t="s">
        <v>44</v>
      </c>
      <c r="G6" s="148" t="s">
        <v>14</v>
      </c>
      <c r="H6" s="148" t="s">
        <v>44</v>
      </c>
      <c r="I6" s="148" t="s">
        <v>14</v>
      </c>
      <c r="J6" s="148" t="s">
        <v>44</v>
      </c>
      <c r="K6" s="148" t="s">
        <v>14</v>
      </c>
      <c r="L6" s="149" t="s">
        <v>44</v>
      </c>
    </row>
    <row r="7" spans="1:12" ht="25.5" customHeight="1" x14ac:dyDescent="0.15">
      <c r="B7" s="150" t="s">
        <v>109</v>
      </c>
      <c r="C7" s="151">
        <v>10046</v>
      </c>
      <c r="D7" s="151">
        <v>34202</v>
      </c>
      <c r="E7" s="151">
        <v>5537</v>
      </c>
      <c r="F7" s="151">
        <v>28169</v>
      </c>
      <c r="G7" s="151">
        <v>521</v>
      </c>
      <c r="H7" s="151">
        <v>131</v>
      </c>
      <c r="I7" s="151">
        <v>3422</v>
      </c>
      <c r="J7" s="151">
        <v>3710</v>
      </c>
      <c r="K7" s="152">
        <v>566</v>
      </c>
      <c r="L7" s="152">
        <v>2191</v>
      </c>
    </row>
    <row r="8" spans="1:12" ht="25.5" customHeight="1" x14ac:dyDescent="0.15">
      <c r="B8" s="153" t="s">
        <v>78</v>
      </c>
      <c r="C8" s="154">
        <v>9710</v>
      </c>
      <c r="D8" s="151">
        <v>33012</v>
      </c>
      <c r="E8" s="151">
        <v>5323</v>
      </c>
      <c r="F8" s="151">
        <v>26746</v>
      </c>
      <c r="G8" s="151">
        <v>468</v>
      </c>
      <c r="H8" s="151">
        <v>112</v>
      </c>
      <c r="I8" s="151">
        <v>3379</v>
      </c>
      <c r="J8" s="151">
        <v>3869</v>
      </c>
      <c r="K8" s="152">
        <v>540</v>
      </c>
      <c r="L8" s="152">
        <v>2283</v>
      </c>
    </row>
    <row r="9" spans="1:12" ht="25.5" customHeight="1" x14ac:dyDescent="0.15">
      <c r="B9" s="153" t="s">
        <v>46</v>
      </c>
      <c r="C9" s="154">
        <v>9553</v>
      </c>
      <c r="D9" s="151">
        <v>31476</v>
      </c>
      <c r="E9" s="151">
        <v>5170</v>
      </c>
      <c r="F9" s="151">
        <v>25007</v>
      </c>
      <c r="G9" s="151">
        <v>383</v>
      </c>
      <c r="H9" s="151">
        <v>88</v>
      </c>
      <c r="I9" s="151">
        <v>3486</v>
      </c>
      <c r="J9" s="151">
        <v>4097</v>
      </c>
      <c r="K9" s="152">
        <v>514</v>
      </c>
      <c r="L9" s="152">
        <v>2283</v>
      </c>
    </row>
    <row r="10" spans="1:12" ht="25.5" customHeight="1" x14ac:dyDescent="0.15">
      <c r="B10" s="153" t="s">
        <v>79</v>
      </c>
      <c r="C10" s="155">
        <v>9521</v>
      </c>
      <c r="D10" s="151">
        <v>30226</v>
      </c>
      <c r="E10" s="151">
        <v>5100</v>
      </c>
      <c r="F10" s="151">
        <v>23721</v>
      </c>
      <c r="G10" s="151">
        <v>277</v>
      </c>
      <c r="H10" s="151">
        <v>62</v>
      </c>
      <c r="I10" s="151">
        <v>3632</v>
      </c>
      <c r="J10" s="151">
        <v>4297</v>
      </c>
      <c r="K10" s="152">
        <v>512</v>
      </c>
      <c r="L10" s="152">
        <v>2144</v>
      </c>
    </row>
    <row r="11" spans="1:12" ht="25.5" customHeight="1" x14ac:dyDescent="0.15">
      <c r="B11" s="156" t="s">
        <v>85</v>
      </c>
      <c r="C11" s="157">
        <v>11122</v>
      </c>
      <c r="D11" s="157">
        <v>52951</v>
      </c>
      <c r="E11" s="157">
        <v>6677</v>
      </c>
      <c r="F11" s="157">
        <v>45021</v>
      </c>
      <c r="G11" s="157">
        <v>188</v>
      </c>
      <c r="H11" s="157">
        <v>39</v>
      </c>
      <c r="I11" s="157">
        <v>3623</v>
      </c>
      <c r="J11" s="157">
        <v>4330</v>
      </c>
      <c r="K11" s="158">
        <v>634</v>
      </c>
      <c r="L11" s="158">
        <v>3560</v>
      </c>
    </row>
    <row r="12" spans="1:12" ht="23.25" customHeight="1" x14ac:dyDescent="0.15">
      <c r="B12" s="159" t="s">
        <v>47</v>
      </c>
      <c r="C12" s="160"/>
      <c r="D12" s="159"/>
      <c r="E12" s="159"/>
      <c r="F12" s="159"/>
      <c r="G12" s="159"/>
      <c r="H12" s="159"/>
      <c r="I12" s="159"/>
      <c r="J12" s="159"/>
      <c r="K12" s="159"/>
      <c r="L12" s="159"/>
    </row>
    <row r="13" spans="1:12" ht="16.5" customHeight="1" x14ac:dyDescent="0.15">
      <c r="B13" s="160" t="s">
        <v>80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</row>
    <row r="14" spans="1:12" ht="16.5" customHeight="1" x14ac:dyDescent="0.15">
      <c r="B14" s="160" t="s">
        <v>48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</row>
    <row r="15" spans="1:12" ht="16.5" customHeight="1" x14ac:dyDescent="0.15"/>
    <row r="16" spans="1:12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</sheetData>
  <mergeCells count="7">
    <mergeCell ref="B2:L2"/>
    <mergeCell ref="E5:F5"/>
    <mergeCell ref="G5:H5"/>
    <mergeCell ref="I5:J5"/>
    <mergeCell ref="K5:L5"/>
    <mergeCell ref="B4:B6"/>
    <mergeCell ref="C4:D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2" min="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view="pageBreakPreview" zoomScaleNormal="100" zoomScaleSheetLayoutView="100" workbookViewId="0">
      <selection activeCell="D20" sqref="D20:L25"/>
    </sheetView>
  </sheetViews>
  <sheetFormatPr defaultColWidth="14.625" defaultRowHeight="13.5" x14ac:dyDescent="0.15"/>
  <cols>
    <col min="1" max="1" width="14.625" style="63"/>
    <col min="2" max="2" width="13.75" style="63" customWidth="1"/>
    <col min="3" max="8" width="9.875" style="63" customWidth="1"/>
    <col min="9" max="10" width="10.375" style="63" customWidth="1"/>
    <col min="11" max="16384" width="14.625" style="63"/>
  </cols>
  <sheetData>
    <row r="1" spans="1:10" s="114" customFormat="1" ht="18" customHeight="1" x14ac:dyDescent="0.15"/>
    <row r="2" spans="1:10" ht="28.5" customHeight="1" x14ac:dyDescent="0.15">
      <c r="A2" s="64"/>
      <c r="B2" s="187" t="s">
        <v>49</v>
      </c>
      <c r="C2" s="199"/>
      <c r="D2" s="199"/>
      <c r="E2" s="199"/>
      <c r="F2" s="199"/>
      <c r="G2" s="199"/>
      <c r="H2" s="199"/>
      <c r="I2" s="199"/>
      <c r="J2" s="199"/>
    </row>
    <row r="3" spans="1:10" s="115" customFormat="1" ht="19.5" customHeight="1" x14ac:dyDescent="0.15">
      <c r="B3" s="65"/>
      <c r="C3" s="65"/>
      <c r="D3" s="65"/>
      <c r="E3" s="65"/>
      <c r="F3" s="65"/>
      <c r="G3" s="65"/>
      <c r="H3" s="65"/>
      <c r="J3" s="80" t="s">
        <v>76</v>
      </c>
    </row>
    <row r="4" spans="1:10" ht="19.5" customHeight="1" x14ac:dyDescent="0.15">
      <c r="B4" s="200" t="s">
        <v>50</v>
      </c>
      <c r="C4" s="202" t="s">
        <v>0</v>
      </c>
      <c r="D4" s="203"/>
      <c r="E4" s="204"/>
      <c r="F4" s="205"/>
      <c r="G4" s="202" t="s">
        <v>51</v>
      </c>
      <c r="H4" s="203"/>
      <c r="I4" s="204"/>
      <c r="J4" s="204"/>
    </row>
    <row r="5" spans="1:10" ht="19.5" customHeight="1" x14ac:dyDescent="0.15">
      <c r="B5" s="201"/>
      <c r="C5" s="206"/>
      <c r="D5" s="207"/>
      <c r="E5" s="207"/>
      <c r="F5" s="208"/>
      <c r="G5" s="206"/>
      <c r="H5" s="207"/>
      <c r="I5" s="207"/>
      <c r="J5" s="207"/>
    </row>
    <row r="6" spans="1:10" ht="19.5" customHeight="1" x14ac:dyDescent="0.15">
      <c r="B6" s="66" t="s">
        <v>92</v>
      </c>
      <c r="C6" s="118"/>
      <c r="D6" s="118"/>
      <c r="E6" s="118"/>
      <c r="F6" s="123">
        <v>397</v>
      </c>
      <c r="G6" s="125"/>
      <c r="H6" s="125"/>
      <c r="I6" s="127"/>
      <c r="J6" s="127">
        <v>9635730</v>
      </c>
    </row>
    <row r="7" spans="1:10" ht="19.5" customHeight="1" x14ac:dyDescent="0.15">
      <c r="B7" s="66">
        <v>29</v>
      </c>
      <c r="C7" s="118"/>
      <c r="D7" s="117"/>
      <c r="E7" s="118"/>
      <c r="F7" s="123">
        <v>259</v>
      </c>
      <c r="G7" s="124"/>
      <c r="H7" s="124"/>
      <c r="I7" s="123"/>
      <c r="J7" s="123">
        <v>6612500</v>
      </c>
    </row>
    <row r="8" spans="1:10" ht="19.5" customHeight="1" x14ac:dyDescent="0.15">
      <c r="B8" s="66">
        <v>30</v>
      </c>
      <c r="C8" s="117"/>
      <c r="D8" s="117"/>
      <c r="E8" s="117"/>
      <c r="F8" s="119">
        <v>122</v>
      </c>
      <c r="G8" s="123"/>
      <c r="H8" s="123"/>
      <c r="I8" s="123"/>
      <c r="J8" s="123">
        <v>3020830</v>
      </c>
    </row>
    <row r="9" spans="1:10" ht="19.5" customHeight="1" x14ac:dyDescent="0.15">
      <c r="B9" s="66" t="s">
        <v>82</v>
      </c>
      <c r="C9" s="119"/>
      <c r="D9" s="121"/>
      <c r="E9" s="119"/>
      <c r="F9" s="119">
        <v>119</v>
      </c>
      <c r="G9" s="123"/>
      <c r="H9" s="123"/>
      <c r="I9" s="123"/>
      <c r="J9" s="123">
        <v>3050070</v>
      </c>
    </row>
    <row r="10" spans="1:10" ht="19.5" customHeight="1" x14ac:dyDescent="0.15">
      <c r="B10" s="116" t="s">
        <v>95</v>
      </c>
      <c r="C10" s="120"/>
      <c r="D10" s="122"/>
      <c r="E10" s="120"/>
      <c r="F10" s="120">
        <v>124</v>
      </c>
      <c r="G10" s="126"/>
      <c r="H10" s="126"/>
      <c r="I10" s="126"/>
      <c r="J10" s="126">
        <v>3364780</v>
      </c>
    </row>
    <row r="11" spans="1:10" ht="19.5" customHeight="1" x14ac:dyDescent="0.15">
      <c r="B11" s="71" t="s">
        <v>33</v>
      </c>
      <c r="C11" s="71"/>
      <c r="D11" s="71"/>
      <c r="E11" s="71"/>
      <c r="F11" s="71"/>
      <c r="G11" s="71"/>
      <c r="H11" s="71"/>
      <c r="I11" s="71"/>
      <c r="J11" s="71"/>
    </row>
    <row r="12" spans="1:10" ht="16.5" customHeight="1" x14ac:dyDescent="0.15"/>
  </sheetData>
  <mergeCells count="4">
    <mergeCell ref="B2:J2"/>
    <mergeCell ref="B4:B5"/>
    <mergeCell ref="C4:F5"/>
    <mergeCell ref="G4:J5"/>
  </mergeCells>
  <phoneticPr fontId="2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showGridLines="0" view="pageBreakPreview" zoomScaleSheetLayoutView="100" workbookViewId="0">
      <selection activeCell="F44" sqref="F44"/>
    </sheetView>
  </sheetViews>
  <sheetFormatPr defaultColWidth="14.625" defaultRowHeight="13.5" x14ac:dyDescent="0.15"/>
  <cols>
    <col min="1" max="1" width="14.625" style="63"/>
    <col min="2" max="2" width="11.875" style="63" customWidth="1"/>
    <col min="3" max="3" width="11.75" style="63" bestFit="1" customWidth="1"/>
    <col min="4" max="4" width="16.75" style="63" bestFit="1" customWidth="1"/>
    <col min="5" max="5" width="7.25" style="63" bestFit="1" customWidth="1"/>
    <col min="6" max="6" width="14.625" style="63"/>
    <col min="7" max="7" width="7.25" style="63" bestFit="1" customWidth="1"/>
    <col min="8" max="8" width="9.75" style="63" bestFit="1" customWidth="1"/>
    <col min="9" max="9" width="7.25" style="63" bestFit="1" customWidth="1"/>
    <col min="10" max="10" width="9.75" style="63" bestFit="1" customWidth="1"/>
    <col min="11" max="16384" width="14.625" style="63"/>
  </cols>
  <sheetData>
    <row r="2" spans="1:10" ht="28.5" customHeight="1" x14ac:dyDescent="0.15">
      <c r="A2" s="64"/>
      <c r="B2" s="187" t="s">
        <v>115</v>
      </c>
      <c r="C2" s="199"/>
      <c r="D2" s="199"/>
      <c r="E2" s="199"/>
      <c r="F2" s="199"/>
      <c r="G2" s="199"/>
      <c r="H2" s="199"/>
      <c r="I2" s="199"/>
      <c r="J2" s="199"/>
    </row>
    <row r="3" spans="1:10" ht="19.5" customHeight="1" x14ac:dyDescent="0.15">
      <c r="B3" s="65"/>
      <c r="C3" s="65"/>
      <c r="D3" s="65"/>
      <c r="E3" s="65"/>
      <c r="F3" s="65"/>
      <c r="G3" s="65"/>
      <c r="H3" s="65"/>
      <c r="I3" s="83"/>
      <c r="J3" s="80" t="s">
        <v>15</v>
      </c>
    </row>
    <row r="4" spans="1:10" ht="11.25" customHeight="1" x14ac:dyDescent="0.15">
      <c r="B4" s="200" t="s">
        <v>34</v>
      </c>
      <c r="C4" s="202" t="s">
        <v>43</v>
      </c>
      <c r="D4" s="200"/>
      <c r="E4" s="202" t="s">
        <v>25</v>
      </c>
      <c r="F4" s="200"/>
      <c r="G4" s="202" t="s">
        <v>41</v>
      </c>
      <c r="H4" s="203"/>
      <c r="I4" s="84"/>
      <c r="J4" s="84"/>
    </row>
    <row r="5" spans="1:10" ht="21" customHeight="1" x14ac:dyDescent="0.15">
      <c r="B5" s="211"/>
      <c r="C5" s="212"/>
      <c r="D5" s="201"/>
      <c r="E5" s="212"/>
      <c r="F5" s="201"/>
      <c r="G5" s="212"/>
      <c r="H5" s="213"/>
      <c r="I5" s="209" t="s">
        <v>53</v>
      </c>
      <c r="J5" s="210"/>
    </row>
    <row r="6" spans="1:10" ht="21" customHeight="1" x14ac:dyDescent="0.15">
      <c r="B6" s="201"/>
      <c r="C6" s="72" t="s">
        <v>55</v>
      </c>
      <c r="D6" s="72" t="s">
        <v>56</v>
      </c>
      <c r="E6" s="72" t="s">
        <v>20</v>
      </c>
      <c r="F6" s="72" t="s">
        <v>30</v>
      </c>
      <c r="G6" s="72" t="s">
        <v>20</v>
      </c>
      <c r="H6" s="72" t="s">
        <v>44</v>
      </c>
      <c r="I6" s="72" t="s">
        <v>20</v>
      </c>
      <c r="J6" s="72" t="s">
        <v>44</v>
      </c>
    </row>
    <row r="7" spans="1:10" ht="21" customHeight="1" x14ac:dyDescent="0.15">
      <c r="B7" s="66" t="s">
        <v>110</v>
      </c>
      <c r="C7" s="73">
        <v>333058</v>
      </c>
      <c r="D7" s="73">
        <v>342428627</v>
      </c>
      <c r="E7" s="73">
        <v>86</v>
      </c>
      <c r="F7" s="73">
        <v>47399</v>
      </c>
      <c r="G7" s="73">
        <v>18</v>
      </c>
      <c r="H7" s="73">
        <v>8971</v>
      </c>
      <c r="I7" s="73">
        <v>15</v>
      </c>
      <c r="J7" s="73">
        <v>7114</v>
      </c>
    </row>
    <row r="8" spans="1:10" ht="21" customHeight="1" x14ac:dyDescent="0.15">
      <c r="B8" s="67" t="s">
        <v>74</v>
      </c>
      <c r="C8" s="73">
        <v>307101</v>
      </c>
      <c r="D8" s="73">
        <v>309478683</v>
      </c>
      <c r="E8" s="73">
        <v>97</v>
      </c>
      <c r="F8" s="73">
        <v>99803</v>
      </c>
      <c r="G8" s="73">
        <v>47</v>
      </c>
      <c r="H8" s="73">
        <v>45387</v>
      </c>
      <c r="I8" s="73">
        <v>22</v>
      </c>
      <c r="J8" s="73">
        <v>36876</v>
      </c>
    </row>
    <row r="9" spans="1:10" ht="21" customHeight="1" x14ac:dyDescent="0.15">
      <c r="B9" s="67" t="s">
        <v>28</v>
      </c>
      <c r="C9" s="73">
        <v>280931</v>
      </c>
      <c r="D9" s="73">
        <v>287747515</v>
      </c>
      <c r="E9" s="73">
        <v>63</v>
      </c>
      <c r="F9" s="73">
        <v>44856</v>
      </c>
      <c r="G9" s="73">
        <v>12</v>
      </c>
      <c r="H9" s="73">
        <v>5720</v>
      </c>
      <c r="I9" s="73">
        <v>12</v>
      </c>
      <c r="J9" s="73">
        <v>5720</v>
      </c>
    </row>
    <row r="10" spans="1:10" ht="21" customHeight="1" x14ac:dyDescent="0.15">
      <c r="B10" s="67" t="s">
        <v>75</v>
      </c>
      <c r="C10" s="73">
        <v>262273</v>
      </c>
      <c r="D10" s="73">
        <v>271435377</v>
      </c>
      <c r="E10" s="73">
        <v>95</v>
      </c>
      <c r="F10" s="73">
        <v>113058</v>
      </c>
      <c r="G10" s="73">
        <v>48</v>
      </c>
      <c r="H10" s="73">
        <v>54158</v>
      </c>
      <c r="I10" s="73">
        <v>25</v>
      </c>
      <c r="J10" s="73">
        <v>30291</v>
      </c>
    </row>
    <row r="11" spans="1:10" ht="21" customHeight="1" x14ac:dyDescent="0.15">
      <c r="B11" s="67" t="s">
        <v>95</v>
      </c>
      <c r="C11" s="73">
        <v>227822</v>
      </c>
      <c r="D11" s="73">
        <v>246065330</v>
      </c>
      <c r="E11" s="73">
        <v>74</v>
      </c>
      <c r="F11" s="73">
        <v>146836</v>
      </c>
      <c r="G11" s="73">
        <v>16</v>
      </c>
      <c r="H11" s="73">
        <v>29362</v>
      </c>
      <c r="I11" s="73">
        <v>13</v>
      </c>
      <c r="J11" s="73">
        <v>22830</v>
      </c>
    </row>
    <row r="12" spans="1:10" ht="21" customHeight="1" x14ac:dyDescent="0.15">
      <c r="B12" s="68" t="s">
        <v>111</v>
      </c>
      <c r="C12" s="74">
        <v>24013</v>
      </c>
      <c r="D12" s="77">
        <v>26597932</v>
      </c>
      <c r="E12" s="77">
        <v>3</v>
      </c>
      <c r="F12" s="77">
        <v>9576</v>
      </c>
      <c r="G12" s="79">
        <v>1</v>
      </c>
      <c r="H12" s="81">
        <v>4045</v>
      </c>
      <c r="I12" s="79" t="s">
        <v>24</v>
      </c>
      <c r="J12" s="81" t="s">
        <v>24</v>
      </c>
    </row>
    <row r="13" spans="1:10" ht="21" customHeight="1" x14ac:dyDescent="0.15">
      <c r="B13" s="70" t="s">
        <v>86</v>
      </c>
      <c r="C13" s="74">
        <v>16042</v>
      </c>
      <c r="D13" s="77">
        <v>15894676</v>
      </c>
      <c r="E13" s="77">
        <v>8</v>
      </c>
      <c r="F13" s="77">
        <v>3110</v>
      </c>
      <c r="G13" s="77">
        <v>1</v>
      </c>
      <c r="H13" s="77">
        <v>562</v>
      </c>
      <c r="I13" s="77">
        <v>1</v>
      </c>
      <c r="J13" s="77">
        <v>562</v>
      </c>
    </row>
    <row r="14" spans="1:10" ht="21" customHeight="1" x14ac:dyDescent="0.15">
      <c r="B14" s="70" t="s">
        <v>87</v>
      </c>
      <c r="C14" s="74">
        <v>23798</v>
      </c>
      <c r="D14" s="77">
        <v>27423323</v>
      </c>
      <c r="E14" s="77">
        <v>19</v>
      </c>
      <c r="F14" s="77">
        <v>22780</v>
      </c>
      <c r="G14" s="77">
        <v>1</v>
      </c>
      <c r="H14" s="77">
        <v>294</v>
      </c>
      <c r="I14" s="77">
        <v>1</v>
      </c>
      <c r="J14" s="77">
        <v>294</v>
      </c>
    </row>
    <row r="15" spans="1:10" ht="21" customHeight="1" x14ac:dyDescent="0.15">
      <c r="B15" s="70" t="s">
        <v>10</v>
      </c>
      <c r="C15" s="74">
        <v>19381</v>
      </c>
      <c r="D15" s="77">
        <v>22167669</v>
      </c>
      <c r="E15" s="77">
        <v>8</v>
      </c>
      <c r="F15" s="77">
        <v>20315</v>
      </c>
      <c r="G15" s="77">
        <v>4</v>
      </c>
      <c r="H15" s="77">
        <v>3794</v>
      </c>
      <c r="I15" s="77">
        <v>2</v>
      </c>
      <c r="J15" s="77">
        <v>1307</v>
      </c>
    </row>
    <row r="16" spans="1:10" ht="21" customHeight="1" x14ac:dyDescent="0.15">
      <c r="B16" s="70" t="s">
        <v>112</v>
      </c>
      <c r="C16" s="74">
        <v>14951</v>
      </c>
      <c r="D16" s="77">
        <v>14958347</v>
      </c>
      <c r="E16" s="77" t="s">
        <v>24</v>
      </c>
      <c r="F16" s="77" t="s">
        <v>24</v>
      </c>
      <c r="G16" s="79" t="s">
        <v>24</v>
      </c>
      <c r="H16" s="81" t="s">
        <v>24</v>
      </c>
      <c r="I16" s="79" t="s">
        <v>24</v>
      </c>
      <c r="J16" s="81" t="s">
        <v>24</v>
      </c>
    </row>
    <row r="17" spans="2:10" ht="21" customHeight="1" x14ac:dyDescent="0.15">
      <c r="B17" s="70" t="s">
        <v>88</v>
      </c>
      <c r="C17" s="74">
        <v>22633</v>
      </c>
      <c r="D17" s="77">
        <v>27157893</v>
      </c>
      <c r="E17" s="77">
        <v>16</v>
      </c>
      <c r="F17" s="77">
        <v>40932</v>
      </c>
      <c r="G17" s="77" t="s">
        <v>24</v>
      </c>
      <c r="H17" s="77" t="s">
        <v>24</v>
      </c>
      <c r="I17" s="77" t="s">
        <v>24</v>
      </c>
      <c r="J17" s="77" t="s">
        <v>24</v>
      </c>
    </row>
    <row r="18" spans="2:10" ht="21" customHeight="1" x14ac:dyDescent="0.15">
      <c r="B18" s="70" t="s">
        <v>19</v>
      </c>
      <c r="C18" s="74">
        <v>19249</v>
      </c>
      <c r="D18" s="77">
        <v>21069460</v>
      </c>
      <c r="E18" s="77">
        <v>4</v>
      </c>
      <c r="F18" s="77">
        <v>17700</v>
      </c>
      <c r="G18" s="77" t="s">
        <v>24</v>
      </c>
      <c r="H18" s="77" t="s">
        <v>24</v>
      </c>
      <c r="I18" s="77" t="s">
        <v>24</v>
      </c>
      <c r="J18" s="77" t="s">
        <v>24</v>
      </c>
    </row>
    <row r="19" spans="2:10" ht="21" customHeight="1" x14ac:dyDescent="0.15">
      <c r="B19" s="70" t="s">
        <v>89</v>
      </c>
      <c r="C19" s="74">
        <v>18100</v>
      </c>
      <c r="D19" s="77">
        <v>20009709</v>
      </c>
      <c r="E19" s="77">
        <v>8</v>
      </c>
      <c r="F19" s="77">
        <v>18167</v>
      </c>
      <c r="G19" s="77" t="s">
        <v>24</v>
      </c>
      <c r="H19" s="77" t="s">
        <v>24</v>
      </c>
      <c r="I19" s="77" t="s">
        <v>24</v>
      </c>
      <c r="J19" s="77" t="s">
        <v>24</v>
      </c>
    </row>
    <row r="20" spans="2:10" ht="21" customHeight="1" x14ac:dyDescent="0.15">
      <c r="B20" s="70" t="s">
        <v>90</v>
      </c>
      <c r="C20" s="74">
        <v>17803</v>
      </c>
      <c r="D20" s="77">
        <v>19631375</v>
      </c>
      <c r="E20" s="77" t="s">
        <v>24</v>
      </c>
      <c r="F20" s="77" t="s">
        <v>24</v>
      </c>
      <c r="G20" s="79">
        <v>8</v>
      </c>
      <c r="H20" s="81">
        <v>18167</v>
      </c>
      <c r="I20" s="79">
        <v>8</v>
      </c>
      <c r="J20" s="81">
        <v>18167</v>
      </c>
    </row>
    <row r="21" spans="2:10" ht="21" customHeight="1" x14ac:dyDescent="0.15">
      <c r="B21" s="70" t="s">
        <v>91</v>
      </c>
      <c r="C21" s="74">
        <v>14877</v>
      </c>
      <c r="D21" s="77">
        <v>13678573</v>
      </c>
      <c r="E21" s="77" t="s">
        <v>24</v>
      </c>
      <c r="F21" s="77" t="s">
        <v>24</v>
      </c>
      <c r="G21" s="77" t="s">
        <v>24</v>
      </c>
      <c r="H21" s="77" t="s">
        <v>24</v>
      </c>
      <c r="I21" s="77" t="s">
        <v>24</v>
      </c>
      <c r="J21" s="77" t="s">
        <v>24</v>
      </c>
    </row>
    <row r="22" spans="2:10" ht="21" customHeight="1" x14ac:dyDescent="0.15">
      <c r="B22" s="70" t="s">
        <v>93</v>
      </c>
      <c r="C22" s="74">
        <v>20666</v>
      </c>
      <c r="D22" s="77">
        <v>22831441</v>
      </c>
      <c r="E22" s="77">
        <v>8</v>
      </c>
      <c r="F22" s="77">
        <v>14256</v>
      </c>
      <c r="G22" s="79">
        <v>1</v>
      </c>
      <c r="H22" s="81">
        <v>2500</v>
      </c>
      <c r="I22" s="79">
        <v>1</v>
      </c>
      <c r="J22" s="81">
        <v>2500</v>
      </c>
    </row>
    <row r="23" spans="2:10" ht="21" customHeight="1" x14ac:dyDescent="0.15">
      <c r="B23" s="69" t="s">
        <v>77</v>
      </c>
      <c r="C23" s="75">
        <v>16309</v>
      </c>
      <c r="D23" s="76">
        <v>14644932</v>
      </c>
      <c r="E23" s="76" t="s">
        <v>24</v>
      </c>
      <c r="F23" s="76" t="s">
        <v>24</v>
      </c>
      <c r="G23" s="80" t="s">
        <v>24</v>
      </c>
      <c r="H23" s="82" t="s">
        <v>24</v>
      </c>
      <c r="I23" s="80" t="s">
        <v>24</v>
      </c>
      <c r="J23" s="82" t="s">
        <v>24</v>
      </c>
    </row>
    <row r="24" spans="2:10" ht="21" customHeight="1" x14ac:dyDescent="0.15">
      <c r="B24" s="71" t="s">
        <v>73</v>
      </c>
      <c r="C24" s="71"/>
      <c r="D24" s="71"/>
      <c r="E24" s="71"/>
      <c r="F24" s="71"/>
      <c r="G24" s="71"/>
      <c r="H24" s="71"/>
      <c r="I24" s="71"/>
      <c r="J24" s="71"/>
    </row>
    <row r="25" spans="2:10" ht="16.5" customHeight="1" x14ac:dyDescent="0.15">
      <c r="B25" s="71" t="s">
        <v>57</v>
      </c>
      <c r="C25" s="71"/>
      <c r="D25" s="78"/>
      <c r="E25" s="78"/>
      <c r="F25" s="78"/>
      <c r="G25" s="78"/>
      <c r="H25" s="78"/>
      <c r="I25" s="78"/>
      <c r="J25" s="78"/>
    </row>
    <row r="26" spans="2:10" ht="16.5" customHeight="1" x14ac:dyDescent="0.15"/>
    <row r="27" spans="2:10" ht="9.9499999999999993" customHeight="1" x14ac:dyDescent="0.15"/>
    <row r="28" spans="2:10" ht="9.9499999999999993" customHeight="1" x14ac:dyDescent="0.15"/>
    <row r="29" spans="2:10" ht="9.9499999999999993" customHeight="1" x14ac:dyDescent="0.15"/>
    <row r="30" spans="2:10" ht="9.9499999999999993" customHeight="1" x14ac:dyDescent="0.15"/>
    <row r="31" spans="2:10" ht="9.9499999999999993" customHeight="1" x14ac:dyDescent="0.15"/>
    <row r="32" spans="2:10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</sheetData>
  <mergeCells count="6">
    <mergeCell ref="B2:J2"/>
    <mergeCell ref="I5:J5"/>
    <mergeCell ref="B4:B6"/>
    <mergeCell ref="C4:D5"/>
    <mergeCell ref="E4:F5"/>
    <mergeCell ref="G4:H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showGridLines="0" view="pageBreakPreview" zoomScaleNormal="100" zoomScaleSheetLayoutView="100" workbookViewId="0">
      <selection activeCell="D20" sqref="D20:L25"/>
    </sheetView>
  </sheetViews>
  <sheetFormatPr defaultColWidth="14.625" defaultRowHeight="13.5" x14ac:dyDescent="0.15"/>
  <cols>
    <col min="1" max="1" width="14.625" style="63"/>
    <col min="2" max="2" width="12.125" style="63" customWidth="1"/>
    <col min="3" max="3" width="7.875" style="63" customWidth="1"/>
    <col min="4" max="9" width="12.375" style="63" customWidth="1"/>
    <col min="10" max="10" width="7.25" style="63" bestFit="1" customWidth="1"/>
    <col min="11" max="11" width="9.75" style="63" bestFit="1" customWidth="1"/>
    <col min="12" max="16384" width="14.625" style="63"/>
  </cols>
  <sheetData>
    <row r="2" spans="1:10" ht="28.5" customHeight="1" x14ac:dyDescent="0.15">
      <c r="A2" s="64"/>
      <c r="B2" s="187" t="s">
        <v>114</v>
      </c>
      <c r="C2" s="187"/>
      <c r="D2" s="199"/>
      <c r="E2" s="199"/>
      <c r="F2" s="199"/>
      <c r="G2" s="199"/>
      <c r="H2" s="199"/>
      <c r="I2" s="199"/>
    </row>
    <row r="3" spans="1:10" s="115" customFormat="1" ht="19.5" customHeight="1" x14ac:dyDescent="0.15">
      <c r="B3" s="128"/>
      <c r="C3" s="128"/>
      <c r="D3" s="128"/>
      <c r="E3" s="128"/>
      <c r="F3" s="128"/>
      <c r="G3" s="83"/>
      <c r="H3" s="128"/>
      <c r="I3" s="140" t="s">
        <v>58</v>
      </c>
    </row>
    <row r="4" spans="1:10" ht="21.95" customHeight="1" x14ac:dyDescent="0.15">
      <c r="B4" s="218" t="s">
        <v>18</v>
      </c>
      <c r="C4" s="132"/>
      <c r="D4" s="214" t="s">
        <v>59</v>
      </c>
      <c r="E4" s="215"/>
      <c r="F4" s="215"/>
      <c r="G4" s="216"/>
      <c r="H4" s="214" t="s">
        <v>60</v>
      </c>
      <c r="I4" s="215"/>
    </row>
    <row r="5" spans="1:10" ht="21.95" customHeight="1" x14ac:dyDescent="0.15">
      <c r="B5" s="211"/>
      <c r="C5" s="133" t="s">
        <v>61</v>
      </c>
      <c r="D5" s="209" t="s">
        <v>62</v>
      </c>
      <c r="E5" s="217"/>
      <c r="F5" s="209" t="s">
        <v>52</v>
      </c>
      <c r="G5" s="217"/>
      <c r="H5" s="219" t="s">
        <v>63</v>
      </c>
      <c r="I5" s="221" t="s">
        <v>64</v>
      </c>
    </row>
    <row r="6" spans="1:10" ht="21.95" customHeight="1" x14ac:dyDescent="0.15">
      <c r="B6" s="201"/>
      <c r="C6" s="133"/>
      <c r="D6" s="138" t="s">
        <v>65</v>
      </c>
      <c r="E6" s="138" t="s">
        <v>66</v>
      </c>
      <c r="F6" s="138" t="s">
        <v>67</v>
      </c>
      <c r="G6" s="138" t="s">
        <v>66</v>
      </c>
      <c r="H6" s="220"/>
      <c r="I6" s="222"/>
      <c r="J6" s="114"/>
    </row>
    <row r="7" spans="1:10" ht="21.95" customHeight="1" x14ac:dyDescent="0.15">
      <c r="B7" s="66" t="s">
        <v>92</v>
      </c>
      <c r="C7" s="134">
        <v>41</v>
      </c>
      <c r="D7" s="123">
        <v>110540</v>
      </c>
      <c r="E7" s="123">
        <v>461968</v>
      </c>
      <c r="F7" s="123">
        <v>6633</v>
      </c>
      <c r="G7" s="123">
        <v>10958</v>
      </c>
      <c r="H7" s="123">
        <v>1347092</v>
      </c>
      <c r="I7" s="123">
        <v>6770422</v>
      </c>
      <c r="J7" s="114"/>
    </row>
    <row r="8" spans="1:10" ht="21.95" customHeight="1" x14ac:dyDescent="0.15">
      <c r="B8" s="67">
        <v>29</v>
      </c>
      <c r="C8" s="123">
        <v>41</v>
      </c>
      <c r="D8" s="123">
        <v>95430</v>
      </c>
      <c r="E8" s="123">
        <v>400343</v>
      </c>
      <c r="F8" s="123">
        <v>852</v>
      </c>
      <c r="G8" s="123">
        <v>8120</v>
      </c>
      <c r="H8" s="123">
        <v>1384608</v>
      </c>
      <c r="I8" s="123">
        <v>6698392</v>
      </c>
    </row>
    <row r="9" spans="1:10" ht="21.95" customHeight="1" x14ac:dyDescent="0.15">
      <c r="B9" s="67">
        <v>30</v>
      </c>
      <c r="C9" s="135">
        <v>41</v>
      </c>
      <c r="D9" s="123">
        <v>107784</v>
      </c>
      <c r="E9" s="123">
        <v>453958</v>
      </c>
      <c r="F9" s="123">
        <v>3482</v>
      </c>
      <c r="G9" s="123">
        <v>19947</v>
      </c>
      <c r="H9" s="123">
        <v>1430261</v>
      </c>
      <c r="I9" s="123">
        <v>6696567</v>
      </c>
    </row>
    <row r="10" spans="1:10" ht="21.95" customHeight="1" x14ac:dyDescent="0.15">
      <c r="B10" s="67" t="s">
        <v>84</v>
      </c>
      <c r="C10" s="136">
        <v>42</v>
      </c>
      <c r="D10" s="139">
        <v>84541</v>
      </c>
      <c r="E10" s="139">
        <v>315601</v>
      </c>
      <c r="F10" s="139">
        <v>1955</v>
      </c>
      <c r="G10" s="139">
        <v>11723</v>
      </c>
      <c r="H10" s="139">
        <v>1457875</v>
      </c>
      <c r="I10" s="139">
        <v>6544132</v>
      </c>
    </row>
    <row r="11" spans="1:10" ht="16.5" customHeight="1" x14ac:dyDescent="0.15">
      <c r="B11" s="129" t="s">
        <v>95</v>
      </c>
      <c r="C11" s="137">
        <v>42</v>
      </c>
      <c r="D11" s="137">
        <v>68543</v>
      </c>
      <c r="E11" s="137">
        <v>269482</v>
      </c>
      <c r="F11" s="137">
        <v>906</v>
      </c>
      <c r="G11" s="137">
        <v>13061</v>
      </c>
      <c r="H11" s="137">
        <v>1463660</v>
      </c>
      <c r="I11" s="137">
        <v>6405225</v>
      </c>
    </row>
    <row r="12" spans="1:10" ht="16.5" customHeight="1" x14ac:dyDescent="0.15">
      <c r="B12" s="130" t="s">
        <v>113</v>
      </c>
      <c r="C12" s="131"/>
      <c r="D12" s="131"/>
      <c r="E12" s="131"/>
      <c r="F12" s="131"/>
      <c r="G12" s="131"/>
      <c r="H12" s="130"/>
      <c r="I12" s="130"/>
    </row>
    <row r="13" spans="1:10" ht="16.5" customHeight="1" x14ac:dyDescent="0.15">
      <c r="B13" s="130" t="s">
        <v>68</v>
      </c>
      <c r="C13" s="130"/>
      <c r="D13" s="130"/>
      <c r="E13" s="130"/>
      <c r="F13" s="130"/>
      <c r="G13" s="130"/>
      <c r="H13" s="130"/>
      <c r="I13" s="130"/>
    </row>
    <row r="14" spans="1:10" ht="16.5" customHeight="1" x14ac:dyDescent="0.15">
      <c r="B14" s="130" t="s">
        <v>70</v>
      </c>
      <c r="C14" s="130"/>
      <c r="D14" s="130"/>
      <c r="E14" s="130"/>
      <c r="F14" s="130"/>
      <c r="G14" s="130"/>
      <c r="H14" s="130"/>
      <c r="I14" s="130"/>
    </row>
    <row r="15" spans="1:10" ht="16.5" customHeight="1" x14ac:dyDescent="0.15">
      <c r="B15" s="131" t="s">
        <v>71</v>
      </c>
      <c r="C15" s="130"/>
      <c r="D15" s="130"/>
      <c r="E15" s="130"/>
      <c r="F15" s="130"/>
      <c r="G15" s="130"/>
      <c r="H15" s="130"/>
      <c r="I15" s="130"/>
    </row>
    <row r="16" spans="1:10" ht="16.5" customHeight="1" x14ac:dyDescent="0.15">
      <c r="C16" s="131"/>
      <c r="D16" s="131"/>
      <c r="E16" s="131"/>
      <c r="F16" s="131"/>
      <c r="G16" s="131"/>
      <c r="H16" s="130"/>
      <c r="I16" s="130"/>
    </row>
    <row r="17" ht="16.5" customHeight="1" x14ac:dyDescent="0.15"/>
  </sheetData>
  <mergeCells count="8">
    <mergeCell ref="B2:I2"/>
    <mergeCell ref="D4:G4"/>
    <mergeCell ref="H4:I4"/>
    <mergeCell ref="D5:E5"/>
    <mergeCell ref="F5:G5"/>
    <mergeCell ref="B4:B6"/>
    <mergeCell ref="H5:H6"/>
    <mergeCell ref="I5:I6"/>
  </mergeCells>
  <phoneticPr fontId="2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13金融</vt:lpstr>
      <vt:lpstr>123</vt:lpstr>
      <vt:lpstr>124</vt:lpstr>
      <vt:lpstr>125</vt:lpstr>
      <vt:lpstr>126</vt:lpstr>
      <vt:lpstr>127</vt:lpstr>
      <vt:lpstr>128</vt:lpstr>
      <vt:lpstr>129</vt:lpstr>
      <vt:lpstr>'123'!Print_Area</vt:lpstr>
      <vt:lpstr>'124'!Print_Area</vt:lpstr>
      <vt:lpstr>'125'!Print_Area</vt:lpstr>
      <vt:lpstr>'126'!Print_Area</vt:lpstr>
      <vt:lpstr>'127'!Print_Area</vt:lpstr>
      <vt:lpstr>'128'!Print_Area</vt:lpstr>
      <vt:lpstr>'129'!Print_Area</vt:lpstr>
      <vt:lpstr>'13金融'!Print_Area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徳島県</cp:lastModifiedBy>
  <cp:lastPrinted>2022-02-21T06:12:11Z</cp:lastPrinted>
  <dcterms:created xsi:type="dcterms:W3CDTF">2019-11-02T06:30:35Z</dcterms:created>
  <dcterms:modified xsi:type="dcterms:W3CDTF">2022-04-12T06:45:01Z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2022-02-18T09:24:32Z</vt:filetime>
  </property>
</Properties>
</file>