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tabRatio="880" activeTab="1"/>
  </bookViews>
  <sheets>
    <sheet name="5農業" sheetId="154" r:id="rId1"/>
    <sheet name="４１" sheetId="120" r:id="rId2"/>
    <sheet name="４２" sheetId="157" r:id="rId3"/>
    <sheet name="４３" sheetId="158" r:id="rId4"/>
    <sheet name="４４" sheetId="159" r:id="rId5"/>
    <sheet name="４５" sheetId="160" r:id="rId6"/>
    <sheet name="４６" sheetId="161" r:id="rId7"/>
    <sheet name="４７" sheetId="162" r:id="rId8"/>
    <sheet name="48 (1)(2)" sheetId="127" r:id="rId9"/>
    <sheet name="48(3)" sheetId="128" r:id="rId10"/>
    <sheet name="48(4)" sheetId="130" r:id="rId11"/>
    <sheet name="48(5)" sheetId="131" r:id="rId12"/>
    <sheet name="48 (6)" sheetId="129" r:id="rId13"/>
    <sheet name="49" sheetId="132" r:id="rId14"/>
    <sheet name="50(1)" sheetId="155" r:id="rId15"/>
    <sheet name="50(2)" sheetId="134" r:id="rId16"/>
    <sheet name="50(3)" sheetId="135" r:id="rId17"/>
    <sheet name="51" sheetId="136" r:id="rId18"/>
    <sheet name="52　" sheetId="137" r:id="rId19"/>
    <sheet name="53" sheetId="138" r:id="rId20"/>
    <sheet name="54 (1)" sheetId="163" r:id="rId21"/>
    <sheet name="54 (2)" sheetId="164" r:id="rId22"/>
    <sheet name="55" sheetId="141" r:id="rId23"/>
    <sheet name="56" sheetId="142" r:id="rId24"/>
    <sheet name="57" sheetId="143" r:id="rId25"/>
    <sheet name="58" sheetId="144" r:id="rId26"/>
    <sheet name="59(1)" sheetId="165" r:id="rId27"/>
    <sheet name="59(2)" sheetId="166" r:id="rId28"/>
    <sheet name="60" sheetId="147" r:id="rId29"/>
    <sheet name="61(1)(２)" sheetId="1" r:id="rId30"/>
    <sheet name="61(3)" sheetId="2" r:id="rId31"/>
    <sheet name="61(4)" sheetId="3" r:id="rId32"/>
    <sheet name="61(5)" sheetId="4" r:id="rId33"/>
    <sheet name="61(6)" sheetId="5" r:id="rId34"/>
    <sheet name="62" sheetId="152" r:id="rId35"/>
    <sheet name="63" sheetId="153" r:id="rId36"/>
  </sheets>
  <definedNames>
    <definedName name="_xlnm._FilterDatabase" localSheetId="22" hidden="1">'55'!$B$7:$O$31</definedName>
    <definedName name="_xlnm._FilterDatabase" localSheetId="23" hidden="1">#REF!</definedName>
    <definedName name="_xlnm._FilterDatabase" localSheetId="24" hidden="1">#REF!</definedName>
    <definedName name="_Regression_Int" localSheetId="6" hidden="1">1</definedName>
    <definedName name="_xlnm.Print_Area" localSheetId="1">'４１'!$B$2:$K$33</definedName>
    <definedName name="_xlnm.Print_Area" localSheetId="2">'４２'!$B$2:$M$33</definedName>
    <definedName name="_xlnm.Print_Area" localSheetId="3">'４３'!$B$2:$R$33</definedName>
    <definedName name="_xlnm.Print_Area" localSheetId="4">'４４'!$B$2:$N$34</definedName>
    <definedName name="_xlnm.Print_Area" localSheetId="5">'４５'!$B$2:$H$32</definedName>
    <definedName name="_xlnm.Print_Area" localSheetId="6">'４６'!$B$2:$F$30</definedName>
    <definedName name="_xlnm.Print_Area" localSheetId="7">'４７'!$B$2:$P$33</definedName>
    <definedName name="_xlnm.Print_Area" localSheetId="8">'48 (1)(2)'!$B$2:$J$24</definedName>
    <definedName name="_xlnm.Print_Area" localSheetId="12">'48 (6)'!$B$2:$G$12</definedName>
    <definedName name="_xlnm.Print_Area" localSheetId="9">'48(3)'!$B$2:$N$14</definedName>
    <definedName name="_xlnm.Print_Area" localSheetId="10">'48(4)'!$B$2:$N$46</definedName>
    <definedName name="_xlnm.Print_Area" localSheetId="11">'48(5)'!$B$1:$J$26</definedName>
    <definedName name="_xlnm.Print_Area" localSheetId="13">'49'!$B$2:$I$35</definedName>
    <definedName name="_xlnm.Print_Area" localSheetId="14">'50(1)'!$B$2:$G$28</definedName>
    <definedName name="_xlnm.Print_Area" localSheetId="15">'50(2)'!$B$2:$H$43</definedName>
    <definedName name="_xlnm.Print_Area" localSheetId="16">'50(3)'!$B$2:$J$69</definedName>
    <definedName name="_xlnm.Print_Area" localSheetId="17">'51'!$B$2:$F$32</definedName>
    <definedName name="_xlnm.Print_Area" localSheetId="18">'52　'!$B$1:$I$40</definedName>
    <definedName name="_xlnm.Print_Area" localSheetId="19">'53'!$B$2:$M$17</definedName>
    <definedName name="_xlnm.Print_Area" localSheetId="20">'54 (1)'!$B$2:$S$12</definedName>
    <definedName name="_xlnm.Print_Area" localSheetId="21">'54 (2)'!$B$1:$Q$11</definedName>
    <definedName name="_xlnm.Print_Area" localSheetId="22">'55'!$B$2:$O$33</definedName>
    <definedName name="_xlnm.Print_Area" localSheetId="23">'56'!$B$2:$R$32</definedName>
    <definedName name="_xlnm.Print_Area" localSheetId="24">'57'!$B$2:$P$32</definedName>
    <definedName name="_xlnm.Print_Area" localSheetId="25">'58'!$B$2:$J$11</definedName>
    <definedName name="_xlnm.Print_Area" localSheetId="26">'59(1)'!$C$2:$J$12</definedName>
    <definedName name="_xlnm.Print_Area" localSheetId="27">'59(2)'!$B$1:$H$11</definedName>
    <definedName name="_xlnm.Print_Area" localSheetId="0">'5農業'!$B$1:$N$59</definedName>
    <definedName name="_xlnm.Print_Area" localSheetId="28">'60'!$B$1:$M$16</definedName>
    <definedName name="_xlnm.Print_Area" localSheetId="29">'61(1)(２)'!$B$1:$I$31</definedName>
    <definedName name="_xlnm.Print_Area" localSheetId="30">'61(3)'!$B$2:$O$17</definedName>
    <definedName name="_xlnm.Print_Area" localSheetId="31">'61(4)'!$B$2:$L$9</definedName>
    <definedName name="_xlnm.Print_Area" localSheetId="32">'61(5)'!$B$1:$J$8</definedName>
    <definedName name="_xlnm.Print_Area" localSheetId="33">'61(6)'!$B$2:$N$14</definedName>
    <definedName name="_xlnm.Print_Area" localSheetId="34">'62'!$B$2:$E$63</definedName>
    <definedName name="_xlnm.Print_Area" localSheetId="35">'63'!$B$2:$H$7</definedName>
    <definedName name="_xlnm.Print_Area">#REF!</definedName>
    <definedName name="_xlnm.Print_Titles" localSheetId="22">'55'!$2:$6</definedName>
    <definedName name="_xlnm.Print_Titles" localSheetId="23">'56'!$2:$6</definedName>
    <definedName name="_xlnm.Print_Titles" localSheetId="24">'57'!$2:$6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38" l="1"/>
  <c r="N12" i="154"/>
</calcChain>
</file>

<file path=xl/sharedStrings.xml><?xml version="1.0" encoding="utf-8"?>
<sst xmlns="http://schemas.openxmlformats.org/spreadsheetml/2006/main" count="3143" uniqueCount="776">
  <si>
    <t>肥料費</t>
    <rPh sb="0" eb="2">
      <t>ヒリョウ</t>
    </rPh>
    <rPh sb="2" eb="3">
      <t>ヒ</t>
    </rPh>
    <phoneticPr fontId="82"/>
  </si>
  <si>
    <t>那賀町</t>
    <rPh sb="0" eb="3">
      <t>ナカチョウ</t>
    </rPh>
    <phoneticPr fontId="26"/>
  </si>
  <si>
    <t>くり</t>
  </si>
  <si>
    <r>
      <t>(6)工芸農作物及び生しいたけ</t>
    </r>
    <r>
      <rPr>
        <sz val="10"/>
        <color theme="1"/>
        <rFont val="ＭＳ 明朝"/>
        <family val="1"/>
        <charset val="128"/>
      </rPr>
      <t>（平成29年～令和元年）</t>
    </r>
    <rPh sb="3" eb="5">
      <t>コウゲイ</t>
    </rPh>
    <rPh sb="5" eb="8">
      <t>ノウサクブツ</t>
    </rPh>
    <rPh sb="8" eb="9">
      <t>オヨ</t>
    </rPh>
    <rPh sb="10" eb="11">
      <t>ナマ</t>
    </rPh>
    <phoneticPr fontId="25"/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</si>
  <si>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83"/>
  </si>
  <si>
    <t>⑥＝④－⑤</t>
  </si>
  <si>
    <t>-</t>
  </si>
  <si>
    <t>経済</t>
  </si>
  <si>
    <t>その他枝物</t>
    <rPh sb="2" eb="3">
      <t>タ</t>
    </rPh>
    <rPh sb="3" eb="4">
      <t>エ</t>
    </rPh>
    <rPh sb="4" eb="5">
      <t>モノ</t>
    </rPh>
    <phoneticPr fontId="25"/>
  </si>
  <si>
    <t>阿南市</t>
    <rPh sb="0" eb="3">
      <t>アナンシ</t>
    </rPh>
    <phoneticPr fontId="26"/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</si>
  <si>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25"/>
  </si>
  <si>
    <t>ししとうがらし</t>
  </si>
  <si>
    <t>成鶏用</t>
  </si>
  <si>
    <t>　　　販売数量，販売金額は県もうかるブランド推進課</t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22" eb="25">
      <t>スイシンカ</t>
    </rPh>
    <phoneticPr fontId="84"/>
  </si>
  <si>
    <t>総  数</t>
  </si>
  <si>
    <t>板野町</t>
    <rPh sb="0" eb="2">
      <t>イタノ</t>
    </rPh>
    <rPh sb="2" eb="3">
      <t>マチ</t>
    </rPh>
    <phoneticPr fontId="26"/>
  </si>
  <si>
    <t>(2)野菜</t>
    <rPh sb="3" eb="5">
      <t>ヤサイ</t>
    </rPh>
    <phoneticPr fontId="25"/>
  </si>
  <si>
    <t>美馬市,三好市,鳴門市</t>
    <rPh sb="0" eb="2">
      <t>ミマ</t>
    </rPh>
    <rPh sb="2" eb="3">
      <t>シ</t>
    </rPh>
    <rPh sb="4" eb="6">
      <t>ミヨシ</t>
    </rPh>
    <rPh sb="6" eb="7">
      <t>シ</t>
    </rPh>
    <rPh sb="8" eb="11">
      <t>ナルトシ</t>
    </rPh>
    <phoneticPr fontId="85"/>
  </si>
  <si>
    <t>（単位：ha，ｔ，千円）</t>
    <rPh sb="1" eb="3">
      <t>タンイ</t>
    </rPh>
    <rPh sb="9" eb="11">
      <t>センエン</t>
    </rPh>
    <phoneticPr fontId="25"/>
  </si>
  <si>
    <t>1,000～
3,000</t>
  </si>
  <si>
    <t>小松島市</t>
    <rPh sb="0" eb="4">
      <t>コマツシマシ</t>
    </rPh>
    <phoneticPr fontId="26"/>
  </si>
  <si>
    <t>ストック</t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</si>
  <si>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86"/>
  </si>
  <si>
    <t>生乳処理量</t>
  </si>
  <si>
    <t>吉野川市</t>
    <rPh sb="0" eb="4">
      <t>ヨシノガワシ</t>
    </rPh>
    <phoneticPr fontId="26"/>
  </si>
  <si>
    <t>花木類計</t>
    <rPh sb="0" eb="2">
      <t>ハナキ</t>
    </rPh>
    <rPh sb="2" eb="3">
      <t>ルイ</t>
    </rPh>
    <rPh sb="3" eb="4">
      <t>ケイ</t>
    </rPh>
    <phoneticPr fontId="25"/>
  </si>
  <si>
    <t>エンコウスギ</t>
  </si>
  <si>
    <t>令和元年</t>
    <rPh sb="0" eb="1">
      <t>レイワ</t>
    </rPh>
    <rPh sb="1" eb="3">
      <t>ガンネン</t>
    </rPh>
    <phoneticPr fontId="25"/>
  </si>
  <si>
    <t>令和元年</t>
    <rPh sb="0" eb="1">
      <t>レイワ</t>
    </rPh>
    <rPh sb="1" eb="3">
      <t>ガンネン</t>
    </rPh>
    <phoneticPr fontId="74"/>
  </si>
  <si>
    <t>X</t>
  </si>
  <si>
    <t xml:space="preserve">… </t>
  </si>
  <si>
    <t>ごぼう</t>
  </si>
  <si>
    <t>三好市</t>
    <rPh sb="0" eb="3">
      <t>ミヨシシ</t>
    </rPh>
    <phoneticPr fontId="26"/>
  </si>
  <si>
    <t>入荷量</t>
    <rPh sb="0" eb="3">
      <t>ニュウカリョウ</t>
    </rPh>
    <phoneticPr fontId="25"/>
  </si>
  <si>
    <t>　　主　　　産　　　地</t>
  </si>
  <si>
    <t>⑨＝⑦－⑧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</si>
  <si>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6"/>
  </si>
  <si>
    <t>こまつな</t>
  </si>
  <si>
    <t xml:space="preserve">     年</t>
  </si>
  <si>
    <t>徳島市</t>
  </si>
  <si>
    <t>牟岐町</t>
    <rPh sb="0" eb="2">
      <t>ムギ</t>
    </rPh>
    <rPh sb="2" eb="3">
      <t>マチ</t>
    </rPh>
    <phoneticPr fontId="26"/>
  </si>
  <si>
    <t>都ワスレ</t>
    <rPh sb="0" eb="1">
      <t>ミヤコ</t>
    </rPh>
    <phoneticPr fontId="25"/>
  </si>
  <si>
    <t>イブキ</t>
  </si>
  <si>
    <t>資　　　産</t>
    <rPh sb="0" eb="1">
      <t>シ</t>
    </rPh>
    <rPh sb="4" eb="5">
      <t>サン</t>
    </rPh>
    <phoneticPr fontId="74"/>
  </si>
  <si>
    <t>はっさく</t>
  </si>
  <si>
    <t>令和２年</t>
    <rPh sb="0" eb="2">
      <t>レイワ</t>
    </rPh>
    <rPh sb="3" eb="4">
      <t>ネン</t>
    </rPh>
    <phoneticPr fontId="87"/>
  </si>
  <si>
    <t>厚生</t>
  </si>
  <si>
    <t>年</t>
    <rPh sb="0" eb="1">
      <t>ネン</t>
    </rPh>
    <phoneticPr fontId="25"/>
  </si>
  <si>
    <t>しゅんぎく</t>
  </si>
  <si>
    <t>海陽町</t>
    <rPh sb="0" eb="3">
      <t>カイヨウチョウ</t>
    </rPh>
    <phoneticPr fontId="26"/>
  </si>
  <si>
    <t>栽培戸数</t>
    <rPh sb="0" eb="2">
      <t>サイバイ</t>
    </rPh>
    <rPh sb="2" eb="4">
      <t>コスウ</t>
    </rPh>
    <phoneticPr fontId="25"/>
  </si>
  <si>
    <t>信用事業を行う  一般組合</t>
    <rPh sb="0" eb="2">
      <t>シンヨウ</t>
    </rPh>
    <rPh sb="2" eb="4">
      <t>ジギョウ</t>
    </rPh>
    <rPh sb="5" eb="6">
      <t>オコナ</t>
    </rPh>
    <rPh sb="9" eb="11">
      <t>イッパン</t>
    </rPh>
    <rPh sb="11" eb="13">
      <t>クミアイ</t>
    </rPh>
    <phoneticPr fontId="25"/>
  </si>
  <si>
    <t>松茂町</t>
    <rPh sb="0" eb="2">
      <t>マツシゲ</t>
    </rPh>
    <rPh sb="2" eb="3">
      <t>マチ</t>
    </rPh>
    <phoneticPr fontId="26"/>
  </si>
  <si>
    <t>佐那河内村他</t>
  </si>
  <si>
    <t>(3)個人経営体１経営体当たり農業粗収益（四国）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ソシュウエキ</t>
    </rPh>
    <phoneticPr fontId="74"/>
  </si>
  <si>
    <t>北島町</t>
    <rPh sb="0" eb="2">
      <t>キタジマ</t>
    </rPh>
    <rPh sb="2" eb="3">
      <t>マチ</t>
    </rPh>
    <phoneticPr fontId="26"/>
  </si>
  <si>
    <t>ナルコユリ</t>
  </si>
  <si>
    <t>平成30年</t>
    <rPh sb="0" eb="2">
      <t>ヘイセイ</t>
    </rPh>
    <rPh sb="4" eb="5">
      <t>ネン</t>
    </rPh>
    <phoneticPr fontId="74"/>
  </si>
  <si>
    <t>つるぎ町</t>
    <rPh sb="3" eb="4">
      <t>チョウ</t>
    </rPh>
    <phoneticPr fontId="26"/>
  </si>
  <si>
    <t>　（単位：ｔ,千円,1㎏当たり円）</t>
    <rPh sb="7" eb="8">
      <t>セン</t>
    </rPh>
    <rPh sb="8" eb="9">
      <t>エン</t>
    </rPh>
    <rPh sb="12" eb="13">
      <t>ア</t>
    </rPh>
    <rPh sb="15" eb="16">
      <t>エン</t>
    </rPh>
    <phoneticPr fontId="74"/>
  </si>
  <si>
    <t>ハイビスカス</t>
  </si>
  <si>
    <t>粗収益</t>
    <rPh sb="0" eb="1">
      <t>ソ</t>
    </rPh>
    <rPh sb="1" eb="3">
      <t>シュウエキ</t>
    </rPh>
    <phoneticPr fontId="25"/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</si>
  <si>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86"/>
  </si>
  <si>
    <t>60～64</t>
  </si>
  <si>
    <t>その他</t>
  </si>
  <si>
    <t>かき</t>
  </si>
  <si>
    <t>ピ－マン</t>
  </si>
  <si>
    <t>市町村</t>
  </si>
  <si>
    <t>米</t>
  </si>
  <si>
    <t>ヒマワリ</t>
  </si>
  <si>
    <t>買入重量</t>
  </si>
  <si>
    <t>資料　農林水産省「青果物卸売市場調査」</t>
    <rPh sb="3" eb="5">
      <t>ノウリン</t>
    </rPh>
    <rPh sb="5" eb="8">
      <t>スイサンショウ</t>
    </rPh>
    <rPh sb="9" eb="12">
      <t>セイカブツ</t>
    </rPh>
    <rPh sb="12" eb="14">
      <t>オロシウリ</t>
    </rPh>
    <rPh sb="14" eb="16">
      <t>シジョウ</t>
    </rPh>
    <rPh sb="16" eb="18">
      <t>チョウサ</t>
    </rPh>
    <phoneticPr fontId="74"/>
  </si>
  <si>
    <t>根菜類</t>
    <rPh sb="0" eb="3">
      <t>コンサイルイ</t>
    </rPh>
    <phoneticPr fontId="25"/>
  </si>
  <si>
    <t>54　農業協同組合数</t>
    <rPh sb="3" eb="5">
      <t>ノウギョウ</t>
    </rPh>
    <rPh sb="5" eb="7">
      <t>キョウドウ</t>
    </rPh>
    <rPh sb="7" eb="10">
      <t>クミアイスウ</t>
    </rPh>
    <phoneticPr fontId="25"/>
  </si>
  <si>
    <t>那賀町，徳島市</t>
  </si>
  <si>
    <t xml:space="preserve">      　 区 分</t>
  </si>
  <si>
    <t>アスパラガス</t>
  </si>
  <si>
    <t>年　次</t>
  </si>
  <si>
    <r>
      <t>61　農　業　経　営</t>
    </r>
    <r>
      <rPr>
        <b/>
        <sz val="12"/>
        <rFont val="ＭＳ 明朝"/>
        <family val="1"/>
        <charset val="128"/>
      </rPr>
      <t>（続き）</t>
    </r>
    <rPh sb="3" eb="4">
      <t>ノウ</t>
    </rPh>
    <rPh sb="5" eb="6">
      <t>ギョウ</t>
    </rPh>
    <rPh sb="7" eb="8">
      <t>キョウ</t>
    </rPh>
    <rPh sb="9" eb="10">
      <t>エイ</t>
    </rPh>
    <rPh sb="11" eb="12">
      <t>ツヅ</t>
    </rPh>
    <phoneticPr fontId="74"/>
  </si>
  <si>
    <t>葉物</t>
    <rPh sb="0" eb="2">
      <t>ハモノ</t>
    </rPh>
    <phoneticPr fontId="25"/>
  </si>
  <si>
    <t>露地　野菜</t>
    <rPh sb="0" eb="2">
      <t>ロジ</t>
    </rPh>
    <rPh sb="3" eb="5">
      <t>ヤサイ</t>
    </rPh>
    <phoneticPr fontId="74"/>
  </si>
  <si>
    <t>阿波市,阿南市,徳島市</t>
    <rPh sb="0" eb="3">
      <t>アワシ</t>
    </rPh>
    <rPh sb="4" eb="7">
      <t>アナンシ</t>
    </rPh>
    <phoneticPr fontId="25"/>
  </si>
  <si>
    <t>農村工業</t>
  </si>
  <si>
    <t>５億円
以上</t>
    <rPh sb="1" eb="3">
      <t>オクエン</t>
    </rPh>
    <rPh sb="4" eb="6">
      <t>イジョウ</t>
    </rPh>
    <phoneticPr fontId="83"/>
  </si>
  <si>
    <t>たまねぎ</t>
  </si>
  <si>
    <t>園芸  特産</t>
    <rPh sb="0" eb="2">
      <t>エンゲイ</t>
    </rPh>
    <rPh sb="4" eb="6">
      <t>トクサン</t>
    </rPh>
    <phoneticPr fontId="25"/>
  </si>
  <si>
    <t>負債</t>
    <rPh sb="0" eb="2">
      <t>フサイ</t>
    </rPh>
    <phoneticPr fontId="74"/>
  </si>
  <si>
    <t>やまのいも</t>
  </si>
  <si>
    <t>　30</t>
  </si>
  <si>
    <t>さといも</t>
  </si>
  <si>
    <t>いも類</t>
  </si>
  <si>
    <t>計</t>
  </si>
  <si>
    <t>⑦</t>
  </si>
  <si>
    <t>（単位：ha，ｔ）</t>
    <rPh sb="1" eb="3">
      <t>タンイ</t>
    </rPh>
    <phoneticPr fontId="25"/>
  </si>
  <si>
    <t>その他切花</t>
    <rPh sb="2" eb="3">
      <t>タ</t>
    </rPh>
    <rPh sb="3" eb="4">
      <t>キ</t>
    </rPh>
    <rPh sb="4" eb="5">
      <t>バナ</t>
    </rPh>
    <phoneticPr fontId="25"/>
  </si>
  <si>
    <t>50～100</t>
  </si>
  <si>
    <t>　 28</t>
  </si>
  <si>
    <t>なめこ</t>
  </si>
  <si>
    <t>農業固定　　資産装備率</t>
    <rPh sb="0" eb="2">
      <t>ノウギョウ</t>
    </rPh>
    <rPh sb="2" eb="4">
      <t>コテイ</t>
    </rPh>
    <rPh sb="6" eb="8">
      <t>シサン</t>
    </rPh>
    <rPh sb="8" eb="11">
      <t>ソウビリツ</t>
    </rPh>
    <phoneticPr fontId="25"/>
  </si>
  <si>
    <t>経営費</t>
    <rPh sb="0" eb="3">
      <t>ケイエイヒ</t>
    </rPh>
    <phoneticPr fontId="25"/>
  </si>
  <si>
    <t>29</t>
  </si>
  <si>
    <t>阿波とん豚指定店</t>
    <rPh sb="0" eb="2">
      <t>アワ</t>
    </rPh>
    <rPh sb="4" eb="5">
      <t>ブタ</t>
    </rPh>
    <rPh sb="5" eb="8">
      <t>シテイテン</t>
    </rPh>
    <phoneticPr fontId="86"/>
  </si>
  <si>
    <t>徳島市,上板町</t>
    <rPh sb="0" eb="3">
      <t>トクシマシ</t>
    </rPh>
    <rPh sb="4" eb="6">
      <t>カミイタ</t>
    </rPh>
    <rPh sb="6" eb="7">
      <t>チョウ</t>
    </rPh>
    <phoneticPr fontId="85"/>
  </si>
  <si>
    <t>ｽｲｰﾄｺｰﾝ</t>
  </si>
  <si>
    <t>平均
年齢</t>
    <rPh sb="0" eb="2">
      <t>ヘイキン</t>
    </rPh>
    <rPh sb="3" eb="5">
      <t>ネンレイ</t>
    </rPh>
    <phoneticPr fontId="83"/>
  </si>
  <si>
    <t>（単位：t）</t>
  </si>
  <si>
    <t>令和２年</t>
    <rPh sb="0" eb="2">
      <t>レイワ</t>
    </rPh>
    <rPh sb="3" eb="4">
      <t>ネン</t>
    </rPh>
    <phoneticPr fontId="25"/>
  </si>
  <si>
    <t>水稲（子実用）</t>
    <rPh sb="3" eb="4">
      <t>シ</t>
    </rPh>
    <rPh sb="4" eb="6">
      <t>ジツヨウ</t>
    </rPh>
    <phoneticPr fontId="25"/>
  </si>
  <si>
    <t>その他洋ラン</t>
    <rPh sb="2" eb="3">
      <t>タ</t>
    </rPh>
    <rPh sb="3" eb="4">
      <t>ヨウ</t>
    </rPh>
    <phoneticPr fontId="25"/>
  </si>
  <si>
    <t>市町村</t>
    <rPh sb="0" eb="3">
      <t>シチョウソン</t>
    </rPh>
    <phoneticPr fontId="86"/>
  </si>
  <si>
    <t>栽培実経営体数</t>
    <rPh sb="0" eb="2">
      <t>サイバイ</t>
    </rPh>
    <rPh sb="2" eb="3">
      <t>ジツ</t>
    </rPh>
    <rPh sb="3" eb="6">
      <t>ケイエイタイ</t>
    </rPh>
    <rPh sb="6" eb="7">
      <t>カズ</t>
    </rPh>
    <phoneticPr fontId="25"/>
  </si>
  <si>
    <t>もも</t>
  </si>
  <si>
    <t xml:space="preserve">  （単位：億円）</t>
    <rPh sb="6" eb="7">
      <t>オク</t>
    </rPh>
    <phoneticPr fontId="25"/>
  </si>
  <si>
    <t>令和元年</t>
    <rPh sb="0" eb="2">
      <t>レイワ</t>
    </rPh>
    <rPh sb="2" eb="3">
      <t>モト</t>
    </rPh>
    <rPh sb="3" eb="4">
      <t>ネン</t>
    </rPh>
    <phoneticPr fontId="25"/>
  </si>
  <si>
    <t>鶏</t>
    <rPh sb="0" eb="1">
      <t>ニワトリ</t>
    </rPh>
    <phoneticPr fontId="25"/>
  </si>
  <si>
    <t>　　年</t>
    <rPh sb="2" eb="3">
      <t>ネン</t>
    </rPh>
    <phoneticPr fontId="25"/>
  </si>
  <si>
    <t>養蚕</t>
  </si>
  <si>
    <r>
      <t>57　豚を飼養している経営体数と飼養頭数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3" eb="4">
      <t>ブタ</t>
    </rPh>
    <phoneticPr fontId="86"/>
  </si>
  <si>
    <t>注　　統計表の数値は，主品目の項目が抽出されているため，総数と内訳の合計は必ずしも一致しない。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25"/>
  </si>
  <si>
    <t>スプレイギク</t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</si>
  <si>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</si>
  <si>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t>カリフラワ－</t>
  </si>
  <si>
    <t>区分</t>
  </si>
  <si>
    <t>平 成 27 年</t>
    <rPh sb="0" eb="1">
      <t>ヒラ</t>
    </rPh>
    <rPh sb="2" eb="3">
      <t>シゲル</t>
    </rPh>
    <rPh sb="7" eb="8">
      <t>トシ</t>
    </rPh>
    <phoneticPr fontId="25"/>
  </si>
  <si>
    <t xml:space="preserve">  30</t>
  </si>
  <si>
    <t>小麦</t>
  </si>
  <si>
    <t>いちご</t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</si>
  <si>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86"/>
  </si>
  <si>
    <t>二条大麦</t>
  </si>
  <si>
    <t>３～５</t>
  </si>
  <si>
    <t>はだか麦</t>
  </si>
  <si>
    <t>チューリップ</t>
  </si>
  <si>
    <t>　年</t>
    <rPh sb="1" eb="2">
      <t>ネン</t>
    </rPh>
    <phoneticPr fontId="25"/>
  </si>
  <si>
    <t>そらまめ</t>
  </si>
  <si>
    <t>施設　野菜</t>
    <rPh sb="0" eb="2">
      <t>シセツ</t>
    </rPh>
    <rPh sb="3" eb="5">
      <t>ヤサイ</t>
    </rPh>
    <phoneticPr fontId="74"/>
  </si>
  <si>
    <t>作付面積</t>
  </si>
  <si>
    <t>30.0～
50.0ha</t>
  </si>
  <si>
    <t>ケイトウ</t>
  </si>
  <si>
    <t>収穫量</t>
  </si>
  <si>
    <t>　28</t>
  </si>
  <si>
    <t>　29</t>
  </si>
  <si>
    <t>かんしょ</t>
  </si>
  <si>
    <t>大豆</t>
    <rPh sb="0" eb="2">
      <t>ダイズ</t>
    </rPh>
    <phoneticPr fontId="25"/>
  </si>
  <si>
    <t>なのはな</t>
  </si>
  <si>
    <t>鉢物計</t>
    <rPh sb="0" eb="2">
      <t>ハチモノ</t>
    </rPh>
    <rPh sb="2" eb="3">
      <t>ケイ</t>
    </rPh>
    <phoneticPr fontId="25"/>
  </si>
  <si>
    <t>阿南市,東みよし町</t>
    <rPh sb="0" eb="3">
      <t>アナンシ</t>
    </rPh>
    <rPh sb="4" eb="5">
      <t>ヒガシ</t>
    </rPh>
    <rPh sb="8" eb="9">
      <t>チョウ</t>
    </rPh>
    <phoneticPr fontId="25"/>
  </si>
  <si>
    <t>小豆</t>
    <rPh sb="0" eb="2">
      <t>アズキ</t>
    </rPh>
    <phoneticPr fontId="25"/>
  </si>
  <si>
    <r>
      <t>(5)果樹</t>
    </r>
    <r>
      <rPr>
        <sz val="10"/>
        <color theme="1"/>
        <rFont val="ＭＳ 明朝"/>
        <family val="1"/>
        <charset val="128"/>
      </rPr>
      <t>（平成29年～令和元年）</t>
    </r>
    <rPh sb="3" eb="5">
      <t>カジュ</t>
    </rPh>
    <rPh sb="6" eb="8">
      <t>ヘイセイ</t>
    </rPh>
    <rPh sb="10" eb="11">
      <t>ネン</t>
    </rPh>
    <rPh sb="12" eb="14">
      <t>レイワ</t>
    </rPh>
    <rPh sb="14" eb="15">
      <t>モト</t>
    </rPh>
    <rPh sb="15" eb="16">
      <t>ネン</t>
    </rPh>
    <phoneticPr fontId="25"/>
  </si>
  <si>
    <t>自家　生産　和牛</t>
    <rPh sb="0" eb="2">
      <t>ジカ</t>
    </rPh>
    <rPh sb="3" eb="5">
      <t>セイサン</t>
    </rPh>
    <rPh sb="6" eb="8">
      <t>ワギュウ</t>
    </rPh>
    <phoneticPr fontId="74"/>
  </si>
  <si>
    <t>ソルゴー</t>
  </si>
  <si>
    <t>そば</t>
  </si>
  <si>
    <t>…</t>
  </si>
  <si>
    <t>小松島市,徳島市，阿波市</t>
    <rPh sb="5" eb="8">
      <t>トクシマシ</t>
    </rPh>
    <phoneticPr fontId="26"/>
  </si>
  <si>
    <t>農業固定　　資産回転率</t>
    <rPh sb="0" eb="2">
      <t>ノウギョウ</t>
    </rPh>
    <rPh sb="2" eb="4">
      <t>コテイ</t>
    </rPh>
    <rPh sb="6" eb="8">
      <t>シサン</t>
    </rPh>
    <rPh sb="8" eb="11">
      <t>カイテンリツ</t>
    </rPh>
    <phoneticPr fontId="25"/>
  </si>
  <si>
    <t>牧草</t>
    <rPh sb="0" eb="2">
      <t>ボクソウ</t>
    </rPh>
    <phoneticPr fontId="25"/>
  </si>
  <si>
    <t>青刈りとうもろこし</t>
    <rPh sb="0" eb="2">
      <t>アオガ</t>
    </rPh>
    <phoneticPr fontId="25"/>
  </si>
  <si>
    <t>田</t>
    <rPh sb="0" eb="1">
      <t>デン</t>
    </rPh>
    <phoneticPr fontId="83"/>
  </si>
  <si>
    <t>こんにゃくいも</t>
  </si>
  <si>
    <t>キク</t>
  </si>
  <si>
    <t>茶</t>
    <rPh sb="0" eb="1">
      <t>チャ</t>
    </rPh>
    <phoneticPr fontId="25"/>
  </si>
  <si>
    <t xml:space="preserve">    平成30年調査については主産県を対象に実施。</t>
  </si>
  <si>
    <t>生しいたけ</t>
    <rPh sb="0" eb="1">
      <t>ナマ</t>
    </rPh>
    <phoneticPr fontId="25"/>
  </si>
  <si>
    <t>生しいたけ</t>
    <rPh sb="0" eb="1">
      <t>ナマ</t>
    </rPh>
    <phoneticPr fontId="74"/>
  </si>
  <si>
    <t>栽培面積</t>
    <rPh sb="0" eb="2">
      <t>サイバイ</t>
    </rPh>
    <phoneticPr fontId="25"/>
  </si>
  <si>
    <t>資料　農林水産省「野菜生産出荷統計」,「地域特産野菜生産状況調査」</t>
    <rPh sb="3" eb="5">
      <t>ノウリン</t>
    </rPh>
    <rPh sb="5" eb="8">
      <t>スイサンショウ</t>
    </rPh>
    <phoneticPr fontId="25"/>
  </si>
  <si>
    <t>栽培面積</t>
    <rPh sb="0" eb="2">
      <t>サイバイ</t>
    </rPh>
    <rPh sb="2" eb="4">
      <t>メンセキ</t>
    </rPh>
    <phoneticPr fontId="25"/>
  </si>
  <si>
    <t>生産量</t>
    <rPh sb="0" eb="3">
      <t>セイサンリョウ</t>
    </rPh>
    <phoneticPr fontId="25"/>
  </si>
  <si>
    <t>うち菌床</t>
    <rPh sb="2" eb="3">
      <t>キン</t>
    </rPh>
    <rPh sb="3" eb="4">
      <t>ユカ</t>
    </rPh>
    <phoneticPr fontId="25"/>
  </si>
  <si>
    <t>工　芸
農作物</t>
    <rPh sb="0" eb="1">
      <t>コウ</t>
    </rPh>
    <rPh sb="2" eb="3">
      <t>ゲイ</t>
    </rPh>
    <rPh sb="4" eb="7">
      <t>ノウサクブツ</t>
    </rPh>
    <phoneticPr fontId="74"/>
  </si>
  <si>
    <t>（千円）</t>
    <rPh sb="1" eb="3">
      <t>センエン</t>
    </rPh>
    <phoneticPr fontId="25"/>
  </si>
  <si>
    <t>出荷頭数</t>
    <rPh sb="0" eb="2">
      <t>シュッカ</t>
    </rPh>
    <rPh sb="2" eb="4">
      <t>トウスウ</t>
    </rPh>
    <phoneticPr fontId="86"/>
  </si>
  <si>
    <t>⑤</t>
  </si>
  <si>
    <t>だいこん</t>
  </si>
  <si>
    <t>かぶ</t>
  </si>
  <si>
    <t>にんじん</t>
  </si>
  <si>
    <t>れんこん</t>
  </si>
  <si>
    <t>区分　</t>
    <rPh sb="0" eb="2">
      <t>クブン</t>
    </rPh>
    <phoneticPr fontId="74"/>
  </si>
  <si>
    <t>ばれいしょ</t>
  </si>
  <si>
    <t>はくさい</t>
  </si>
  <si>
    <t>キャベツ</t>
  </si>
  <si>
    <t>　　</t>
  </si>
  <si>
    <t>販売</t>
  </si>
  <si>
    <t>注　　阿波とん豚は徳島県畜産研究課が，最新の遺伝子解析技術を駆使して選び抜いた，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86"/>
  </si>
  <si>
    <t>ちんげんさい</t>
  </si>
  <si>
    <t>55　肉用牛を販売目的で飼養している経営体数</t>
    <rPh sb="3" eb="6">
      <t>ニクヨウギュウ</t>
    </rPh>
    <phoneticPr fontId="86"/>
  </si>
  <si>
    <t>(1)生乳生産量・移出入量及び処理量</t>
  </si>
  <si>
    <t>ほうれんそう</t>
  </si>
  <si>
    <t>なす</t>
  </si>
  <si>
    <t>ふき</t>
  </si>
  <si>
    <t>カリフラワー</t>
  </si>
  <si>
    <t>ブロッコリー</t>
  </si>
  <si>
    <t>なし</t>
  </si>
  <si>
    <t>レタス</t>
  </si>
  <si>
    <t>ねぎ</t>
  </si>
  <si>
    <t>20～29頭</t>
    <rPh sb="5" eb="6">
      <t>トウ</t>
    </rPh>
    <phoneticPr fontId="86"/>
  </si>
  <si>
    <t>総数</t>
    <rPh sb="0" eb="2">
      <t>ソウスウ</t>
    </rPh>
    <phoneticPr fontId="83"/>
  </si>
  <si>
    <t>にんにく</t>
  </si>
  <si>
    <t>うちミニトマト</t>
  </si>
  <si>
    <r>
      <t>50　園芸作物生産販売実績</t>
    </r>
    <r>
      <rPr>
        <b/>
        <sz val="12"/>
        <color theme="1"/>
        <rFont val="ＭＳ 明朝"/>
        <family val="1"/>
        <charset val="128"/>
      </rPr>
      <t>（続き）</t>
    </r>
    <rPh sb="14" eb="15">
      <t>ツヅ</t>
    </rPh>
    <phoneticPr fontId="25"/>
  </si>
  <si>
    <t>令和元年</t>
    <rPh sb="0" eb="2">
      <t>レイワ</t>
    </rPh>
    <rPh sb="2" eb="3">
      <t>モト</t>
    </rPh>
    <phoneticPr fontId="25"/>
  </si>
  <si>
    <t>令和元年</t>
    <rPh sb="0" eb="2">
      <t>レイワ</t>
    </rPh>
    <rPh sb="2" eb="3">
      <t>モト</t>
    </rPh>
    <phoneticPr fontId="74"/>
  </si>
  <si>
    <t>資料　県畜産振興課</t>
    <rPh sb="6" eb="8">
      <t>シンコウ</t>
    </rPh>
    <phoneticPr fontId="84"/>
  </si>
  <si>
    <t>その他畜産物</t>
    <rPh sb="2" eb="3">
      <t>タ</t>
    </rPh>
    <rPh sb="3" eb="6">
      <t>チクサンブツ</t>
    </rPh>
    <phoneticPr fontId="25"/>
  </si>
  <si>
    <t>きゅうり</t>
  </si>
  <si>
    <t>トマト</t>
  </si>
  <si>
    <t>野菜</t>
    <rPh sb="0" eb="2">
      <t>ヤサイ</t>
    </rPh>
    <phoneticPr fontId="25"/>
  </si>
  <si>
    <t>うち加工用トマト</t>
    <rPh sb="2" eb="5">
      <t>カコウヨウ</t>
    </rPh>
    <phoneticPr fontId="25"/>
  </si>
  <si>
    <t>販売金額</t>
    <rPh sb="0" eb="2">
      <t>ハンバイ</t>
    </rPh>
    <rPh sb="2" eb="4">
      <t>キンガク</t>
    </rPh>
    <phoneticPr fontId="25"/>
  </si>
  <si>
    <r>
      <t>(2)いも類・豆類・雑穀</t>
    </r>
    <r>
      <rPr>
        <sz val="10"/>
        <color theme="1"/>
        <rFont val="ＭＳ 明朝"/>
        <family val="1"/>
        <charset val="128"/>
      </rPr>
      <t>（平成29年～令和元年）</t>
    </r>
    <rPh sb="5" eb="6">
      <t>ルイ</t>
    </rPh>
    <rPh sb="7" eb="9">
      <t>マメルイ</t>
    </rPh>
    <rPh sb="10" eb="12">
      <t>ザッコク</t>
    </rPh>
    <phoneticPr fontId="25"/>
  </si>
  <si>
    <t>（単位：ｋl）</t>
  </si>
  <si>
    <t>ピーマン</t>
  </si>
  <si>
    <t>資料　県畜産振興課</t>
  </si>
  <si>
    <t>枝物</t>
    <rPh sb="0" eb="1">
      <t>エダ</t>
    </rPh>
    <rPh sb="1" eb="2">
      <t>ブツ</t>
    </rPh>
    <phoneticPr fontId="25"/>
  </si>
  <si>
    <t>スイートコーン</t>
  </si>
  <si>
    <t>鳴門市</t>
    <rPh sb="0" eb="3">
      <t>ナルトシ</t>
    </rPh>
    <phoneticPr fontId="25"/>
  </si>
  <si>
    <t>さやいんげん</t>
  </si>
  <si>
    <t>さやえんどう</t>
  </si>
  <si>
    <t>資料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5"/>
  </si>
  <si>
    <t>うちししとう</t>
  </si>
  <si>
    <t>みかん</t>
  </si>
  <si>
    <t>球根切花</t>
    <rPh sb="0" eb="2">
      <t>キュウコン</t>
    </rPh>
    <rPh sb="2" eb="3">
      <t>キ</t>
    </rPh>
    <rPh sb="3" eb="4">
      <t>バナ</t>
    </rPh>
    <phoneticPr fontId="25"/>
  </si>
  <si>
    <t>えだまめ</t>
  </si>
  <si>
    <t>すだち</t>
  </si>
  <si>
    <t>ゆず</t>
  </si>
  <si>
    <t>資料　県もうかるブランド推進課</t>
    <rPh sb="12" eb="14">
      <t>スイシン</t>
    </rPh>
    <rPh sb="14" eb="15">
      <t>カ</t>
    </rPh>
    <phoneticPr fontId="25"/>
  </si>
  <si>
    <t>上板町,鳴門市,板野町,阿波市</t>
    <rPh sb="0" eb="3">
      <t>カミイタチョウ</t>
    </rPh>
    <rPh sb="4" eb="7">
      <t>ナルトシ</t>
    </rPh>
    <rPh sb="8" eb="11">
      <t>イタノチョウ</t>
    </rPh>
    <rPh sb="12" eb="15">
      <t>アワシ</t>
    </rPh>
    <phoneticPr fontId="85"/>
  </si>
  <si>
    <t>農事組合
法　　人</t>
    <rPh sb="0" eb="2">
      <t>ノウジ</t>
    </rPh>
    <rPh sb="2" eb="4">
      <t>クミアイ</t>
    </rPh>
    <rPh sb="5" eb="6">
      <t>ホウ</t>
    </rPh>
    <rPh sb="8" eb="9">
      <t>ニン</t>
    </rPh>
    <phoneticPr fontId="83"/>
  </si>
  <si>
    <t>日本なし</t>
    <rPh sb="0" eb="2">
      <t>ニホン</t>
    </rPh>
    <phoneticPr fontId="25"/>
  </si>
  <si>
    <t>年　度</t>
  </si>
  <si>
    <t>うめ</t>
  </si>
  <si>
    <t>副業的</t>
    <rPh sb="0" eb="2">
      <t>フクギョウ</t>
    </rPh>
    <rPh sb="2" eb="3">
      <t>テキ</t>
    </rPh>
    <phoneticPr fontId="25"/>
  </si>
  <si>
    <t>ぶどう</t>
  </si>
  <si>
    <t>農村  工業</t>
    <rPh sb="0" eb="2">
      <t>ノウソン</t>
    </rPh>
    <rPh sb="4" eb="6">
      <t>コウギョウ</t>
    </rPh>
    <phoneticPr fontId="25"/>
  </si>
  <si>
    <t>　　２  茶の栽培面積調査は主産県調査であり，３年周期で全国調査を実施。平成30年調査については
　　　主産県を対象に調査を実施。</t>
    <rPh sb="5" eb="6">
      <t>チャ</t>
    </rPh>
    <rPh sb="7" eb="9">
      <t>サイバイ</t>
    </rPh>
    <rPh sb="9" eb="11">
      <t>メンセキ</t>
    </rPh>
    <rPh sb="11" eb="13">
      <t>チョウサ</t>
    </rPh>
    <rPh sb="14" eb="15">
      <t>シュ</t>
    </rPh>
    <rPh sb="15" eb="16">
      <t>サン</t>
    </rPh>
    <rPh sb="16" eb="17">
      <t>ケン</t>
    </rPh>
    <rPh sb="17" eb="19">
      <t>チョウサ</t>
    </rPh>
    <rPh sb="24" eb="25">
      <t>ネン</t>
    </rPh>
    <rPh sb="25" eb="27">
      <t>シュウキ</t>
    </rPh>
    <rPh sb="28" eb="30">
      <t>ゼンコク</t>
    </rPh>
    <rPh sb="30" eb="32">
      <t>チョウサ</t>
    </rPh>
    <rPh sb="33" eb="35">
      <t>ジッシ</t>
    </rPh>
    <rPh sb="36" eb="38">
      <t>ヘイセイ</t>
    </rPh>
    <rPh sb="40" eb="41">
      <t>ネン</t>
    </rPh>
    <rPh sb="41" eb="43">
      <t>チョウサ</t>
    </rPh>
    <rPh sb="52" eb="53">
      <t>シュ</t>
    </rPh>
    <rPh sb="53" eb="55">
      <t>サンケン</t>
    </rPh>
    <rPh sb="56" eb="58">
      <t>タイショウ</t>
    </rPh>
    <rPh sb="59" eb="61">
      <t>チョウサ</t>
    </rPh>
    <rPh sb="62" eb="64">
      <t>ジッシ</t>
    </rPh>
    <phoneticPr fontId="25"/>
  </si>
  <si>
    <t>やまもも</t>
  </si>
  <si>
    <t>年  次</t>
  </si>
  <si>
    <t>土地改良費</t>
    <rPh sb="0" eb="2">
      <t>トチ</t>
    </rPh>
    <rPh sb="2" eb="4">
      <t>カイリョウ</t>
    </rPh>
    <rPh sb="4" eb="5">
      <t>ヒ</t>
    </rPh>
    <phoneticPr fontId="82"/>
  </si>
  <si>
    <t>黄色種</t>
    <rPh sb="0" eb="2">
      <t>オウショク</t>
    </rPh>
    <rPh sb="2" eb="3">
      <t>シュ</t>
    </rPh>
    <phoneticPr fontId="25"/>
  </si>
  <si>
    <t>びわ</t>
  </si>
  <si>
    <t>シンビジウム</t>
  </si>
  <si>
    <t>買入代金</t>
  </si>
  <si>
    <t xml:space="preserve"> 面　積</t>
  </si>
  <si>
    <t xml:space="preserve"> 面  積</t>
  </si>
  <si>
    <t>資料　日本たばこ産業株式会社中四国地方原料本部</t>
    <rPh sb="14" eb="17">
      <t>チュウシコク</t>
    </rPh>
    <rPh sb="17" eb="19">
      <t>チホウ</t>
    </rPh>
    <rPh sb="19" eb="21">
      <t>ゲンリョウ</t>
    </rPh>
    <phoneticPr fontId="25"/>
  </si>
  <si>
    <t>移 出</t>
  </si>
  <si>
    <t>観葉植物</t>
    <rPh sb="0" eb="4">
      <t>カンヨウショクブツ</t>
    </rPh>
    <phoneticPr fontId="25"/>
  </si>
  <si>
    <t xml:space="preserve"> </t>
  </si>
  <si>
    <t>(1)果樹</t>
  </si>
  <si>
    <t>樹園地</t>
    <rPh sb="0" eb="1">
      <t>ジュ</t>
    </rPh>
    <rPh sb="1" eb="3">
      <t>エンチ</t>
    </rPh>
    <phoneticPr fontId="83"/>
  </si>
  <si>
    <t>主　品　目</t>
    <rPh sb="0" eb="1">
      <t>シュ</t>
    </rPh>
    <phoneticPr fontId="25"/>
  </si>
  <si>
    <t>作　　　物　　　収　　　入</t>
    <rPh sb="0" eb="1">
      <t>サク</t>
    </rPh>
    <rPh sb="4" eb="5">
      <t>ブツ</t>
    </rPh>
    <rPh sb="8" eb="9">
      <t>オサム</t>
    </rPh>
    <rPh sb="12" eb="13">
      <t>イリ</t>
    </rPh>
    <phoneticPr fontId="74"/>
  </si>
  <si>
    <t>生産数量</t>
    <rPh sb="0" eb="2">
      <t>セイサン</t>
    </rPh>
    <rPh sb="2" eb="4">
      <t>スウリョウ</t>
    </rPh>
    <phoneticPr fontId="25"/>
  </si>
  <si>
    <t>販売数量</t>
    <rPh sb="0" eb="2">
      <t>ハンバイ</t>
    </rPh>
    <rPh sb="2" eb="4">
      <t>スウリョウ</t>
    </rPh>
    <phoneticPr fontId="25"/>
  </si>
  <si>
    <t>神山町,佐那河内村,徳島市,阿南市,勝浦町</t>
    <rPh sb="0" eb="3">
      <t>カミヤマチョウ</t>
    </rPh>
    <rPh sb="4" eb="9">
      <t>サナゴウチソン</t>
    </rPh>
    <rPh sb="10" eb="13">
      <t>トクシマシ</t>
    </rPh>
    <rPh sb="14" eb="17">
      <t>アナンシ</t>
    </rPh>
    <rPh sb="18" eb="21">
      <t>カツウラチョウ</t>
    </rPh>
    <phoneticPr fontId="85"/>
  </si>
  <si>
    <t>乳用牛</t>
  </si>
  <si>
    <t>ゆこう</t>
  </si>
  <si>
    <t>阿波市,美馬市,吉野川市</t>
    <rPh sb="0" eb="2">
      <t>アワ</t>
    </rPh>
    <rPh sb="2" eb="3">
      <t>シ</t>
    </rPh>
    <rPh sb="4" eb="7">
      <t>ミマシ</t>
    </rPh>
    <rPh sb="8" eb="11">
      <t>ヨシノガワ</t>
    </rPh>
    <rPh sb="11" eb="12">
      <t>シ</t>
    </rPh>
    <phoneticPr fontId="85"/>
  </si>
  <si>
    <t>　 29</t>
  </si>
  <si>
    <t>神山町,勝浦町,吉野川市,阿南市</t>
    <rPh sb="0" eb="3">
      <t>カミヤマチョウ</t>
    </rPh>
    <rPh sb="4" eb="6">
      <t>カツウラ</t>
    </rPh>
    <rPh sb="6" eb="7">
      <t>チョウ</t>
    </rPh>
    <rPh sb="8" eb="12">
      <t>ヨシノガワシ</t>
    </rPh>
    <rPh sb="13" eb="16">
      <t>アナンシ</t>
    </rPh>
    <phoneticPr fontId="85"/>
  </si>
  <si>
    <t>5,000万～
１億</t>
    <rPh sb="5" eb="6">
      <t>マン</t>
    </rPh>
    <rPh sb="9" eb="10">
      <t>オク</t>
    </rPh>
    <phoneticPr fontId="83"/>
  </si>
  <si>
    <t xml:space="preserve">       　区分</t>
  </si>
  <si>
    <t>畜産</t>
    <rPh sb="0" eb="2">
      <t>チクサン</t>
    </rPh>
    <phoneticPr fontId="25"/>
  </si>
  <si>
    <t>勝浦町,徳島市,佐那河内村</t>
    <rPh sb="0" eb="3">
      <t>カツウラチョウ</t>
    </rPh>
    <rPh sb="4" eb="7">
      <t>トクシマシ</t>
    </rPh>
    <rPh sb="8" eb="13">
      <t>サナゴウチソン</t>
    </rPh>
    <phoneticPr fontId="85"/>
  </si>
  <si>
    <r>
      <t>45　市町村別販売目的で果樹類を栽培する経営体数等</t>
    </r>
    <r>
      <rPr>
        <b/>
        <sz val="12"/>
        <color theme="1"/>
        <rFont val="ＭＳ 明朝"/>
        <family val="1"/>
        <charset val="128"/>
      </rPr>
      <t>（令和２年）</t>
    </r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20" eb="23">
      <t>ケイエイタイ</t>
    </rPh>
    <rPh sb="23" eb="24">
      <t>スウ</t>
    </rPh>
    <rPh sb="24" eb="25">
      <t>ナド</t>
    </rPh>
    <rPh sb="26" eb="28">
      <t>レイワ</t>
    </rPh>
    <phoneticPr fontId="25"/>
  </si>
  <si>
    <t>生乳移出入量</t>
  </si>
  <si>
    <t>共済</t>
  </si>
  <si>
    <t>収穫量</t>
    <rPh sb="0" eb="3">
      <t>シュウカクリョウ</t>
    </rPh>
    <phoneticPr fontId="25"/>
  </si>
  <si>
    <t>うち電照</t>
  </si>
  <si>
    <t>年</t>
    <rPh sb="0" eb="1">
      <t>ネン</t>
    </rPh>
    <phoneticPr fontId="86"/>
  </si>
  <si>
    <t>主　　　産　　　地</t>
  </si>
  <si>
    <t>個人経営体</t>
    <rPh sb="0" eb="2">
      <t>コジン</t>
    </rPh>
    <rPh sb="2" eb="5">
      <t>ケイエイタイ</t>
    </rPh>
    <phoneticPr fontId="86"/>
  </si>
  <si>
    <t>鶏 卵</t>
  </si>
  <si>
    <t>平成27年</t>
    <rPh sb="0" eb="2">
      <t>ヘイセイ</t>
    </rPh>
    <rPh sb="4" eb="5">
      <t>ネン</t>
    </rPh>
    <phoneticPr fontId="88"/>
  </si>
  <si>
    <t>らっきょう</t>
  </si>
  <si>
    <t>（単位：頭，戸，店）</t>
    <rPh sb="4" eb="5">
      <t>アタマ</t>
    </rPh>
    <rPh sb="8" eb="9">
      <t>ミセ</t>
    </rPh>
    <phoneticPr fontId="86"/>
  </si>
  <si>
    <t>果菜類</t>
    <rPh sb="0" eb="2">
      <t>カナ</t>
    </rPh>
    <rPh sb="2" eb="3">
      <t>タグイ</t>
    </rPh>
    <phoneticPr fontId="25"/>
  </si>
  <si>
    <t>平 成 27 年</t>
  </si>
  <si>
    <r>
      <t>作付</t>
    </r>
    <r>
      <rPr>
        <sz val="9"/>
        <color theme="1"/>
        <rFont val="ＭＳ 明朝"/>
        <family val="1"/>
        <charset val="128"/>
      </rPr>
      <t>(栽培)面積</t>
    </r>
    <rPh sb="3" eb="5">
      <t>サイバイ</t>
    </rPh>
    <phoneticPr fontId="25"/>
  </si>
  <si>
    <t>いも類</t>
    <rPh sb="2" eb="3">
      <t>ルイ</t>
    </rPh>
    <phoneticPr fontId="74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</si>
  <si>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86"/>
  </si>
  <si>
    <t>トマト(ミニトマト含む)</t>
    <rPh sb="9" eb="10">
      <t>フク</t>
    </rPh>
    <phoneticPr fontId="25"/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</si>
  <si>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86"/>
  </si>
  <si>
    <t>徳島市,石井町,上板町</t>
    <rPh sb="0" eb="3">
      <t>トクシマシ</t>
    </rPh>
    <rPh sb="4" eb="7">
      <t>イシイチョウ</t>
    </rPh>
    <rPh sb="8" eb="11">
      <t>カミイタチョウ</t>
    </rPh>
    <phoneticPr fontId="25"/>
  </si>
  <si>
    <t>洋ラン</t>
    <rPh sb="0" eb="1">
      <t>ヨウ</t>
    </rPh>
    <phoneticPr fontId="25"/>
  </si>
  <si>
    <t>④</t>
  </si>
  <si>
    <t>徳島市,阿南市,阿波市</t>
    <rPh sb="0" eb="3">
      <t>トクシマシ</t>
    </rPh>
    <rPh sb="4" eb="7">
      <t>アナンシ</t>
    </rPh>
    <rPh sb="8" eb="10">
      <t>アワ</t>
    </rPh>
    <rPh sb="10" eb="11">
      <t>シ</t>
    </rPh>
    <phoneticPr fontId="25"/>
  </si>
  <si>
    <t>オクラ</t>
  </si>
  <si>
    <t>平成22年</t>
    <rPh sb="0" eb="2">
      <t>ヘイセイ</t>
    </rPh>
    <rPh sb="4" eb="5">
      <t>ネン</t>
    </rPh>
    <phoneticPr fontId="25"/>
  </si>
  <si>
    <t>朝鮮マキ</t>
    <rPh sb="0" eb="2">
      <t>チョウセン</t>
    </rPh>
    <phoneticPr fontId="25"/>
  </si>
  <si>
    <t>生産羽数</t>
    <rPh sb="0" eb="2">
      <t>セイサン</t>
    </rPh>
    <rPh sb="2" eb="4">
      <t>ハスウ</t>
    </rPh>
    <phoneticPr fontId="86"/>
  </si>
  <si>
    <t>農　　　　業</t>
    <rPh sb="0" eb="1">
      <t>ノウ</t>
    </rPh>
    <rPh sb="5" eb="6">
      <t>ギョウ</t>
    </rPh>
    <phoneticPr fontId="86"/>
  </si>
  <si>
    <t>数量</t>
    <rPh sb="0" eb="2">
      <t>スウリョウ</t>
    </rPh>
    <phoneticPr fontId="74"/>
  </si>
  <si>
    <t>葉菜類</t>
    <rPh sb="0" eb="1">
      <t>ハ</t>
    </rPh>
    <rPh sb="1" eb="2">
      <t>サイ</t>
    </rPh>
    <rPh sb="2" eb="3">
      <t>ルイ</t>
    </rPh>
    <phoneticPr fontId="25"/>
  </si>
  <si>
    <t>その他の野菜</t>
    <rPh sb="2" eb="3">
      <t>タ</t>
    </rPh>
    <rPh sb="4" eb="6">
      <t>ヤサイ</t>
    </rPh>
    <phoneticPr fontId="74"/>
  </si>
  <si>
    <t>養鶏</t>
    <rPh sb="0" eb="2">
      <t>ヨウケイ</t>
    </rPh>
    <phoneticPr fontId="25"/>
  </si>
  <si>
    <t>シャクヤク</t>
  </si>
  <si>
    <t>徳島市,石井町,阿波市</t>
    <rPh sb="0" eb="3">
      <t>トクシマシ</t>
    </rPh>
    <rPh sb="4" eb="7">
      <t>イシイチョウ</t>
    </rPh>
    <rPh sb="8" eb="10">
      <t>アワ</t>
    </rPh>
    <rPh sb="10" eb="11">
      <t>シ</t>
    </rPh>
    <phoneticPr fontId="25"/>
  </si>
  <si>
    <t>徳島市,藍住町,上板町</t>
    <rPh sb="0" eb="3">
      <t>トクシマシ</t>
    </rPh>
    <rPh sb="4" eb="7">
      <t>アイズミチョウ</t>
    </rPh>
    <rPh sb="8" eb="11">
      <t>カミイタチョウ</t>
    </rPh>
    <phoneticPr fontId="25"/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</si>
  <si>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25"/>
  </si>
  <si>
    <t>販売
なし</t>
    <rPh sb="0" eb="2">
      <t>ハンバイ</t>
    </rPh>
    <phoneticPr fontId="83"/>
  </si>
  <si>
    <t>ブロッコリ－</t>
  </si>
  <si>
    <t>令和元年度</t>
    <rPh sb="0" eb="1">
      <t>レイワ</t>
    </rPh>
    <rPh sb="1" eb="3">
      <t>ガンネン</t>
    </rPh>
    <rPh sb="3" eb="4">
      <t>ド</t>
    </rPh>
    <phoneticPr fontId="25"/>
  </si>
  <si>
    <t>バラ</t>
  </si>
  <si>
    <t>徳島市,阿波市,小松島市</t>
    <rPh sb="0" eb="3">
      <t>トクシマシ</t>
    </rPh>
    <rPh sb="4" eb="6">
      <t>アワ</t>
    </rPh>
    <rPh sb="6" eb="7">
      <t>シ</t>
    </rPh>
    <rPh sb="8" eb="11">
      <t>コマツシマ</t>
    </rPh>
    <rPh sb="11" eb="12">
      <t>シ</t>
    </rPh>
    <phoneticPr fontId="25"/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</si>
  <si>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25"/>
  </si>
  <si>
    <t>神山町</t>
  </si>
  <si>
    <t>美馬市,徳島市</t>
    <rPh sb="0" eb="3">
      <t>ミマシ</t>
    </rPh>
    <rPh sb="4" eb="6">
      <t>トクシマ</t>
    </rPh>
    <rPh sb="6" eb="7">
      <t>シ</t>
    </rPh>
    <phoneticPr fontId="25"/>
  </si>
  <si>
    <t xml:space="preserve">板野町,藍住町,吉野川市 </t>
    <rPh sb="4" eb="7">
      <t>アイズミチョウ</t>
    </rPh>
    <rPh sb="8" eb="12">
      <t>ヨシノガワシ</t>
    </rPh>
    <phoneticPr fontId="25"/>
  </si>
  <si>
    <t>総消費量</t>
  </si>
  <si>
    <t>阿波牛指定店</t>
    <rPh sb="0" eb="2">
      <t>アワ</t>
    </rPh>
    <rPh sb="2" eb="3">
      <t>ギュウ</t>
    </rPh>
    <rPh sb="3" eb="6">
      <t>シテイテン</t>
    </rPh>
    <phoneticPr fontId="86"/>
  </si>
  <si>
    <t>鳴門市,松茂町,徳島市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25"/>
  </si>
  <si>
    <t>生乳</t>
  </si>
  <si>
    <t>加工　　農産物</t>
  </si>
  <si>
    <t>資料　栽培面積，収穫量は農林水産省「野菜生産出荷統計」，「地域特産野菜生産状況調査」，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25"/>
  </si>
  <si>
    <t>肥育牛</t>
    <rPh sb="0" eb="3">
      <t>ヒイクギュウ</t>
    </rPh>
    <phoneticPr fontId="74"/>
  </si>
  <si>
    <t>(3)花き</t>
    <rPh sb="3" eb="4">
      <t>カ</t>
    </rPh>
    <phoneticPr fontId="25"/>
  </si>
  <si>
    <t>生乳生産量</t>
  </si>
  <si>
    <t>（単位：a，千本，千円，戸）</t>
    <rPh sb="1" eb="3">
      <t>タンイ</t>
    </rPh>
    <rPh sb="6" eb="8">
      <t>センボン</t>
    </rPh>
    <rPh sb="9" eb="11">
      <t>センエン</t>
    </rPh>
    <rPh sb="12" eb="13">
      <t>コ</t>
    </rPh>
    <phoneticPr fontId="25"/>
  </si>
  <si>
    <t>修繕費</t>
    <rPh sb="0" eb="3">
      <t>シュウゼンヒ</t>
    </rPh>
    <phoneticPr fontId="82"/>
  </si>
  <si>
    <t>　　　産</t>
  </si>
  <si>
    <t>畜　　産　　収　　入</t>
    <rPh sb="0" eb="1">
      <t>チク</t>
    </rPh>
    <rPh sb="3" eb="4">
      <t>サン</t>
    </rPh>
    <rPh sb="6" eb="7">
      <t>オサム</t>
    </rPh>
    <rPh sb="9" eb="10">
      <t>イリ</t>
    </rPh>
    <phoneticPr fontId="74"/>
  </si>
  <si>
    <t>　品　　　目</t>
    <rPh sb="5" eb="6">
      <t>モク</t>
    </rPh>
    <phoneticPr fontId="25"/>
  </si>
  <si>
    <t>大中輪ギク</t>
  </si>
  <si>
    <t>美波町,海陽町</t>
  </si>
  <si>
    <t>牟岐町</t>
  </si>
  <si>
    <t>乳製品向け</t>
  </si>
  <si>
    <t>小ギク</t>
    <rPh sb="0" eb="1">
      <t>ショウ</t>
    </rPh>
    <phoneticPr fontId="25"/>
  </si>
  <si>
    <r>
      <t>　　     買入重量及び買入代金</t>
    </r>
    <r>
      <rPr>
        <b/>
        <sz val="12"/>
        <color theme="1"/>
        <rFont val="ＭＳ 明朝"/>
        <family val="1"/>
        <charset val="128"/>
      </rPr>
      <t>（令和２年）</t>
    </r>
    <rPh sb="18" eb="20">
      <t>レイワ</t>
    </rPh>
    <rPh sb="21" eb="22">
      <t>ネン</t>
    </rPh>
    <phoneticPr fontId="25"/>
  </si>
  <si>
    <t>キク計</t>
    <rPh sb="2" eb="3">
      <t>ケイ</t>
    </rPh>
    <phoneticPr fontId="25"/>
  </si>
  <si>
    <t>農事  放送</t>
    <rPh sb="0" eb="2">
      <t>ノウジ</t>
    </rPh>
    <rPh sb="4" eb="6">
      <t>ホウソウ</t>
    </rPh>
    <phoneticPr fontId="25"/>
  </si>
  <si>
    <t>農業雑支出</t>
    <rPh sb="0" eb="2">
      <t>ノウギョウ</t>
    </rPh>
    <rPh sb="2" eb="3">
      <t>ザツ</t>
    </rPh>
    <rPh sb="3" eb="5">
      <t>シシュツ</t>
    </rPh>
    <phoneticPr fontId="82"/>
  </si>
  <si>
    <t>うち電照合計</t>
    <rPh sb="4" eb="6">
      <t>ゴウケイ</t>
    </rPh>
    <phoneticPr fontId="25"/>
  </si>
  <si>
    <t>宿根カスミソウ</t>
    <rPh sb="0" eb="1">
      <t>シュク</t>
    </rPh>
    <rPh sb="1" eb="2">
      <t>コン</t>
    </rPh>
    <phoneticPr fontId="25"/>
  </si>
  <si>
    <t>酪農</t>
    <rPh sb="0" eb="2">
      <t>ラクノウ</t>
    </rPh>
    <phoneticPr fontId="25"/>
  </si>
  <si>
    <t>神山町他</t>
  </si>
  <si>
    <t>県外販売店数</t>
    <rPh sb="0" eb="2">
      <t>ケンガイ</t>
    </rPh>
    <rPh sb="2" eb="4">
      <t>ハンバイ</t>
    </rPh>
    <rPh sb="4" eb="6">
      <t>テンスウ</t>
    </rPh>
    <phoneticPr fontId="86"/>
  </si>
  <si>
    <t>コチョウラン</t>
  </si>
  <si>
    <t>稲作</t>
    <rPh sb="0" eb="2">
      <t>イナサク</t>
    </rPh>
    <phoneticPr fontId="74"/>
  </si>
  <si>
    <t>オンシジウム</t>
  </si>
  <si>
    <t>阿波市，阿南市</t>
    <rPh sb="4" eb="7">
      <t>アナンシ</t>
    </rPh>
    <phoneticPr fontId="26"/>
  </si>
  <si>
    <t xml:space="preserve">     区分</t>
  </si>
  <si>
    <t>洋ラン計</t>
    <rPh sb="0" eb="1">
      <t>ヨウ</t>
    </rPh>
    <rPh sb="3" eb="4">
      <t>ケイ</t>
    </rPh>
    <phoneticPr fontId="25"/>
  </si>
  <si>
    <t>デンファレ</t>
  </si>
  <si>
    <t>阿波市,美馬市,東みよし町</t>
    <rPh sb="0" eb="2">
      <t>アワ</t>
    </rPh>
    <rPh sb="2" eb="3">
      <t>シ</t>
    </rPh>
    <rPh sb="8" eb="9">
      <t>ヒガシ</t>
    </rPh>
    <rPh sb="12" eb="13">
      <t>マチ</t>
    </rPh>
    <phoneticPr fontId="25"/>
  </si>
  <si>
    <t>那賀町</t>
  </si>
  <si>
    <t>トルコギキョウ</t>
  </si>
  <si>
    <t>（単位：ｔ）</t>
  </si>
  <si>
    <t>ヒオウギ</t>
  </si>
  <si>
    <t>法人化している</t>
    <rPh sb="0" eb="3">
      <t>ホウジンカ</t>
    </rPh>
    <phoneticPr fontId="83"/>
  </si>
  <si>
    <t>那賀町,神山町，阿南市</t>
  </si>
  <si>
    <t>ユリ</t>
  </si>
  <si>
    <t>ハラン</t>
  </si>
  <si>
    <t>テッポウユリ</t>
  </si>
  <si>
    <t>スカシユリ</t>
  </si>
  <si>
    <t>オリエンタル系ユリ</t>
    <rPh sb="6" eb="7">
      <t>ケイ</t>
    </rPh>
    <phoneticPr fontId="25"/>
  </si>
  <si>
    <t>農薬衛生費</t>
    <rPh sb="0" eb="2">
      <t>ノウヤク</t>
    </rPh>
    <rPh sb="2" eb="5">
      <t>エイセイヒ</t>
    </rPh>
    <phoneticPr fontId="82"/>
  </si>
  <si>
    <t>ユリ計</t>
    <rPh sb="2" eb="3">
      <t>ケイ</t>
    </rPh>
    <phoneticPr fontId="25"/>
  </si>
  <si>
    <r>
      <t>　　及びブロイラー出荷経営体数と出荷羽数</t>
    </r>
    <r>
      <rPr>
        <b/>
        <sz val="12"/>
        <color theme="1"/>
        <rFont val="ＭＳ 明朝"/>
        <family val="1"/>
        <charset val="128"/>
      </rPr>
      <t>（令和２年）</t>
    </r>
  </si>
  <si>
    <t>グラジオラス</t>
  </si>
  <si>
    <t>ﾌﾞﾛｲﾗｰ</t>
  </si>
  <si>
    <t>開拓</t>
  </si>
  <si>
    <t>フリージア</t>
  </si>
  <si>
    <t>１～２</t>
  </si>
  <si>
    <t>那賀町,徳島市</t>
  </si>
  <si>
    <t>麦類</t>
  </si>
  <si>
    <t>42　市町村別経営耕地の状況（令和２年）</t>
    <rPh sb="12" eb="14">
      <t>ジョウキョウ</t>
    </rPh>
    <rPh sb="15" eb="17">
      <t>レイワ</t>
    </rPh>
    <phoneticPr fontId="25"/>
  </si>
  <si>
    <t>アイリス</t>
  </si>
  <si>
    <t xml:space="preserve">(2)連合会 </t>
    <rPh sb="5" eb="6">
      <t>カイ</t>
    </rPh>
    <phoneticPr fontId="25"/>
  </si>
  <si>
    <t>花き</t>
    <rPh sb="0" eb="1">
      <t>ハナ</t>
    </rPh>
    <phoneticPr fontId="25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</si>
  <si>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</si>
  <si>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25"/>
  </si>
  <si>
    <t>オモト</t>
  </si>
  <si>
    <t>その他葉物</t>
    <rPh sb="2" eb="3">
      <t>タ</t>
    </rPh>
    <rPh sb="3" eb="5">
      <t>ハモノ</t>
    </rPh>
    <phoneticPr fontId="25"/>
  </si>
  <si>
    <t>葉物計</t>
    <rPh sb="0" eb="2">
      <t>ハモノ</t>
    </rPh>
    <rPh sb="2" eb="3">
      <t>ケイ</t>
    </rPh>
    <phoneticPr fontId="25"/>
  </si>
  <si>
    <r>
      <t>46  市町村別主副業別経営体数（個人経営体）</t>
    </r>
    <r>
      <rPr>
        <b/>
        <sz val="12"/>
        <color theme="1"/>
        <rFont val="ＭＳ 明朝"/>
        <family val="1"/>
        <charset val="128"/>
      </rPr>
      <t>（令和２年）</t>
    </r>
    <rPh sb="7" eb="8">
      <t>ベツ</t>
    </rPh>
    <rPh sb="8" eb="9">
      <t>シュ</t>
    </rPh>
    <rPh sb="9" eb="10">
      <t>フク</t>
    </rPh>
    <rPh sb="10" eb="11">
      <t>ギョウ</t>
    </rPh>
    <rPh sb="11" eb="12">
      <t>ベツ</t>
    </rPh>
    <rPh sb="12" eb="15">
      <t>ケイエイタイ</t>
    </rPh>
    <rPh sb="15" eb="16">
      <t>カズ</t>
    </rPh>
    <rPh sb="17" eb="19">
      <t>コジン</t>
    </rPh>
    <rPh sb="19" eb="22">
      <t>ケイエイタイ</t>
    </rPh>
    <rPh sb="24" eb="26">
      <t>レイワ</t>
    </rPh>
    <rPh sb="27" eb="28">
      <t>ネン</t>
    </rPh>
    <phoneticPr fontId="25"/>
  </si>
  <si>
    <t>黄金ヒバ</t>
    <rPh sb="0" eb="2">
      <t>オウゴン</t>
    </rPh>
    <phoneticPr fontId="25"/>
  </si>
  <si>
    <t>神山町,上勝町他</t>
  </si>
  <si>
    <t>出荷量</t>
    <rPh sb="0" eb="3">
      <t>シュッカリョウ</t>
    </rPh>
    <phoneticPr fontId="25"/>
  </si>
  <si>
    <t>シ　　　キ　　　 ミ</t>
  </si>
  <si>
    <t>枝物計</t>
    <rPh sb="0" eb="1">
      <t>エ</t>
    </rPh>
    <rPh sb="1" eb="2">
      <t>モノ</t>
    </rPh>
    <rPh sb="2" eb="3">
      <t>ケイ</t>
    </rPh>
    <phoneticPr fontId="25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</si>
  <si>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25"/>
  </si>
  <si>
    <t>鉢物（千鉢）</t>
    <rPh sb="0" eb="2">
      <t>ハチモノ</t>
    </rPh>
    <rPh sb="3" eb="4">
      <t>セン</t>
    </rPh>
    <rPh sb="4" eb="5">
      <t>ハチ</t>
    </rPh>
    <phoneticPr fontId="25"/>
  </si>
  <si>
    <t>洋ラン鉢物計</t>
    <rPh sb="0" eb="1">
      <t>ヨウ</t>
    </rPh>
    <rPh sb="3" eb="5">
      <t>ハチモノ</t>
    </rPh>
    <rPh sb="5" eb="6">
      <t>ケイ</t>
    </rPh>
    <phoneticPr fontId="25"/>
  </si>
  <si>
    <t>畜</t>
  </si>
  <si>
    <t>開拓</t>
    <rPh sb="0" eb="2">
      <t>カイタク</t>
    </rPh>
    <phoneticPr fontId="25"/>
  </si>
  <si>
    <t>花木類</t>
    <rPh sb="0" eb="2">
      <t>ハナキ</t>
    </rPh>
    <rPh sb="2" eb="3">
      <t>ルイ</t>
    </rPh>
    <phoneticPr fontId="25"/>
  </si>
  <si>
    <t>２～３</t>
  </si>
  <si>
    <t>小松島市</t>
  </si>
  <si>
    <t>ポインセチア</t>
  </si>
  <si>
    <t>土地</t>
    <rPh sb="0" eb="2">
      <t>トチ</t>
    </rPh>
    <phoneticPr fontId="82"/>
  </si>
  <si>
    <t>その他花木類</t>
    <rPh sb="2" eb="3">
      <t>タ</t>
    </rPh>
    <rPh sb="3" eb="5">
      <t>ハナキ</t>
    </rPh>
    <rPh sb="5" eb="6">
      <t>ルイ</t>
    </rPh>
    <phoneticPr fontId="25"/>
  </si>
  <si>
    <t>注　 「ごぼう・ばれいしょ・さといも・たまねぎ・さやいんげん・いちご」は３年周期で全国調査を実施。</t>
    <rPh sb="0" eb="1">
      <t>チュウ</t>
    </rPh>
    <phoneticPr fontId="25"/>
  </si>
  <si>
    <t>その他鉢物</t>
    <rPh sb="2" eb="3">
      <t>タ</t>
    </rPh>
    <rPh sb="3" eb="5">
      <t>ハチモノ</t>
    </rPh>
    <phoneticPr fontId="25"/>
  </si>
  <si>
    <t>計</t>
    <rPh sb="0" eb="1">
      <t>ケイ</t>
    </rPh>
    <phoneticPr fontId="86"/>
  </si>
  <si>
    <t>減価償却費</t>
    <rPh sb="0" eb="2">
      <t>ゲンカ</t>
    </rPh>
    <rPh sb="2" eb="4">
      <t>ショウキャク</t>
    </rPh>
    <rPh sb="4" eb="5">
      <t>ヒ</t>
    </rPh>
    <phoneticPr fontId="82"/>
  </si>
  <si>
    <t>ブロイラー</t>
  </si>
  <si>
    <t xml:space="preserve"> 49　市町村別葉たばこの耕作面積・</t>
  </si>
  <si>
    <t>支出</t>
    <rPh sb="0" eb="2">
      <t>シシュツ</t>
    </rPh>
    <phoneticPr fontId="25"/>
  </si>
  <si>
    <t>みずな</t>
  </si>
  <si>
    <t>肥育農家数</t>
    <rPh sb="0" eb="2">
      <t>ヒイク</t>
    </rPh>
    <rPh sb="2" eb="4">
      <t>ノウカ</t>
    </rPh>
    <rPh sb="4" eb="5">
      <t>スウ</t>
    </rPh>
    <phoneticPr fontId="86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</si>
  <si>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86"/>
  </si>
  <si>
    <t>県内販売店数</t>
    <rPh sb="0" eb="2">
      <t>ケンナイ</t>
    </rPh>
    <rPh sb="2" eb="5">
      <t>ハンバイテン</t>
    </rPh>
    <rPh sb="5" eb="6">
      <t>スウ</t>
    </rPh>
    <phoneticPr fontId="86"/>
  </si>
  <si>
    <t>計</t>
    <rPh sb="0" eb="1">
      <t>ケイ</t>
    </rPh>
    <phoneticPr fontId="25"/>
  </si>
  <si>
    <t>計</t>
    <rPh sb="0" eb="1">
      <t>ケイ</t>
    </rPh>
    <phoneticPr fontId="74"/>
  </si>
  <si>
    <t>牛乳等向け</t>
  </si>
  <si>
    <t>生産農家数</t>
    <rPh sb="0" eb="2">
      <t>セイサン</t>
    </rPh>
    <rPh sb="2" eb="4">
      <t>ノウカ</t>
    </rPh>
    <rPh sb="4" eb="5">
      <t>スウ</t>
    </rPh>
    <phoneticPr fontId="86"/>
  </si>
  <si>
    <t>肉用牛</t>
  </si>
  <si>
    <t>（単位：羽，戸，店）</t>
    <rPh sb="4" eb="5">
      <t>ハ</t>
    </rPh>
    <rPh sb="8" eb="9">
      <t>ミセ</t>
    </rPh>
    <phoneticPr fontId="86"/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</si>
  <si>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86"/>
  </si>
  <si>
    <t>県　外</t>
  </si>
  <si>
    <t>生産頭数</t>
    <rPh sb="0" eb="2">
      <t>セイサン</t>
    </rPh>
    <rPh sb="2" eb="3">
      <t>アタマ</t>
    </rPh>
    <rPh sb="3" eb="4">
      <t>スウ</t>
    </rPh>
    <phoneticPr fontId="86"/>
  </si>
  <si>
    <t>県　内</t>
  </si>
  <si>
    <t>養　　　　鶏　　　　用</t>
  </si>
  <si>
    <t>養豚用</t>
  </si>
  <si>
    <t>乳牛用</t>
  </si>
  <si>
    <t>100～300</t>
  </si>
  <si>
    <t>生産量</t>
  </si>
  <si>
    <r>
      <t>50　園芸作物生産販売実績</t>
    </r>
    <r>
      <rPr>
        <b/>
        <sz val="12"/>
        <color theme="1"/>
        <rFont val="ＭＳ 明朝"/>
        <family val="1"/>
        <charset val="128"/>
      </rPr>
      <t>（令和元年）</t>
    </r>
    <rPh sb="14" eb="16">
      <t>レイワ</t>
    </rPh>
    <rPh sb="16" eb="17">
      <t>モト</t>
    </rPh>
    <phoneticPr fontId="25"/>
  </si>
  <si>
    <t>肉牛用</t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</si>
  <si>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25"/>
  </si>
  <si>
    <t>拓殖</t>
  </si>
  <si>
    <t>移入量</t>
  </si>
  <si>
    <t>育すう用</t>
  </si>
  <si>
    <t>ブロイラー用</t>
  </si>
  <si>
    <t>注　 （　）は混合飼料を含む量である。</t>
  </si>
  <si>
    <t>(1)単位組合</t>
  </si>
  <si>
    <t>年　度</t>
    <rPh sb="0" eb="1">
      <t>トシ</t>
    </rPh>
    <rPh sb="2" eb="3">
      <t>ド</t>
    </rPh>
    <phoneticPr fontId="25"/>
  </si>
  <si>
    <t>農業依存度</t>
    <rPh sb="0" eb="2">
      <t>ノウギョウ</t>
    </rPh>
    <rPh sb="2" eb="5">
      <t>イゾンド</t>
    </rPh>
    <phoneticPr fontId="25"/>
  </si>
  <si>
    <t>0.3～
0.5ha</t>
  </si>
  <si>
    <t>総数</t>
    <rPh sb="0" eb="2">
      <t>ソウスウ</t>
    </rPh>
    <phoneticPr fontId="25"/>
  </si>
  <si>
    <t>経営体数</t>
    <rPh sb="0" eb="3">
      <t>ケイエイタイ</t>
    </rPh>
    <phoneticPr fontId="25"/>
  </si>
  <si>
    <t>板野町,徳島市,阿南市</t>
    <rPh sb="0" eb="3">
      <t>イタノチョウ</t>
    </rPh>
    <rPh sb="4" eb="7">
      <t>トクシマシ</t>
    </rPh>
    <rPh sb="8" eb="11">
      <t>アナンシ</t>
    </rPh>
    <phoneticPr fontId="25"/>
  </si>
  <si>
    <t>出　　　資　　　組　　　合</t>
  </si>
  <si>
    <t>非　出　資　組　合</t>
  </si>
  <si>
    <t>信用事業を行わない      一般組合</t>
    <rPh sb="0" eb="2">
      <t>シンヨウ</t>
    </rPh>
    <rPh sb="2" eb="4">
      <t>ジギョウ</t>
    </rPh>
    <rPh sb="5" eb="6">
      <t>オコナ</t>
    </rPh>
    <rPh sb="15" eb="17">
      <t>イッパン</t>
    </rPh>
    <rPh sb="17" eb="19">
      <t>クミアイ</t>
    </rPh>
    <phoneticPr fontId="25"/>
  </si>
  <si>
    <t>養蚕</t>
    <rPh sb="0" eb="2">
      <t>ヨウサン</t>
    </rPh>
    <phoneticPr fontId="25"/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</si>
  <si>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25"/>
  </si>
  <si>
    <t>一般</t>
    <rPh sb="0" eb="2">
      <t>イッパン</t>
    </rPh>
    <phoneticPr fontId="25"/>
  </si>
  <si>
    <t>出　　　　　資　　　　　連　　　　　合　　　　　会</t>
  </si>
  <si>
    <t>中央会</t>
    <rPh sb="0" eb="3">
      <t>チュウオウカイ</t>
    </rPh>
    <phoneticPr fontId="25"/>
  </si>
  <si>
    <t>年次・品目</t>
    <rPh sb="0" eb="2">
      <t>ネンジ</t>
    </rPh>
    <phoneticPr fontId="74"/>
  </si>
  <si>
    <t>総数</t>
  </si>
  <si>
    <t>しょうが</t>
  </si>
  <si>
    <t>信用</t>
  </si>
  <si>
    <t>　　　した雄鶏と，優良肉用鶏であるホワイトプリマスロックとを掛け合わせた地鶏｡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86"/>
  </si>
  <si>
    <t>畜産</t>
  </si>
  <si>
    <t>酪農</t>
  </si>
  <si>
    <t>　　　等調査」），販売数量，販売金額は県もうかるブランド推進課</t>
    <rPh sb="9" eb="11">
      <t>ハンバイ</t>
    </rPh>
    <rPh sb="11" eb="13">
      <t>スウリョウ</t>
    </rPh>
    <rPh sb="14" eb="16">
      <t>ハンバイ</t>
    </rPh>
    <rPh sb="16" eb="18">
      <t>キンガク</t>
    </rPh>
    <rPh sb="19" eb="20">
      <t>ケン</t>
    </rPh>
    <rPh sb="28" eb="31">
      <t>スイシンカ</t>
    </rPh>
    <phoneticPr fontId="89"/>
  </si>
  <si>
    <t>園芸特産</t>
  </si>
  <si>
    <t>牛  乳</t>
    <rPh sb="0" eb="1">
      <t>ウシ</t>
    </rPh>
    <rPh sb="3" eb="4">
      <t>チチ</t>
    </rPh>
    <phoneticPr fontId="25"/>
  </si>
  <si>
    <t>うど</t>
  </si>
  <si>
    <t>養豚</t>
    <rPh sb="0" eb="2">
      <t>ヨウトン</t>
    </rPh>
    <phoneticPr fontId="74"/>
  </si>
  <si>
    <r>
      <t>44　市町村別男女別年齢階層別農業従事者数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10" eb="12">
      <t>ネンレイ</t>
    </rPh>
    <rPh sb="12" eb="14">
      <t>カイソウ</t>
    </rPh>
    <rPh sb="14" eb="15">
      <t>ベツ</t>
    </rPh>
    <rPh sb="15" eb="17">
      <t>ノウギョウ</t>
    </rPh>
    <rPh sb="17" eb="20">
      <t>ジュウジシャ</t>
    </rPh>
    <rPh sb="20" eb="21">
      <t>カズ</t>
    </rPh>
    <rPh sb="22" eb="24">
      <t>レイワ</t>
    </rPh>
    <rPh sb="25" eb="26">
      <t>ネン</t>
    </rPh>
    <phoneticPr fontId="25"/>
  </si>
  <si>
    <t>耕　　　　　　　　　　　　　　種</t>
  </si>
  <si>
    <t>飼養頭数</t>
  </si>
  <si>
    <t>59　生乳・牛乳</t>
    <rPh sb="3" eb="5">
      <t>セイニュウ</t>
    </rPh>
    <rPh sb="6" eb="8">
      <t>ギュウニュウ</t>
    </rPh>
    <phoneticPr fontId="25"/>
  </si>
  <si>
    <t>頭数</t>
  </si>
  <si>
    <t xml:space="preserve">       　  区 分</t>
  </si>
  <si>
    <t>令和 元 年</t>
    <rPh sb="0" eb="2">
      <t>レイワ</t>
    </rPh>
    <rPh sb="3" eb="4">
      <t>モト</t>
    </rPh>
    <phoneticPr fontId="25"/>
  </si>
  <si>
    <t>2歳以上の乳用牛の飼養頭数規模別</t>
  </si>
  <si>
    <t>豚</t>
  </si>
  <si>
    <t>生 乳</t>
  </si>
  <si>
    <t>移 入</t>
  </si>
  <si>
    <t>その他の菜類</t>
    <rPh sb="2" eb="3">
      <t>タ</t>
    </rPh>
    <rPh sb="4" eb="5">
      <t>ナ</t>
    </rPh>
    <rPh sb="5" eb="6">
      <t>タグイ</t>
    </rPh>
    <phoneticPr fontId="74"/>
  </si>
  <si>
    <t>その他向け</t>
    <rPh sb="3" eb="4">
      <t>ム</t>
    </rPh>
    <phoneticPr fontId="86"/>
  </si>
  <si>
    <t>合計</t>
    <rPh sb="0" eb="2">
      <t>ゴウケイ</t>
    </rPh>
    <phoneticPr fontId="74"/>
  </si>
  <si>
    <t>x</t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</si>
  <si>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25"/>
  </si>
  <si>
    <t>飲用牛乳等移出入量（入出荷量）</t>
    <rPh sb="0" eb="2">
      <t>インヨウ</t>
    </rPh>
    <rPh sb="2" eb="4">
      <t>ギュウニュウ</t>
    </rPh>
    <rPh sb="4" eb="5">
      <t>ナド</t>
    </rPh>
    <rPh sb="5" eb="7">
      <t>イシュツ</t>
    </rPh>
    <rPh sb="7" eb="8">
      <t>ニュウ</t>
    </rPh>
    <rPh sb="8" eb="9">
      <t>リョウ</t>
    </rPh>
    <rPh sb="10" eb="13">
      <t>ニュウシュッカ</t>
    </rPh>
    <rPh sb="13" eb="14">
      <t>リョウ</t>
    </rPh>
    <phoneticPr fontId="25"/>
  </si>
  <si>
    <t>乳飲料生産量</t>
    <rPh sb="0" eb="3">
      <t>ニュウインリョウ</t>
    </rPh>
    <rPh sb="3" eb="6">
      <t>セイサンリョウ</t>
    </rPh>
    <phoneticPr fontId="25"/>
  </si>
  <si>
    <t>果樹</t>
    <rPh sb="0" eb="2">
      <t>カジュ</t>
    </rPh>
    <phoneticPr fontId="74"/>
  </si>
  <si>
    <t>加 工 乳</t>
  </si>
  <si>
    <t>付加価値率</t>
    <rPh sb="0" eb="2">
      <t>フカ</t>
    </rPh>
    <rPh sb="2" eb="5">
      <t>カチリツ</t>
    </rPh>
    <phoneticPr fontId="25"/>
  </si>
  <si>
    <t>（単位：億円）</t>
    <rPh sb="4" eb="5">
      <t>オク</t>
    </rPh>
    <phoneticPr fontId="25"/>
  </si>
  <si>
    <t>農業   産出額</t>
    <rPh sb="0" eb="2">
      <t>ノウギョウ</t>
    </rPh>
    <rPh sb="5" eb="6">
      <t>サン</t>
    </rPh>
    <rPh sb="6" eb="7">
      <t>デ</t>
    </rPh>
    <rPh sb="7" eb="8">
      <t>ガク</t>
    </rPh>
    <phoneticPr fontId="25"/>
  </si>
  <si>
    <r>
      <t>60　農業産出額及び生産農業所得</t>
    </r>
    <r>
      <rPr>
        <b/>
        <sz val="12"/>
        <color theme="1"/>
        <rFont val="ＭＳ 明朝"/>
        <family val="1"/>
        <charset val="128"/>
      </rPr>
      <t>（平成29～令和元年）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rPh sb="22" eb="24">
      <t>レイワ</t>
    </rPh>
    <rPh sb="24" eb="25">
      <t>モト</t>
    </rPh>
    <phoneticPr fontId="25"/>
  </si>
  <si>
    <t>雑穀・豆類</t>
    <rPh sb="0" eb="2">
      <t>ザッコク</t>
    </rPh>
    <rPh sb="3" eb="5">
      <t>マメルイ</t>
    </rPh>
    <phoneticPr fontId="25"/>
  </si>
  <si>
    <t>⑧</t>
  </si>
  <si>
    <t>果実</t>
    <rPh sb="0" eb="2">
      <t>カジツ</t>
    </rPh>
    <phoneticPr fontId="25"/>
  </si>
  <si>
    <t>工芸　　農作物</t>
  </si>
  <si>
    <t>種苗・　苗木類・その他</t>
  </si>
  <si>
    <t>生産農業所得</t>
    <rPh sb="0" eb="2">
      <t>セイサン</t>
    </rPh>
    <rPh sb="2" eb="4">
      <t>ノウギョウ</t>
    </rPh>
    <rPh sb="4" eb="6">
      <t>ショトク</t>
    </rPh>
    <phoneticPr fontId="25"/>
  </si>
  <si>
    <t>吉野川市,上板町</t>
    <rPh sb="0" eb="4">
      <t>ヨシノガワシ</t>
    </rPh>
    <rPh sb="5" eb="8">
      <t>カミイタチョウ</t>
    </rPh>
    <phoneticPr fontId="25"/>
  </si>
  <si>
    <t>鶏</t>
  </si>
  <si>
    <t>鶏卵</t>
  </si>
  <si>
    <t>（単位：千円）</t>
    <rPh sb="1" eb="3">
      <t>タンイ</t>
    </rPh>
    <rPh sb="4" eb="6">
      <t>センエン</t>
    </rPh>
    <phoneticPr fontId="25"/>
  </si>
  <si>
    <t>（単位：千円）</t>
    <rPh sb="1" eb="3">
      <t>タンイ</t>
    </rPh>
    <rPh sb="4" eb="6">
      <t>センエン</t>
    </rPh>
    <phoneticPr fontId="74"/>
  </si>
  <si>
    <t>農業</t>
    <rPh sb="0" eb="2">
      <t>ノウギョウ</t>
    </rPh>
    <phoneticPr fontId="25"/>
  </si>
  <si>
    <t>所得</t>
    <rPh sb="0" eb="2">
      <t>ショトク</t>
    </rPh>
    <phoneticPr fontId="25"/>
  </si>
  <si>
    <t>種苗費</t>
    <rPh sb="0" eb="2">
      <t>シュビョウ</t>
    </rPh>
    <rPh sb="2" eb="3">
      <t>ヒ</t>
    </rPh>
    <phoneticPr fontId="82"/>
  </si>
  <si>
    <t>収入</t>
    <rPh sb="0" eb="2">
      <t>シュウニュウ</t>
    </rPh>
    <phoneticPr fontId="25"/>
  </si>
  <si>
    <t>　 年　</t>
  </si>
  <si>
    <t>（単位：経営体，頭）</t>
    <rPh sb="1" eb="3">
      <t>タンイ</t>
    </rPh>
    <rPh sb="4" eb="7">
      <t>ケイエイタイ</t>
    </rPh>
    <rPh sb="8" eb="9">
      <t>トウ</t>
    </rPh>
    <phoneticPr fontId="86"/>
  </si>
  <si>
    <t>注　 「かき・もも・ぶどう・くり」の収穫量は５年周期で全国調査を実施。</t>
    <rPh sb="0" eb="1">
      <t>チュウ</t>
    </rPh>
    <phoneticPr fontId="25"/>
  </si>
  <si>
    <t>②</t>
  </si>
  <si>
    <t>令和元 年</t>
    <rPh sb="0" eb="2">
      <t>レイワ</t>
    </rPh>
    <rPh sb="2" eb="3">
      <t>モト</t>
    </rPh>
    <rPh sb="4" eb="5">
      <t>トシ</t>
    </rPh>
    <phoneticPr fontId="25"/>
  </si>
  <si>
    <t>③＝①－②</t>
  </si>
  <si>
    <r>
      <t>59　生乳・牛乳</t>
    </r>
    <r>
      <rPr>
        <b/>
        <sz val="12"/>
        <color theme="1"/>
        <rFont val="ＭＳ 明朝"/>
        <family val="1"/>
        <charset val="128"/>
      </rPr>
      <t>（平成27年～令和元年）</t>
    </r>
    <rPh sb="3" eb="5">
      <t>セイニュウ</t>
    </rPh>
    <rPh sb="6" eb="8">
      <t>ギュウニュウ</t>
    </rPh>
    <rPh sb="13" eb="14">
      <t>ネン</t>
    </rPh>
    <rPh sb="15" eb="17">
      <t>レイワ</t>
    </rPh>
    <rPh sb="17" eb="18">
      <t>モト</t>
    </rPh>
    <phoneticPr fontId="25"/>
  </si>
  <si>
    <t>農業所得率</t>
    <rPh sb="0" eb="2">
      <t>ノウギョウ</t>
    </rPh>
    <rPh sb="2" eb="5">
      <t>ショトクリツ</t>
    </rPh>
    <phoneticPr fontId="25"/>
  </si>
  <si>
    <t>経営体数</t>
    <rPh sb="0" eb="3">
      <t>ケイエイタイ</t>
    </rPh>
    <rPh sb="3" eb="4">
      <t>スウ</t>
    </rPh>
    <phoneticPr fontId="86"/>
  </si>
  <si>
    <t>付加価値額</t>
    <rPh sb="0" eb="2">
      <t>フカ</t>
    </rPh>
    <rPh sb="2" eb="4">
      <t>カチ</t>
    </rPh>
    <rPh sb="4" eb="5">
      <t>ガク</t>
    </rPh>
    <phoneticPr fontId="25"/>
  </si>
  <si>
    <t>農業従事者家族</t>
    <rPh sb="0" eb="2">
      <t>ノウギョウ</t>
    </rPh>
    <rPh sb="2" eb="5">
      <t>ジュウジシャ</t>
    </rPh>
    <rPh sb="5" eb="7">
      <t>カゾク</t>
    </rPh>
    <phoneticPr fontId="74"/>
  </si>
  <si>
    <t>（％）</t>
  </si>
  <si>
    <t>（円）</t>
    <rPh sb="1" eb="2">
      <t>エン</t>
    </rPh>
    <phoneticPr fontId="25"/>
  </si>
  <si>
    <t>（回）</t>
    <rPh sb="1" eb="2">
      <t>カイ</t>
    </rPh>
    <phoneticPr fontId="25"/>
  </si>
  <si>
    <t>※鳴門市および阿南市は板野町に含む。</t>
    <rPh sb="1" eb="4">
      <t>ナルトシ</t>
    </rPh>
    <rPh sb="7" eb="9">
      <t>アナン</t>
    </rPh>
    <rPh sb="9" eb="10">
      <t>シ</t>
    </rPh>
    <rPh sb="11" eb="14">
      <t>イタノチョウ</t>
    </rPh>
    <rPh sb="15" eb="16">
      <t>フク</t>
    </rPh>
    <phoneticPr fontId="25"/>
  </si>
  <si>
    <t>農      　業　　　　粗        収　       益</t>
    <rPh sb="0" eb="1">
      <t>ノウ</t>
    </rPh>
    <rPh sb="8" eb="9">
      <t>ギョウ</t>
    </rPh>
    <phoneticPr fontId="74"/>
  </si>
  <si>
    <t>小計</t>
    <rPh sb="0" eb="2">
      <t>ショウケイ</t>
    </rPh>
    <phoneticPr fontId="74"/>
  </si>
  <si>
    <t>麦類</t>
    <rPh sb="0" eb="2">
      <t>ムギルイ</t>
    </rPh>
    <phoneticPr fontId="74"/>
  </si>
  <si>
    <t>豆類</t>
    <rPh sb="0" eb="2">
      <t>マメルイ</t>
    </rPh>
    <phoneticPr fontId="74"/>
  </si>
  <si>
    <t>露地　花き</t>
    <rPh sb="0" eb="2">
      <t>ロジ</t>
    </rPh>
    <rPh sb="3" eb="4">
      <t>カ</t>
    </rPh>
    <phoneticPr fontId="74"/>
  </si>
  <si>
    <r>
      <t>43　市町村別経営耕地面積規模別経営体数</t>
    </r>
    <r>
      <rPr>
        <b/>
        <sz val="12"/>
        <color theme="1"/>
        <rFont val="ＭＳ 明朝"/>
        <family val="1"/>
        <charset val="128"/>
      </rPr>
      <t>（令和２年）</t>
    </r>
    <rPh sb="16" eb="18">
      <t>ケイエイ</t>
    </rPh>
    <rPh sb="19" eb="20">
      <t>スウ</t>
    </rPh>
    <rPh sb="21" eb="23">
      <t>レイワ</t>
    </rPh>
    <phoneticPr fontId="25"/>
  </si>
  <si>
    <t>施設　花き</t>
    <rPh sb="0" eb="2">
      <t>シセツ</t>
    </rPh>
    <rPh sb="3" eb="4">
      <t>カ</t>
    </rPh>
    <phoneticPr fontId="74"/>
  </si>
  <si>
    <t>地代・賃借料</t>
    <rPh sb="0" eb="2">
      <t>チダイ</t>
    </rPh>
    <rPh sb="3" eb="6">
      <t>チンシャクリョウ</t>
    </rPh>
    <phoneticPr fontId="82"/>
  </si>
  <si>
    <t>農　業
雑収入</t>
    <rPh sb="0" eb="1">
      <t>ノウ</t>
    </rPh>
    <rPh sb="2" eb="3">
      <t>ギョウ</t>
    </rPh>
    <rPh sb="4" eb="7">
      <t>ザツシュウニュウ</t>
    </rPh>
    <phoneticPr fontId="74"/>
  </si>
  <si>
    <t>ミニトマト</t>
  </si>
  <si>
    <t>生乳</t>
    <rPh sb="0" eb="2">
      <t>セイニュウ</t>
    </rPh>
    <phoneticPr fontId="74"/>
  </si>
  <si>
    <t>しめじ</t>
  </si>
  <si>
    <t>　年　</t>
  </si>
  <si>
    <t>50.0～
100.0ha</t>
  </si>
  <si>
    <t xml:space="preserve">      　      区 分</t>
  </si>
  <si>
    <t>51　市町村別採卵鶏を販売目的で飼養している経営体数と飼養羽数</t>
    <rPh sb="3" eb="6">
      <t>シチョウソン</t>
    </rPh>
    <rPh sb="6" eb="7">
      <t>ベツ</t>
    </rPh>
    <rPh sb="11" eb="13">
      <t>ハンバイ</t>
    </rPh>
    <rPh sb="13" eb="15">
      <t>モクテキ</t>
    </rPh>
    <rPh sb="22" eb="25">
      <t>ケイエイタイ</t>
    </rPh>
    <phoneticPr fontId="25"/>
  </si>
  <si>
    <t>女</t>
    <rPh sb="0" eb="1">
      <t>オンナ</t>
    </rPh>
    <phoneticPr fontId="83"/>
  </si>
  <si>
    <t>　　２  小豆の作付面積調査及び収穫量調査は主産県調査であり、３年又は６年周期で全国調査を実施。
　　　平成30年調査については全国を対象に調査を実施。</t>
    <rPh sb="5" eb="7">
      <t>アズキ</t>
    </rPh>
    <rPh sb="8" eb="10">
      <t>サクツケ</t>
    </rPh>
    <rPh sb="10" eb="12">
      <t>メンセキ</t>
    </rPh>
    <rPh sb="12" eb="14">
      <t>チョウサ</t>
    </rPh>
    <rPh sb="14" eb="15">
      <t>オヨ</t>
    </rPh>
    <rPh sb="16" eb="18">
      <t>シュウカク</t>
    </rPh>
    <rPh sb="18" eb="19">
      <t>リョウ</t>
    </rPh>
    <rPh sb="19" eb="21">
      <t>チョウサ</t>
    </rPh>
    <rPh sb="22" eb="23">
      <t>シュ</t>
    </rPh>
    <rPh sb="23" eb="24">
      <t>サン</t>
    </rPh>
    <rPh sb="24" eb="25">
      <t>ケン</t>
    </rPh>
    <rPh sb="25" eb="27">
      <t>チョウサ</t>
    </rPh>
    <rPh sb="32" eb="33">
      <t>ネン</t>
    </rPh>
    <rPh sb="33" eb="34">
      <t>マタ</t>
    </rPh>
    <rPh sb="36" eb="37">
      <t>ネン</t>
    </rPh>
    <rPh sb="37" eb="39">
      <t>シュウキ</t>
    </rPh>
    <rPh sb="40" eb="42">
      <t>ゼンコク</t>
    </rPh>
    <rPh sb="42" eb="44">
      <t>チョウサ</t>
    </rPh>
    <rPh sb="45" eb="47">
      <t>ジッシ</t>
    </rPh>
    <rPh sb="56" eb="57">
      <t>ネン</t>
    </rPh>
    <rPh sb="57" eb="59">
      <t>チョウサ</t>
    </rPh>
    <rPh sb="64" eb="66">
      <t>ゼンコク</t>
    </rPh>
    <rPh sb="67" eb="69">
      <t>タイショウ</t>
    </rPh>
    <rPh sb="70" eb="72">
      <t>チョウサ</t>
    </rPh>
    <rPh sb="73" eb="75">
      <t>ジッシ</t>
    </rPh>
    <phoneticPr fontId="25"/>
  </si>
  <si>
    <t>牧草地</t>
    <rPh sb="0" eb="3">
      <t>ボクソウチ</t>
    </rPh>
    <phoneticPr fontId="82"/>
  </si>
  <si>
    <t>　    年　</t>
  </si>
  <si>
    <t>建物・構築物</t>
    <rPh sb="0" eb="2">
      <t>タテモノ</t>
    </rPh>
    <rPh sb="3" eb="6">
      <t>コウチクブツ</t>
    </rPh>
    <phoneticPr fontId="82"/>
  </si>
  <si>
    <t>普通畑</t>
    <rPh sb="0" eb="2">
      <t>フツウ</t>
    </rPh>
    <rPh sb="2" eb="3">
      <t>ハタケ</t>
    </rPh>
    <phoneticPr fontId="82"/>
  </si>
  <si>
    <t>資産計</t>
    <rPh sb="0" eb="2">
      <t>シサン</t>
    </rPh>
    <rPh sb="2" eb="3">
      <t>ケイ</t>
    </rPh>
    <phoneticPr fontId="74"/>
  </si>
  <si>
    <t>流動資産</t>
    <rPh sb="0" eb="2">
      <t>リュウドウ</t>
    </rPh>
    <rPh sb="2" eb="4">
      <t>シサン</t>
    </rPh>
    <phoneticPr fontId="74"/>
  </si>
  <si>
    <t>価格</t>
    <rPh sb="0" eb="2">
      <t>カカク</t>
    </rPh>
    <phoneticPr fontId="74"/>
  </si>
  <si>
    <t>資料　農林水産省「牛乳乳製品統計」</t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phoneticPr fontId="25"/>
  </si>
  <si>
    <t>農業従事者1人当たり農業所得</t>
    <rPh sb="0" eb="2">
      <t>ノウギョウ</t>
    </rPh>
    <rPh sb="2" eb="5">
      <t>ジュウジシャ</t>
    </rPh>
    <rPh sb="6" eb="7">
      <t>リ</t>
    </rPh>
    <rPh sb="7" eb="8">
      <t>ア</t>
    </rPh>
    <rPh sb="10" eb="12">
      <t>ノウギョウ</t>
    </rPh>
    <rPh sb="12" eb="14">
      <t>ショトク</t>
    </rPh>
    <phoneticPr fontId="25"/>
  </si>
  <si>
    <t>価額</t>
    <rPh sb="0" eb="2">
      <t>カガク</t>
    </rPh>
    <phoneticPr fontId="74"/>
  </si>
  <si>
    <t>セルリー</t>
  </si>
  <si>
    <t>　　から農業固定資産÷農業従事者数に変更されています。</t>
  </si>
  <si>
    <t>　　　で4以上の規格のもの。</t>
  </si>
  <si>
    <t>肉用種</t>
    <rPh sb="0" eb="3">
      <t>ニクヨウシュ</t>
    </rPh>
    <phoneticPr fontId="86"/>
  </si>
  <si>
    <t>たけのこ</t>
  </si>
  <si>
    <t>みつば</t>
  </si>
  <si>
    <t>にら</t>
  </si>
  <si>
    <t>パセリ</t>
  </si>
  <si>
    <t>かぼちゃ</t>
  </si>
  <si>
    <t>実えんどう</t>
    <rPh sb="0" eb="1">
      <t>ジツ</t>
    </rPh>
    <phoneticPr fontId="74"/>
  </si>
  <si>
    <t>えのきだけ</t>
  </si>
  <si>
    <t>飼料費</t>
    <rPh sb="0" eb="2">
      <t>シリョウ</t>
    </rPh>
    <rPh sb="2" eb="3">
      <t>ヒ</t>
    </rPh>
    <phoneticPr fontId="82"/>
  </si>
  <si>
    <t>（単位：人）</t>
    <rPh sb="1" eb="3">
      <t>タンイ</t>
    </rPh>
    <rPh sb="4" eb="5">
      <t>ニン</t>
    </rPh>
    <phoneticPr fontId="25"/>
  </si>
  <si>
    <t>区　　　分</t>
  </si>
  <si>
    <t>獣　医　師　数</t>
  </si>
  <si>
    <t>注  １　かんしょの作付面積調査及び収穫量調査は主産県調査であり、３年又は６年周期で全国調査を実施。
　　　平成30年調査については主産県（徳島県含む）を対象に実施。</t>
    <rPh sb="0" eb="1">
      <t>チュウ</t>
    </rPh>
    <rPh sb="54" eb="55">
      <t>ヘイ</t>
    </rPh>
    <rPh sb="70" eb="73">
      <t>トクシマケン</t>
    </rPh>
    <rPh sb="73" eb="74">
      <t>フク</t>
    </rPh>
    <phoneticPr fontId="25"/>
  </si>
  <si>
    <t>注  　隔年調査である。</t>
  </si>
  <si>
    <t>諸材料費</t>
    <rPh sb="0" eb="1">
      <t>ショ</t>
    </rPh>
    <rPh sb="1" eb="4">
      <t>ザイリョウヒ</t>
    </rPh>
    <phoneticPr fontId="82"/>
  </si>
  <si>
    <t>農業</t>
    <rPh sb="0" eb="2">
      <t>ノウギョウ</t>
    </rPh>
    <phoneticPr fontId="86"/>
  </si>
  <si>
    <t>注　　平成27年の公表から「飲用牛乳等移出入量」から「飲用牛乳等入出荷量」に標章変更。</t>
    <rPh sb="0" eb="1">
      <t>チュウ</t>
    </rPh>
    <rPh sb="9" eb="11">
      <t>コウヒョウ</t>
    </rPh>
    <rPh sb="27" eb="29">
      <t>インヨウ</t>
    </rPh>
    <rPh sb="29" eb="31">
      <t>ギュウニュウ</t>
    </rPh>
    <rPh sb="31" eb="32">
      <t>トウ</t>
    </rPh>
    <rPh sb="32" eb="35">
      <t>ニュウシュッカ</t>
    </rPh>
    <rPh sb="35" eb="36">
      <t>リョウ</t>
    </rPh>
    <rPh sb="38" eb="40">
      <t>ヒョウショウ</t>
    </rPh>
    <rPh sb="40" eb="42">
      <t>ヘンコウ</t>
    </rPh>
    <phoneticPr fontId="25"/>
  </si>
  <si>
    <t>すもも</t>
  </si>
  <si>
    <t>キウイフル－ツ</t>
  </si>
  <si>
    <t>資料　中国四国農政局統計部「徳島農林水産統計年報」，平成29年より「四国農林水産統計年報」</t>
    <rPh sb="10" eb="13">
      <t>トウケイブ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rPh sb="26" eb="28">
      <t>ヘイセイ</t>
    </rPh>
    <rPh sb="30" eb="31">
      <t>ネン</t>
    </rPh>
    <rPh sb="34" eb="36">
      <t>シコク</t>
    </rPh>
    <rPh sb="36" eb="38">
      <t>ノウリン</t>
    </rPh>
    <rPh sb="38" eb="40">
      <t>スイサン</t>
    </rPh>
    <rPh sb="40" eb="42">
      <t>トウケイ</t>
    </rPh>
    <rPh sb="42" eb="44">
      <t>ネンポウ</t>
    </rPh>
    <phoneticPr fontId="25"/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</si>
  <si>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86"/>
  </si>
  <si>
    <t>注　　阿波尾鶏は，県内で古くから飼養されていた赤笹系軍鶏を徳島県畜産研究課が10年の歳月をかけて改良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86"/>
  </si>
  <si>
    <t>0.5～
1.0ha</t>
  </si>
  <si>
    <t>平成29年</t>
    <rPh sb="0" eb="2">
      <t>ヘイセイ</t>
    </rPh>
    <rPh sb="4" eb="5">
      <t>ネン</t>
    </rPh>
    <phoneticPr fontId="25"/>
  </si>
  <si>
    <t>(3)阿波とん豚の生産状況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86"/>
  </si>
  <si>
    <t>果樹類</t>
    <rPh sb="0" eb="3">
      <t>カジュルイ</t>
    </rPh>
    <phoneticPr fontId="25"/>
  </si>
  <si>
    <t>会社</t>
    <rPh sb="0" eb="1">
      <t>カイ</t>
    </rPh>
    <rPh sb="1" eb="2">
      <t>シャ</t>
    </rPh>
    <phoneticPr fontId="83"/>
  </si>
  <si>
    <t>30</t>
  </si>
  <si>
    <t>令和元年度</t>
    <rPh sb="0" eb="2">
      <t>レイワ</t>
    </rPh>
    <rPh sb="2" eb="4">
      <t>ガンネン</t>
    </rPh>
    <rPh sb="4" eb="5">
      <t>ド</t>
    </rPh>
    <phoneticPr fontId="25"/>
  </si>
  <si>
    <t>令和元年度</t>
    <rPh sb="0" eb="1">
      <t>レイワ</t>
    </rPh>
    <rPh sb="1" eb="3">
      <t>ガンネン</t>
    </rPh>
    <rPh sb="4" eb="5">
      <t>ド</t>
    </rPh>
    <phoneticPr fontId="25"/>
  </si>
  <si>
    <t>小松島市,海陽町,阿南市</t>
    <rPh sb="5" eb="7">
      <t>カイヨウ</t>
    </rPh>
    <rPh sb="7" eb="8">
      <t>チョウ</t>
    </rPh>
    <phoneticPr fontId="25"/>
  </si>
  <si>
    <t>阿波市,徳島市,阿南市</t>
    <rPh sb="0" eb="2">
      <t>アワ</t>
    </rPh>
    <rPh sb="2" eb="3">
      <t>シ</t>
    </rPh>
    <rPh sb="4" eb="7">
      <t>トクシマシ</t>
    </rPh>
    <rPh sb="8" eb="11">
      <t>アナンシ</t>
    </rPh>
    <phoneticPr fontId="25"/>
  </si>
  <si>
    <t>吉野川市,石井町,阿波市</t>
    <rPh sb="0" eb="4">
      <t>ヨシノガワシ</t>
    </rPh>
    <rPh sb="5" eb="8">
      <t>イシイチョウ</t>
    </rPh>
    <rPh sb="9" eb="11">
      <t>アワ</t>
    </rPh>
    <rPh sb="11" eb="12">
      <t>シ</t>
    </rPh>
    <phoneticPr fontId="25"/>
  </si>
  <si>
    <t>阿波市,吉野川市,東みよし町</t>
    <rPh sb="0" eb="3">
      <t>アワシ</t>
    </rPh>
    <rPh sb="4" eb="7">
      <t>ヨシノガワ</t>
    </rPh>
    <rPh sb="7" eb="8">
      <t>シ</t>
    </rPh>
    <rPh sb="9" eb="10">
      <t>ヒガシ</t>
    </rPh>
    <rPh sb="13" eb="14">
      <t>マチ</t>
    </rPh>
    <phoneticPr fontId="25"/>
  </si>
  <si>
    <t>農業固定資産千円当たり付加価値額</t>
  </si>
  <si>
    <t>小松島市,阿南市,海陽町</t>
    <rPh sb="0" eb="4">
      <t>コマツシマシ</t>
    </rPh>
    <rPh sb="5" eb="7">
      <t>アナン</t>
    </rPh>
    <rPh sb="7" eb="8">
      <t>シ</t>
    </rPh>
    <rPh sb="9" eb="12">
      <t>カイヨウチョウ</t>
    </rPh>
    <phoneticPr fontId="25"/>
  </si>
  <si>
    <t>阿波市,阿南市</t>
    <rPh sb="0" eb="3">
      <t>アワシ</t>
    </rPh>
    <rPh sb="4" eb="6">
      <t>アナン</t>
    </rPh>
    <rPh sb="6" eb="7">
      <t>シ</t>
    </rPh>
    <phoneticPr fontId="25"/>
  </si>
  <si>
    <t xml:space="preserve">注：　飼料作物の作付面積調査及び収穫量調査は主産県調査であり、３年又は６年周期で全国調査を実施。                                      </t>
    <rPh sb="0" eb="1">
      <t>チュウ</t>
    </rPh>
    <rPh sb="3" eb="5">
      <t>シリョウ</t>
    </rPh>
    <rPh sb="5" eb="7">
      <t>サクモツ</t>
    </rPh>
    <phoneticPr fontId="25"/>
  </si>
  <si>
    <t>徳島市,石井町</t>
    <rPh sb="0" eb="3">
      <t>トクシマシ</t>
    </rPh>
    <rPh sb="4" eb="7">
      <t>イシイチョウ</t>
    </rPh>
    <phoneticPr fontId="25"/>
  </si>
  <si>
    <t>上板町,阿波市,美馬市</t>
    <rPh sb="0" eb="3">
      <t>カミイタチョウ</t>
    </rPh>
    <phoneticPr fontId="25"/>
  </si>
  <si>
    <t>上板町,阿波市</t>
    <rPh sb="0" eb="3">
      <t>カミイタチョウ</t>
    </rPh>
    <phoneticPr fontId="25"/>
  </si>
  <si>
    <t>　 30</t>
  </si>
  <si>
    <t>平成29年</t>
  </si>
  <si>
    <t>自営農業労働時間家族</t>
    <rPh sb="0" eb="2">
      <t>ジエイ</t>
    </rPh>
    <rPh sb="2" eb="4">
      <t>ノウギョウ</t>
    </rPh>
    <rPh sb="4" eb="6">
      <t>ロウドウ</t>
    </rPh>
    <rPh sb="6" eb="8">
      <t>ジカン</t>
    </rPh>
    <rPh sb="8" eb="10">
      <t>カゾク</t>
    </rPh>
    <phoneticPr fontId="82"/>
  </si>
  <si>
    <t>借入耕地
の あ る
経営体数</t>
    <rPh sb="0" eb="2">
      <t>カリイレ</t>
    </rPh>
    <phoneticPr fontId="86"/>
  </si>
  <si>
    <t>注：１　こんにゃくいもは主産県調査であり，３年又は６年周期で全国調査を実施。平成30年調査に
　　　ついては全国を対象に調査を実施。</t>
    <rPh sb="0" eb="1">
      <t>チュウ</t>
    </rPh>
    <rPh sb="54" eb="56">
      <t>ゼンコク</t>
    </rPh>
    <rPh sb="57" eb="59">
      <t>タイショウ</t>
    </rPh>
    <rPh sb="60" eb="62">
      <t>チョウサ</t>
    </rPh>
    <rPh sb="63" eb="65">
      <t>ジッシ</t>
    </rPh>
    <phoneticPr fontId="25"/>
  </si>
  <si>
    <t>注　　統計表の数値は，一部の数値に小数点以下が含まれているため，総数と内訳の合計は必ずしも一致しない。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3">
      <t>イチブ</t>
    </rPh>
    <rPh sb="14" eb="16">
      <t>スウチ</t>
    </rPh>
    <rPh sb="17" eb="20">
      <t>ショウスウテン</t>
    </rPh>
    <rPh sb="20" eb="22">
      <t>イカ</t>
    </rPh>
    <rPh sb="23" eb="24">
      <t>フク</t>
    </rPh>
    <rPh sb="32" eb="34">
      <t>ソウスウ</t>
    </rPh>
    <rPh sb="35" eb="37">
      <t>ウチワケ</t>
    </rPh>
    <rPh sb="38" eb="40">
      <t>ゴウケイ</t>
    </rPh>
    <rPh sb="41" eb="42">
      <t>カナラ</t>
    </rPh>
    <rPh sb="45" eb="47">
      <t>イッチ</t>
    </rPh>
    <phoneticPr fontId="25"/>
  </si>
  <si>
    <t>(2)牛乳等生産量及び移出入量（入出荷量）</t>
    <rPh sb="5" eb="6">
      <t>トウ</t>
    </rPh>
    <rPh sb="16" eb="19">
      <t>ニュウシュッカ</t>
    </rPh>
    <rPh sb="19" eb="20">
      <t>リョウ</t>
    </rPh>
    <phoneticPr fontId="25"/>
  </si>
  <si>
    <t>資料　農林水産省「果樹生産出荷統計」,はっさく･すだち･ゆず･やまももは「特産果樹生産動態等調査」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rPh sb="37" eb="39">
      <t>トクサン</t>
    </rPh>
    <rPh sb="39" eb="41">
      <t>カジュ</t>
    </rPh>
    <rPh sb="41" eb="43">
      <t>セイサン</t>
    </rPh>
    <rPh sb="43" eb="45">
      <t>ドウタイ</t>
    </rPh>
    <rPh sb="45" eb="46">
      <t>ナド</t>
    </rPh>
    <rPh sb="46" eb="48">
      <t>チョウサ</t>
    </rPh>
    <phoneticPr fontId="25"/>
  </si>
  <si>
    <t>田</t>
    <rPh sb="0" eb="1">
      <t>タ</t>
    </rPh>
    <phoneticPr fontId="82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</si>
  <si>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</si>
  <si>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5"/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</si>
  <si>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74"/>
  </si>
  <si>
    <t>徳島市</t>
    <rPh sb="0" eb="3">
      <t>トクシマシ</t>
    </rPh>
    <phoneticPr fontId="26"/>
  </si>
  <si>
    <t>資料  　農林水産省「作物統計」林野庁林政部経営課特用林産企画班「特用林産基礎資料」</t>
    <rPh sb="5" eb="7">
      <t>ノウリン</t>
    </rPh>
    <rPh sb="7" eb="10">
      <t>スイサンショウ</t>
    </rPh>
    <rPh sb="16" eb="18">
      <t>リンヤ</t>
    </rPh>
    <rPh sb="18" eb="19">
      <t>チョウ</t>
    </rPh>
    <rPh sb="19" eb="22">
      <t>リンセイブ</t>
    </rPh>
    <rPh sb="22" eb="24">
      <t>ケイエイ</t>
    </rPh>
    <rPh sb="24" eb="25">
      <t>カ</t>
    </rPh>
    <rPh sb="25" eb="27">
      <t>トクヨウ</t>
    </rPh>
    <rPh sb="27" eb="29">
      <t>リンサン</t>
    </rPh>
    <rPh sb="29" eb="31">
      <t>キカク</t>
    </rPh>
    <rPh sb="31" eb="32">
      <t>ハン</t>
    </rPh>
    <rPh sb="33" eb="35">
      <t>トクヨウ</t>
    </rPh>
    <phoneticPr fontId="25"/>
  </si>
  <si>
    <r>
      <t>41　市町村別組織形態別農業経営体数</t>
    </r>
    <r>
      <rPr>
        <b/>
        <sz val="12"/>
        <color theme="1"/>
        <rFont val="ＭＳ 明朝"/>
        <family val="1"/>
        <charset val="128"/>
      </rPr>
      <t>（令和２年）</t>
    </r>
    <rPh sb="7" eb="9">
      <t>ソシキ</t>
    </rPh>
    <rPh sb="9" eb="12">
      <t>ケイタイベツ</t>
    </rPh>
    <rPh sb="12" eb="14">
      <t>ノウギョウ</t>
    </rPh>
    <rPh sb="14" eb="17">
      <t>ケイエイタイ</t>
    </rPh>
    <rPh sb="17" eb="18">
      <t>カズ</t>
    </rPh>
    <rPh sb="19" eb="21">
      <t>レイワ</t>
    </rPh>
    <rPh sb="22" eb="23">
      <t>ネン</t>
    </rPh>
    <phoneticPr fontId="25"/>
  </si>
  <si>
    <t>単位：経営体</t>
    <rPh sb="0" eb="2">
      <t>タンイ</t>
    </rPh>
    <rPh sb="3" eb="6">
      <t>ケイエイタイ</t>
    </rPh>
    <phoneticPr fontId="90"/>
  </si>
  <si>
    <t>市町村</t>
    <rPh sb="0" eb="3">
      <t>シチョウソン</t>
    </rPh>
    <phoneticPr fontId="25"/>
  </si>
  <si>
    <t>合計</t>
    <rPh sb="0" eb="2">
      <t>ゴウケイ</t>
    </rPh>
    <phoneticPr fontId="83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</si>
  <si>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1">
      <t>ザイサンク</t>
    </rPh>
    <phoneticPr fontId="86"/>
  </si>
  <si>
    <t>法人化し
ていない</t>
    <rPh sb="0" eb="2">
      <t>ホウジン</t>
    </rPh>
    <rPh sb="2" eb="3">
      <t>カ</t>
    </rPh>
    <phoneticPr fontId="83"/>
  </si>
  <si>
    <t>計</t>
    <rPh sb="0" eb="1">
      <t>ケイ</t>
    </rPh>
    <phoneticPr fontId="83"/>
  </si>
  <si>
    <t>作業用衣料費</t>
    <rPh sb="0" eb="3">
      <t>サギョウヨウ</t>
    </rPh>
    <rPh sb="3" eb="5">
      <t>イリョウ</t>
    </rPh>
    <rPh sb="5" eb="6">
      <t>ヒ</t>
    </rPh>
    <phoneticPr fontId="82"/>
  </si>
  <si>
    <r>
      <t>52　阿波畜産ブランド</t>
    </r>
    <r>
      <rPr>
        <b/>
        <sz val="12"/>
        <color theme="1"/>
        <rFont val="ＭＳ 明朝"/>
        <family val="1"/>
        <charset val="128"/>
      </rPr>
      <t>（平成28年度～令和２年度）</t>
    </r>
    <rPh sb="3" eb="5">
      <t>アワ</t>
    </rPh>
    <rPh sb="5" eb="7">
      <t>チクサン</t>
    </rPh>
    <rPh sb="16" eb="18">
      <t>ネンド</t>
    </rPh>
    <rPh sb="19" eb="21">
      <t>レイワ</t>
    </rPh>
    <rPh sb="23" eb="24">
      <t>ド</t>
    </rPh>
    <phoneticPr fontId="25"/>
  </si>
  <si>
    <t>各種団体</t>
    <rPh sb="0" eb="2">
      <t>カクシュ</t>
    </rPh>
    <rPh sb="2" eb="4">
      <t>ダンタイ</t>
    </rPh>
    <phoneticPr fontId="86"/>
  </si>
  <si>
    <t>その他の
法　　人</t>
    <rPh sb="2" eb="3">
      <t>タ</t>
    </rPh>
    <rPh sb="5" eb="6">
      <t>ホウ</t>
    </rPh>
    <rPh sb="8" eb="9">
      <t>ニン</t>
    </rPh>
    <phoneticPr fontId="86"/>
  </si>
  <si>
    <t>鳴門市</t>
    <rPh sb="0" eb="3">
      <t>ナルトシ</t>
    </rPh>
    <phoneticPr fontId="26"/>
  </si>
  <si>
    <t>阿波市</t>
    <rPh sb="0" eb="3">
      <t>アワシ</t>
    </rPh>
    <phoneticPr fontId="26"/>
  </si>
  <si>
    <t>美馬市</t>
    <rPh sb="0" eb="2">
      <t>ミマ</t>
    </rPh>
    <rPh sb="2" eb="3">
      <t>シ</t>
    </rPh>
    <phoneticPr fontId="26"/>
  </si>
  <si>
    <t>勝浦町</t>
    <rPh sb="0" eb="3">
      <t>カツウラチョウ</t>
    </rPh>
    <phoneticPr fontId="26"/>
  </si>
  <si>
    <t>上勝町</t>
    <rPh sb="0" eb="3">
      <t>カミカツチョウ</t>
    </rPh>
    <phoneticPr fontId="26"/>
  </si>
  <si>
    <t>石井町</t>
    <rPh sb="0" eb="3">
      <t>イシイチョウ</t>
    </rPh>
    <phoneticPr fontId="26"/>
  </si>
  <si>
    <t>神山町</t>
    <rPh sb="0" eb="3">
      <t>カミヤマチョウ</t>
    </rPh>
    <phoneticPr fontId="26"/>
  </si>
  <si>
    <t>美波町</t>
    <rPh sb="0" eb="1">
      <t>ミ</t>
    </rPh>
    <rPh sb="1" eb="2">
      <t>ナミ</t>
    </rPh>
    <rPh sb="2" eb="3">
      <t>チョウ</t>
    </rPh>
    <phoneticPr fontId="26"/>
  </si>
  <si>
    <t>藍住町</t>
    <rPh sb="0" eb="3">
      <t>アイズミチョウ</t>
    </rPh>
    <phoneticPr fontId="26"/>
  </si>
  <si>
    <t>上板町</t>
    <rPh sb="0" eb="2">
      <t>カミイタ</t>
    </rPh>
    <rPh sb="2" eb="3">
      <t>マチ</t>
    </rPh>
    <phoneticPr fontId="26"/>
  </si>
  <si>
    <t>東みよし町</t>
    <rPh sb="0" eb="1">
      <t>ヒガシ</t>
    </rPh>
    <rPh sb="4" eb="5">
      <t>チョウ</t>
    </rPh>
    <phoneticPr fontId="26"/>
  </si>
  <si>
    <t>飼養経営体数</t>
    <rPh sb="0" eb="1">
      <t>カ</t>
    </rPh>
    <rPh sb="1" eb="2">
      <t>ヨウ</t>
    </rPh>
    <rPh sb="2" eb="5">
      <t>ケイエイタイ</t>
    </rPh>
    <rPh sb="5" eb="6">
      <t>スウ</t>
    </rPh>
    <phoneticPr fontId="87"/>
  </si>
  <si>
    <t>資料　農林水産省「2020年農林業センサス」</t>
    <rPh sb="14" eb="17">
      <t>ノウリンギョウ</t>
    </rPh>
    <phoneticPr fontId="25"/>
  </si>
  <si>
    <t>単位：経営体，ha</t>
    <rPh sb="0" eb="2">
      <t>タンイ</t>
    </rPh>
    <rPh sb="3" eb="6">
      <t>ケイエイタイ</t>
    </rPh>
    <phoneticPr fontId="83"/>
  </si>
  <si>
    <t>15～29歳</t>
    <rPh sb="5" eb="6">
      <t>サイ</t>
    </rPh>
    <phoneticPr fontId="83"/>
  </si>
  <si>
    <t>経営耕地
の あ る
経営体数</t>
    <rPh sb="0" eb="2">
      <t>ケイエイ</t>
    </rPh>
    <rPh sb="2" eb="4">
      <t>コウチ</t>
    </rPh>
    <rPh sb="11" eb="13">
      <t>ケイエイ</t>
    </rPh>
    <rPh sb="13" eb="15">
      <t>タイスウ</t>
    </rPh>
    <phoneticPr fontId="83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</si>
  <si>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83"/>
  </si>
  <si>
    <t>２</t>
  </si>
  <si>
    <t>1.0～
1.5ha</t>
  </si>
  <si>
    <t xml:space="preserve">１経営体当
たりの経営
耕地面積
</t>
    <rPh sb="1" eb="4">
      <t>ケイエイタイ</t>
    </rPh>
    <rPh sb="4" eb="5">
      <t>ア</t>
    </rPh>
    <rPh sb="9" eb="11">
      <t>ケイエイ</t>
    </rPh>
    <rPh sb="12" eb="13">
      <t>コウ</t>
    </rPh>
    <rPh sb="13" eb="14">
      <t>チ</t>
    </rPh>
    <rPh sb="14" eb="16">
      <t>メンセキ</t>
    </rPh>
    <phoneticPr fontId="83"/>
  </si>
  <si>
    <t>借入耕地
面　 積</t>
    <rPh sb="0" eb="2">
      <t>カリイレ</t>
    </rPh>
    <phoneticPr fontId="86"/>
  </si>
  <si>
    <t>田のある
経営体数</t>
    <rPh sb="0" eb="1">
      <t>デン</t>
    </rPh>
    <rPh sb="5" eb="7">
      <t>ケイエイ</t>
    </rPh>
    <rPh sb="7" eb="9">
      <t>タイスウ</t>
    </rPh>
    <phoneticPr fontId="83"/>
  </si>
  <si>
    <t>面積計</t>
    <rPh sb="0" eb="2">
      <t>メンセキ</t>
    </rPh>
    <rPh sb="2" eb="3">
      <t>ケイ</t>
    </rPh>
    <phoneticPr fontId="83"/>
  </si>
  <si>
    <t>畑のある
経営体数</t>
    <rPh sb="0" eb="1">
      <t>ハタケ</t>
    </rPh>
    <rPh sb="5" eb="7">
      <t>ケイエイ</t>
    </rPh>
    <rPh sb="7" eb="9">
      <t>タイスウ</t>
    </rPh>
    <phoneticPr fontId="83"/>
  </si>
  <si>
    <t>0.3ha
未満</t>
    <rPh sb="6" eb="8">
      <t>ミマン</t>
    </rPh>
    <phoneticPr fontId="83"/>
  </si>
  <si>
    <t>樹 園 地
の あ る
経営体数</t>
    <rPh sb="0" eb="1">
      <t>ジュ</t>
    </rPh>
    <rPh sb="2" eb="3">
      <t>エン</t>
    </rPh>
    <rPh sb="4" eb="5">
      <t>チ</t>
    </rPh>
    <rPh sb="12" eb="14">
      <t>ケイエイ</t>
    </rPh>
    <rPh sb="14" eb="16">
      <t>タイスウ</t>
    </rPh>
    <phoneticPr fontId="83"/>
  </si>
  <si>
    <t>面積</t>
    <rPh sb="0" eb="2">
      <t>メンセキ</t>
    </rPh>
    <phoneticPr fontId="83"/>
  </si>
  <si>
    <t>30～49頭</t>
    <rPh sb="5" eb="6">
      <t>トウ</t>
    </rPh>
    <phoneticPr fontId="86"/>
  </si>
  <si>
    <t>（単位：経営体）</t>
    <rPh sb="4" eb="7">
      <t>ケイエイタイ</t>
    </rPh>
    <phoneticPr fontId="25"/>
  </si>
  <si>
    <t>1～9頭</t>
    <rPh sb="3" eb="4">
      <t>アタマ</t>
    </rPh>
    <phoneticPr fontId="86"/>
  </si>
  <si>
    <t>経営耕地なし</t>
    <rPh sb="0" eb="2">
      <t>ケイエイ</t>
    </rPh>
    <rPh sb="2" eb="3">
      <t>コウ</t>
    </rPh>
    <rPh sb="3" eb="4">
      <t>チ</t>
    </rPh>
    <phoneticPr fontId="83"/>
  </si>
  <si>
    <t>1.5～
2.0ha</t>
  </si>
  <si>
    <t>2.0～
3.0ha</t>
  </si>
  <si>
    <t>3.0～
5.0ha</t>
  </si>
  <si>
    <t>5.0～
10.0ha</t>
  </si>
  <si>
    <t>10.0～
20.0ha</t>
  </si>
  <si>
    <t>20.0～
30.0ha</t>
  </si>
  <si>
    <r>
      <t>(3)飼料作物</t>
    </r>
    <r>
      <rPr>
        <sz val="11"/>
        <color theme="1"/>
        <rFont val="ＭＳ 明朝"/>
        <family val="1"/>
        <charset val="128"/>
      </rPr>
      <t>（平成29年～令和元年）</t>
    </r>
    <rPh sb="3" eb="5">
      <t>シリョウ</t>
    </rPh>
    <rPh sb="5" eb="7">
      <t>サクモツ</t>
    </rPh>
    <rPh sb="8" eb="10">
      <t>ヘイセイ</t>
    </rPh>
    <rPh sb="12" eb="13">
      <t>ネン</t>
    </rPh>
    <rPh sb="14" eb="16">
      <t>レイワ</t>
    </rPh>
    <rPh sb="16" eb="17">
      <t>モト</t>
    </rPh>
    <rPh sb="17" eb="18">
      <t>ネン</t>
    </rPh>
    <phoneticPr fontId="25"/>
  </si>
  <si>
    <t>100～
150ha</t>
  </si>
  <si>
    <t>150 ha以上</t>
    <rPh sb="6" eb="7">
      <t>イ</t>
    </rPh>
    <rPh sb="7" eb="8">
      <t>ウエ</t>
    </rPh>
    <phoneticPr fontId="83"/>
  </si>
  <si>
    <t xml:space="preserve">     （単位：人,歳）</t>
    <rPh sb="11" eb="12">
      <t>サイ</t>
    </rPh>
    <phoneticPr fontId="25"/>
  </si>
  <si>
    <t>市町村</t>
    <rPh sb="0" eb="3">
      <t>シチョウソン</t>
    </rPh>
    <phoneticPr fontId="87"/>
  </si>
  <si>
    <t>個　人　経　営　体</t>
    <rPh sb="0" eb="1">
      <t>コ</t>
    </rPh>
    <rPh sb="2" eb="3">
      <t>ヒト</t>
    </rPh>
    <rPh sb="4" eb="5">
      <t>ヘ</t>
    </rPh>
    <rPh sb="6" eb="7">
      <t>エイ</t>
    </rPh>
    <rPh sb="8" eb="9">
      <t>カラダ</t>
    </rPh>
    <phoneticPr fontId="87"/>
  </si>
  <si>
    <t>男</t>
    <rPh sb="0" eb="1">
      <t>オトコ</t>
    </rPh>
    <phoneticPr fontId="83"/>
  </si>
  <si>
    <t xml:space="preserve"> 市町村</t>
  </si>
  <si>
    <t>30～59</t>
  </si>
  <si>
    <t>65歳
以上</t>
    <rPh sb="2" eb="3">
      <t>サイ</t>
    </rPh>
    <rPh sb="4" eb="6">
      <t>イジョウ</t>
    </rPh>
    <phoneticPr fontId="83"/>
  </si>
  <si>
    <t>令和２年</t>
    <rPh sb="0" eb="2">
      <t>レイワ</t>
    </rPh>
    <rPh sb="3" eb="4">
      <t>ネン</t>
    </rPh>
    <phoneticPr fontId="86"/>
  </si>
  <si>
    <t>（単位：経営体，ha）</t>
    <rPh sb="4" eb="7">
      <t>ケイエイタイ</t>
    </rPh>
    <phoneticPr fontId="25"/>
  </si>
  <si>
    <t>露地</t>
    <rPh sb="0" eb="1">
      <t>ツユ</t>
    </rPh>
    <rPh sb="1" eb="2">
      <t>チ</t>
    </rPh>
    <phoneticPr fontId="87"/>
  </si>
  <si>
    <t>施設</t>
    <rPh sb="0" eb="1">
      <t>シ</t>
    </rPh>
    <rPh sb="1" eb="2">
      <t>セツ</t>
    </rPh>
    <phoneticPr fontId="87"/>
  </si>
  <si>
    <t>借入地</t>
    <rPh sb="0" eb="3">
      <t>カリイレチ</t>
    </rPh>
    <phoneticPr fontId="82"/>
  </si>
  <si>
    <t>栽培経営体数</t>
    <rPh sb="0" eb="2">
      <t>サイバイ</t>
    </rPh>
    <rPh sb="2" eb="5">
      <t>ケイエイタイ</t>
    </rPh>
    <rPh sb="5" eb="6">
      <t>スウ</t>
    </rPh>
    <phoneticPr fontId="87"/>
  </si>
  <si>
    <t>栽培面積</t>
    <rPh sb="0" eb="2">
      <t>サイバイ</t>
    </rPh>
    <rPh sb="2" eb="4">
      <t>メンセキ</t>
    </rPh>
    <phoneticPr fontId="87"/>
  </si>
  <si>
    <t>（単位：経営体）</t>
    <rPh sb="1" eb="3">
      <t>タンイ</t>
    </rPh>
    <rPh sb="4" eb="7">
      <t>ケイエイタイ</t>
    </rPh>
    <phoneticPr fontId="25"/>
  </si>
  <si>
    <t>主業</t>
    <rPh sb="0" eb="1">
      <t>オモ</t>
    </rPh>
    <rPh sb="1" eb="2">
      <t>ギョウ</t>
    </rPh>
    <phoneticPr fontId="25"/>
  </si>
  <si>
    <t>準主業</t>
    <rPh sb="0" eb="1">
      <t>ジュン</t>
    </rPh>
    <rPh sb="1" eb="2">
      <t>シュ</t>
    </rPh>
    <rPh sb="2" eb="3">
      <t>ギョウ</t>
    </rPh>
    <phoneticPr fontId="25"/>
  </si>
  <si>
    <t>50万円未満</t>
    <rPh sb="2" eb="4">
      <t>マンエン</t>
    </rPh>
    <rPh sb="4" eb="6">
      <t>ミマン</t>
    </rPh>
    <phoneticPr fontId="83"/>
  </si>
  <si>
    <t>樹園地</t>
    <rPh sb="0" eb="3">
      <t>ジュエンチ</t>
    </rPh>
    <phoneticPr fontId="82"/>
  </si>
  <si>
    <r>
      <t>47　市町村別農産物販売金額規模別経営体数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22" eb="24">
      <t>レイワ</t>
    </rPh>
    <phoneticPr fontId="25"/>
  </si>
  <si>
    <t>300～500</t>
  </si>
  <si>
    <t>500～     1,000</t>
  </si>
  <si>
    <t>3,000～
5,000</t>
  </si>
  <si>
    <t>徳島市,阿南市,三好市,阿波市</t>
    <rPh sb="0" eb="2">
      <t>トクシマ</t>
    </rPh>
    <rPh sb="2" eb="3">
      <t>シ</t>
    </rPh>
    <rPh sb="4" eb="6">
      <t>アナン</t>
    </rPh>
    <rPh sb="6" eb="7">
      <t>シ</t>
    </rPh>
    <rPh sb="8" eb="10">
      <t>ミヨシ</t>
    </rPh>
    <rPh sb="10" eb="11">
      <t>シ</t>
    </rPh>
    <rPh sb="12" eb="15">
      <t>アワシ</t>
    </rPh>
    <phoneticPr fontId="25"/>
  </si>
  <si>
    <r>
      <t>(1)水稲・麦類</t>
    </r>
    <r>
      <rPr>
        <sz val="10"/>
        <color theme="1"/>
        <rFont val="ＭＳ 明朝"/>
        <family val="1"/>
        <charset val="128"/>
      </rPr>
      <t>（平成29年～令和元年）</t>
    </r>
    <rPh sb="3" eb="4">
      <t>スイ</t>
    </rPh>
    <rPh sb="4" eb="5">
      <t>イネ</t>
    </rPh>
    <rPh sb="6" eb="8">
      <t>ムギルイ</t>
    </rPh>
    <rPh sb="9" eb="11">
      <t>ヘイセイ</t>
    </rPh>
    <rPh sb="13" eb="14">
      <t>ネン</t>
    </rPh>
    <rPh sb="15" eb="17">
      <t>レイワ</t>
    </rPh>
    <rPh sb="17" eb="18">
      <t>モト</t>
    </rPh>
    <rPh sb="18" eb="19">
      <t>ネン</t>
    </rPh>
    <phoneticPr fontId="25"/>
  </si>
  <si>
    <t>平成30年</t>
    <rPh sb="0" eb="1">
      <t>ヘイセイ</t>
    </rPh>
    <phoneticPr fontId="25"/>
  </si>
  <si>
    <r>
      <t>48　農作物の作付面積及び収穫量</t>
    </r>
    <r>
      <rPr>
        <b/>
        <sz val="12"/>
        <color theme="1"/>
        <rFont val="ＭＳ 明朝"/>
        <family val="1"/>
        <charset val="128"/>
      </rPr>
      <t>（続き）</t>
    </r>
    <rPh sb="17" eb="18">
      <t>ツヅ</t>
    </rPh>
    <phoneticPr fontId="25"/>
  </si>
  <si>
    <r>
      <t>(4)野菜類</t>
    </r>
    <r>
      <rPr>
        <sz val="10"/>
        <color theme="1"/>
        <rFont val="ＭＳ 明朝"/>
        <family val="1"/>
        <charset val="128"/>
      </rPr>
      <t>（平成29年～令和元年）</t>
    </r>
    <rPh sb="3" eb="6">
      <t>ヤサイルイ</t>
    </rPh>
    <rPh sb="7" eb="9">
      <t>ヘイセイ</t>
    </rPh>
    <rPh sb="11" eb="12">
      <t>ネン</t>
    </rPh>
    <rPh sb="13" eb="15">
      <t>レイワ</t>
    </rPh>
    <rPh sb="15" eb="16">
      <t>モト</t>
    </rPh>
    <rPh sb="16" eb="17">
      <t>ネン</t>
    </rPh>
    <phoneticPr fontId="25"/>
  </si>
  <si>
    <t>･･･</t>
  </si>
  <si>
    <t>（単位：ha，ｔ，千円）</t>
  </si>
  <si>
    <t>区分</t>
    <rPh sb="0" eb="2">
      <t>クブン</t>
    </rPh>
    <phoneticPr fontId="25"/>
  </si>
  <si>
    <t>総　     　数</t>
  </si>
  <si>
    <t>在来種</t>
  </si>
  <si>
    <t>令和元年</t>
  </si>
  <si>
    <t>農業従事者数</t>
    <rPh sb="0" eb="2">
      <t>ノウギョウ</t>
    </rPh>
    <rPh sb="2" eb="5">
      <t>ジュウジシャ</t>
    </rPh>
    <rPh sb="5" eb="6">
      <t>スウ</t>
    </rPh>
    <phoneticPr fontId="82"/>
  </si>
  <si>
    <t xml:space="preserve">  ２</t>
  </si>
  <si>
    <t>勝浦町,徳島市,小松島市,阿南市,佐那河内村</t>
    <rPh sb="0" eb="3">
      <t>カツウラチョウ</t>
    </rPh>
    <rPh sb="4" eb="7">
      <t>トクシマシ</t>
    </rPh>
    <rPh sb="8" eb="12">
      <t>コマツシマシ</t>
    </rPh>
    <rPh sb="13" eb="16">
      <t>アナンシ</t>
    </rPh>
    <rPh sb="17" eb="22">
      <t>サナゴウチソン</t>
    </rPh>
    <phoneticPr fontId="85"/>
  </si>
  <si>
    <t>那賀町,美馬市,つるぎ町</t>
    <rPh sb="0" eb="3">
      <t>ナカチョウ</t>
    </rPh>
    <rPh sb="4" eb="7">
      <t>ミマシ</t>
    </rPh>
    <rPh sb="11" eb="12">
      <t>チョウ</t>
    </rPh>
    <phoneticPr fontId="85"/>
  </si>
  <si>
    <t>上勝町，那賀町，神山町</t>
    <rPh sb="0" eb="3">
      <t>カミカツチョウ</t>
    </rPh>
    <rPh sb="4" eb="7">
      <t>ナカチョウ</t>
    </rPh>
    <rPh sb="8" eb="11">
      <t>カミヤマチョウ</t>
    </rPh>
    <phoneticPr fontId="85"/>
  </si>
  <si>
    <t>その他かんきつ類</t>
    <rPh sb="7" eb="8">
      <t>ルイ</t>
    </rPh>
    <phoneticPr fontId="85"/>
  </si>
  <si>
    <t>鳴門市,松茂町,藍住町,徳島市</t>
    <rPh sb="0" eb="3">
      <t>ナルトシ</t>
    </rPh>
    <rPh sb="4" eb="7">
      <t>マツシゲチョウ</t>
    </rPh>
    <rPh sb="8" eb="11">
      <t>アイズミチョウ</t>
    </rPh>
    <rPh sb="12" eb="15">
      <t>トクシマシ</t>
    </rPh>
    <phoneticPr fontId="85"/>
  </si>
  <si>
    <t>三好市,美馬市,阿南市</t>
    <rPh sb="0" eb="3">
      <t>ミヨシシ</t>
    </rPh>
    <rPh sb="4" eb="7">
      <t>ミマシ</t>
    </rPh>
    <phoneticPr fontId="85"/>
  </si>
  <si>
    <t>つるぎ町,美馬市,上板町,鳴門市,吉野川市</t>
    <rPh sb="3" eb="4">
      <t>チョウ</t>
    </rPh>
    <rPh sb="5" eb="7">
      <t>ミマ</t>
    </rPh>
    <rPh sb="7" eb="8">
      <t>シ</t>
    </rPh>
    <rPh sb="9" eb="12">
      <t>カミイタチョウ</t>
    </rPh>
    <rPh sb="13" eb="16">
      <t>ナルトシ</t>
    </rPh>
    <rPh sb="17" eb="21">
      <t>ヨシノガワシ</t>
    </rPh>
    <phoneticPr fontId="85"/>
  </si>
  <si>
    <t>佐那河内村,美馬市,阿南市,上勝町,徳島市</t>
    <rPh sb="0" eb="5">
      <t>サナゴウチソン</t>
    </rPh>
    <rPh sb="6" eb="9">
      <t>ミマシ</t>
    </rPh>
    <rPh sb="10" eb="13">
      <t>アナンシ</t>
    </rPh>
    <rPh sb="14" eb="17">
      <t>カミカツチョウ</t>
    </rPh>
    <rPh sb="18" eb="21">
      <t>トクシマシ</t>
    </rPh>
    <phoneticPr fontId="85"/>
  </si>
  <si>
    <t>子取り用めす　豚の飼養頭数</t>
    <rPh sb="0" eb="1">
      <t>コ</t>
    </rPh>
    <rPh sb="1" eb="2">
      <t>トリ</t>
    </rPh>
    <rPh sb="3" eb="4">
      <t>ヨウ</t>
    </rPh>
    <rPh sb="7" eb="8">
      <t>ブタ</t>
    </rPh>
    <phoneticPr fontId="86"/>
  </si>
  <si>
    <t>小松島市</t>
    <rPh sb="0" eb="4">
      <t>コマツシマシ</t>
    </rPh>
    <phoneticPr fontId="85"/>
  </si>
  <si>
    <t>資料　栽培面積，生産数量は農林水産省「果樹生産出荷統計」（はっさく･すだち･ゆず･やまもも･ゆこうは「特産果樹生産動態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phoneticPr fontId="85"/>
  </si>
  <si>
    <t xml:space="preserve"> 平成29年</t>
    <rPh sb="1" eb="3">
      <t>ヘイセイ</t>
    </rPh>
    <rPh sb="5" eb="6">
      <t>ネン</t>
    </rPh>
    <phoneticPr fontId="25"/>
  </si>
  <si>
    <t xml:space="preserve">   30</t>
  </si>
  <si>
    <t xml:space="preserve"> 令和元年</t>
    <rPh sb="1" eb="3">
      <t>レイワ</t>
    </rPh>
    <rPh sb="3" eb="4">
      <t>モト</t>
    </rPh>
    <rPh sb="4" eb="5">
      <t>ネン</t>
    </rPh>
    <phoneticPr fontId="25"/>
  </si>
  <si>
    <t>徳島市,阿波市,佐那河内村</t>
    <rPh sb="0" eb="3">
      <t>トクシマシ</t>
    </rPh>
    <rPh sb="4" eb="6">
      <t>アワ</t>
    </rPh>
    <rPh sb="6" eb="7">
      <t>シ</t>
    </rPh>
    <rPh sb="8" eb="13">
      <t>サナゴウチソン</t>
    </rPh>
    <phoneticPr fontId="25"/>
  </si>
  <si>
    <t>鳴門市,阿波市,松茂町,吉野川市</t>
    <rPh sb="0" eb="3">
      <t>ナルトシ</t>
    </rPh>
    <rPh sb="4" eb="6">
      <t>アワ</t>
    </rPh>
    <rPh sb="6" eb="7">
      <t>シ</t>
    </rPh>
    <rPh sb="8" eb="11">
      <t>マツシゲチョウ</t>
    </rPh>
    <rPh sb="12" eb="16">
      <t>ヨシノガワシ</t>
    </rPh>
    <phoneticPr fontId="25"/>
  </si>
  <si>
    <t>鳴門市,徳島市,松茂町,北島町</t>
    <rPh sb="0" eb="3">
      <t>ナルトシ</t>
    </rPh>
    <rPh sb="4" eb="7">
      <t>トクシマシ</t>
    </rPh>
    <rPh sb="8" eb="11">
      <t>マツシゲチョウ</t>
    </rPh>
    <rPh sb="12" eb="15">
      <t>キタジマチョウ</t>
    </rPh>
    <phoneticPr fontId="25"/>
  </si>
  <si>
    <t>徳島市，阿波市，阿南市</t>
    <rPh sb="4" eb="7">
      <t>アワシ</t>
    </rPh>
    <phoneticPr fontId="26"/>
  </si>
  <si>
    <t>（単位：経営体，100羽）</t>
    <rPh sb="1" eb="3">
      <t>タンイ</t>
    </rPh>
    <rPh sb="4" eb="7">
      <t>ケイエイタイ</t>
    </rPh>
    <rPh sb="11" eb="12">
      <t>ハネ</t>
    </rPh>
    <phoneticPr fontId="25"/>
  </si>
  <si>
    <t>採卵鶏</t>
    <rPh sb="0" eb="2">
      <t>サイラン</t>
    </rPh>
    <rPh sb="2" eb="3">
      <t>ニワトリ</t>
    </rPh>
    <phoneticPr fontId="87"/>
  </si>
  <si>
    <t>飼養羽数</t>
    <rPh sb="0" eb="1">
      <t>カ</t>
    </rPh>
    <rPh sb="1" eb="2">
      <t>ヨウ</t>
    </rPh>
    <rPh sb="2" eb="3">
      <t>ワ</t>
    </rPh>
    <rPh sb="3" eb="4">
      <t>スウ</t>
    </rPh>
    <phoneticPr fontId="25"/>
  </si>
  <si>
    <t>出荷経営体数</t>
    <rPh sb="0" eb="2">
      <t>シュッカ</t>
    </rPh>
    <rPh sb="2" eb="5">
      <t>ケイエイタイ</t>
    </rPh>
    <rPh sb="5" eb="6">
      <t>スウ</t>
    </rPh>
    <phoneticPr fontId="87"/>
  </si>
  <si>
    <t>出荷羽数</t>
    <rPh sb="0" eb="2">
      <t>シュッカ</t>
    </rPh>
    <rPh sb="2" eb="3">
      <t>ワ</t>
    </rPh>
    <rPh sb="3" eb="4">
      <t>スウ</t>
    </rPh>
    <phoneticPr fontId="25"/>
  </si>
  <si>
    <t>平成28年度</t>
    <rPh sb="0" eb="2">
      <t>ヘイセイ</t>
    </rPh>
    <rPh sb="4" eb="6">
      <t>ネンド</t>
    </rPh>
    <phoneticPr fontId="25"/>
  </si>
  <si>
    <t xml:space="preserve"> ２</t>
  </si>
  <si>
    <t>(2)阿波尾鶏の生産状況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86"/>
  </si>
  <si>
    <t>平成28年度</t>
  </si>
  <si>
    <t>経営耕地面積</t>
    <rPh sb="0" eb="2">
      <t>ケイエイ</t>
    </rPh>
    <rPh sb="2" eb="4">
      <t>コウチ</t>
    </rPh>
    <rPh sb="4" eb="6">
      <t>メンセキ</t>
    </rPh>
    <phoneticPr fontId="82"/>
  </si>
  <si>
    <r>
      <t>53　配合飼料生産量及び消費量</t>
    </r>
    <r>
      <rPr>
        <b/>
        <sz val="12"/>
        <color theme="1"/>
        <rFont val="ＭＳ 明朝"/>
        <family val="1"/>
        <charset val="128"/>
      </rPr>
      <t>（平成28年度～令和２年度）</t>
    </r>
    <rPh sb="20" eb="22">
      <t>ネンド</t>
    </rPh>
    <rPh sb="23" eb="25">
      <t>レイワ</t>
    </rPh>
    <phoneticPr fontId="25"/>
  </si>
  <si>
    <r>
      <t>54　農業協同組合数</t>
    </r>
    <r>
      <rPr>
        <b/>
        <sz val="12"/>
        <color theme="1"/>
        <rFont val="ＭＳ 明朝"/>
        <family val="1"/>
        <charset val="128"/>
      </rPr>
      <t>（平成28年度～令和２年度）</t>
    </r>
    <rPh sb="3" eb="5">
      <t>ノウギョウ</t>
    </rPh>
    <rPh sb="5" eb="7">
      <t>キョウドウ</t>
    </rPh>
    <rPh sb="7" eb="10">
      <t>クミアイスウ</t>
    </rPh>
    <rPh sb="15" eb="17">
      <t>ネンド</t>
    </rPh>
    <rPh sb="18" eb="20">
      <t>レイワ</t>
    </rPh>
    <phoneticPr fontId="25"/>
  </si>
  <si>
    <t>平成28年度</t>
    <rPh sb="0" eb="1">
      <t>ヘイセイ</t>
    </rPh>
    <rPh sb="4" eb="6">
      <t>ネンド</t>
    </rPh>
    <phoneticPr fontId="25"/>
  </si>
  <si>
    <t>（単位：経営体，頭）</t>
    <rPh sb="1" eb="3">
      <t>タンイ</t>
    </rPh>
    <rPh sb="4" eb="7">
      <t>ケイエイタイ</t>
    </rPh>
    <rPh sb="8" eb="9">
      <t>アタマ</t>
    </rPh>
    <phoneticPr fontId="86"/>
  </si>
  <si>
    <t>飼養経営体数</t>
    <rPh sb="0" eb="1">
      <t>カ</t>
    </rPh>
    <rPh sb="1" eb="2">
      <t>オサム</t>
    </rPh>
    <rPh sb="2" eb="5">
      <t>ケイエイタイ</t>
    </rPh>
    <phoneticPr fontId="86"/>
  </si>
  <si>
    <t>肉用種の子取り用めす牛</t>
    <rPh sb="0" eb="3">
      <t>ニクヨウシュ</t>
    </rPh>
    <phoneticPr fontId="86"/>
  </si>
  <si>
    <t>肥育中の牛</t>
  </si>
  <si>
    <t>経営体数</t>
    <rPh sb="0" eb="3">
      <t>ケイエイタイ</t>
    </rPh>
    <phoneticPr fontId="86"/>
  </si>
  <si>
    <t>共済・補助金等受取金</t>
    <rPh sb="0" eb="2">
      <t>キョウサイ</t>
    </rPh>
    <rPh sb="3" eb="6">
      <t>ホジョキン</t>
    </rPh>
    <rPh sb="6" eb="7">
      <t>トウ</t>
    </rPh>
    <rPh sb="7" eb="9">
      <t>ウケトリ</t>
    </rPh>
    <rPh sb="9" eb="10">
      <t>キン</t>
    </rPh>
    <phoneticPr fontId="82"/>
  </si>
  <si>
    <t>和牛と乳用種の交雑種</t>
  </si>
  <si>
    <t>乳用種</t>
  </si>
  <si>
    <t>頭数</t>
    <rPh sb="0" eb="2">
      <t>トウスウ</t>
    </rPh>
    <phoneticPr fontId="86"/>
  </si>
  <si>
    <r>
      <t>　　　　　   と飼養頭数</t>
    </r>
    <r>
      <rPr>
        <b/>
        <sz val="12"/>
        <color theme="1"/>
        <rFont val="ＭＳ 明朝"/>
        <family val="1"/>
        <charset val="128"/>
      </rPr>
      <t>（令和２年）</t>
    </r>
  </si>
  <si>
    <t>（単位：経営体，頭）</t>
    <rPh sb="1" eb="3">
      <t>タンイ</t>
    </rPh>
    <rPh sb="4" eb="6">
      <t>ケイエイ</t>
    </rPh>
    <rPh sb="6" eb="7">
      <t>タイ</t>
    </rPh>
    <rPh sb="8" eb="9">
      <t>トウ</t>
    </rPh>
    <phoneticPr fontId="86"/>
  </si>
  <si>
    <t>飼養
頭数</t>
    <rPh sb="0" eb="2">
      <t>シヨウ</t>
    </rPh>
    <rPh sb="3" eb="5">
      <t>トウスウ</t>
    </rPh>
    <phoneticPr fontId="86"/>
  </si>
  <si>
    <t>家族農業労働1時間当たり農業所得</t>
    <rPh sb="0" eb="2">
      <t>カゾク</t>
    </rPh>
    <rPh sb="2" eb="4">
      <t>ノウギョウ</t>
    </rPh>
    <rPh sb="4" eb="6">
      <t>ロウドウ</t>
    </rPh>
    <phoneticPr fontId="25"/>
  </si>
  <si>
    <t>10～19頭</t>
    <rPh sb="5" eb="6">
      <t>トウ</t>
    </rPh>
    <phoneticPr fontId="86"/>
  </si>
  <si>
    <t>50～99頭</t>
    <rPh sb="5" eb="6">
      <t>トウ</t>
    </rPh>
    <phoneticPr fontId="86"/>
  </si>
  <si>
    <t>100頭以上</t>
    <rPh sb="3" eb="4">
      <t>トウ</t>
    </rPh>
    <rPh sb="4" eb="6">
      <t>イジョウ</t>
    </rPh>
    <phoneticPr fontId="86"/>
  </si>
  <si>
    <t>経営
体数</t>
    <rPh sb="0" eb="2">
      <t>ケイエイ</t>
    </rPh>
    <rPh sb="3" eb="4">
      <t>タイ</t>
    </rPh>
    <rPh sb="4" eb="5">
      <t>カズ</t>
    </rPh>
    <phoneticPr fontId="25"/>
  </si>
  <si>
    <r>
      <t>56　乳用牛を販売目的で飼養している経営体数と飼養頭数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23" eb="25">
      <t>シヨウ</t>
    </rPh>
    <rPh sb="25" eb="27">
      <t>トウスウ</t>
    </rPh>
    <rPh sb="28" eb="30">
      <t>レイワ</t>
    </rPh>
    <rPh sb="31" eb="32">
      <t>ネン</t>
    </rPh>
    <phoneticPr fontId="86"/>
  </si>
  <si>
    <t>飼養
頭数</t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</si>
  <si>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86"/>
  </si>
  <si>
    <t>19頭以下</t>
    <rPh sb="2" eb="3">
      <t>トウ</t>
    </rPh>
    <phoneticPr fontId="86"/>
  </si>
  <si>
    <t>20～99頭</t>
    <rPh sb="5" eb="6">
      <t>トウ</t>
    </rPh>
    <phoneticPr fontId="86"/>
  </si>
  <si>
    <t>100～499頭</t>
    <rPh sb="7" eb="8">
      <t>トウ</t>
    </rPh>
    <phoneticPr fontId="86"/>
  </si>
  <si>
    <t>500頭以上</t>
    <rPh sb="3" eb="4">
      <t>トウ</t>
    </rPh>
    <phoneticPr fontId="86"/>
  </si>
  <si>
    <t xml:space="preserve">                                                                               </t>
  </si>
  <si>
    <r>
      <t>58　畜産物産出額</t>
    </r>
    <r>
      <rPr>
        <b/>
        <sz val="12"/>
        <color theme="1"/>
        <rFont val="ＭＳ 明朝"/>
        <family val="1"/>
        <charset val="128"/>
      </rPr>
      <t>（平成27～令和元年）</t>
    </r>
    <rPh sb="3" eb="6">
      <t>チクサンブツ</t>
    </rPh>
    <rPh sb="6" eb="9">
      <t>サンシュツガク</t>
    </rPh>
    <rPh sb="10" eb="12">
      <t>ヘイセイ</t>
    </rPh>
    <rPh sb="15" eb="17">
      <t>レイワ</t>
    </rPh>
    <rPh sb="17" eb="18">
      <t>モト</t>
    </rPh>
    <rPh sb="18" eb="19">
      <t>ネン</t>
    </rPh>
    <phoneticPr fontId="25"/>
  </si>
  <si>
    <t>(1)個人経営体１経営体当たり経営収支の総括（四国）</t>
    <rPh sb="3" eb="5">
      <t>コジン</t>
    </rPh>
    <rPh sb="5" eb="8">
      <t>ケイエイタイ</t>
    </rPh>
    <rPh sb="9" eb="11">
      <t>ケイエイ</t>
    </rPh>
    <rPh sb="11" eb="12">
      <t>タイ</t>
    </rPh>
    <rPh sb="12" eb="13">
      <t>ア</t>
    </rPh>
    <rPh sb="15" eb="17">
      <t>ケイエイ</t>
    </rPh>
    <rPh sb="17" eb="19">
      <t>シュウシ</t>
    </rPh>
    <rPh sb="20" eb="22">
      <t>ソウカツ</t>
    </rPh>
    <phoneticPr fontId="25"/>
  </si>
  <si>
    <t>平成30年</t>
  </si>
  <si>
    <t>(2)個人経営体１経営体当たり経営分析指標（四国）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ケイエイ</t>
    </rPh>
    <rPh sb="17" eb="19">
      <t>ブンセキ</t>
    </rPh>
    <rPh sb="19" eb="21">
      <t>シヒョウ</t>
    </rPh>
    <phoneticPr fontId="25"/>
  </si>
  <si>
    <t>注　令和元年度から，農業固定資産装備率の算出方法は従前の農業固定資産額÷自営農業労働時間</t>
    <rPh sb="2" eb="4">
      <t>レイワ</t>
    </rPh>
    <rPh sb="4" eb="7">
      <t>ガンネンド</t>
    </rPh>
    <phoneticPr fontId="25"/>
  </si>
  <si>
    <t>････</t>
  </si>
  <si>
    <t>投下農業労働１時間当たり付加価値額</t>
  </si>
  <si>
    <t>事業収入</t>
    <rPh sb="0" eb="2">
      <t>ジギョウ</t>
    </rPh>
    <rPh sb="2" eb="4">
      <t>シュウニュウ</t>
    </rPh>
    <phoneticPr fontId="25"/>
  </si>
  <si>
    <t>ブロイラー養鶏</t>
    <rPh sb="5" eb="7">
      <t>ヨウケイ</t>
    </rPh>
    <phoneticPr fontId="82"/>
  </si>
  <si>
    <t>鶏卵</t>
    <rPh sb="0" eb="2">
      <t>ケイラン</t>
    </rPh>
    <phoneticPr fontId="82"/>
  </si>
  <si>
    <t>(6)個人経営体１経営体当たり農業経営費（四国）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ケイエイヒ</t>
    </rPh>
    <phoneticPr fontId="74"/>
  </si>
  <si>
    <t>自家生産乳牛等</t>
    <rPh sb="0" eb="2">
      <t>ジカ</t>
    </rPh>
    <rPh sb="2" eb="4">
      <t>セイサン</t>
    </rPh>
    <rPh sb="4" eb="6">
      <t>ニュウギュウ</t>
    </rPh>
    <rPh sb="6" eb="7">
      <t>トウ</t>
    </rPh>
    <phoneticPr fontId="74"/>
  </si>
  <si>
    <t>農作業受託収入</t>
    <rPh sb="0" eb="3">
      <t>ノウサギョウ</t>
    </rPh>
    <rPh sb="3" eb="5">
      <t>ジュタク</t>
    </rPh>
    <rPh sb="5" eb="7">
      <t>シュウニュウ</t>
    </rPh>
    <phoneticPr fontId="82"/>
  </si>
  <si>
    <t>その他
作物等</t>
  </si>
  <si>
    <t>自営農業労働時間</t>
    <rPh sb="0" eb="2">
      <t>ジエイ</t>
    </rPh>
    <rPh sb="2" eb="4">
      <t>ノウギョウ</t>
    </rPh>
    <rPh sb="4" eb="6">
      <t>ロウドウ</t>
    </rPh>
    <rPh sb="6" eb="8">
      <t>ジカン</t>
    </rPh>
    <phoneticPr fontId="82"/>
  </si>
  <si>
    <t>自動車・農機具</t>
    <rPh sb="0" eb="3">
      <t>ジドウシャ</t>
    </rPh>
    <rPh sb="4" eb="7">
      <t>ノウキグ</t>
    </rPh>
    <phoneticPr fontId="82"/>
  </si>
  <si>
    <t>植物・牛馬（肥育牛を除く。）</t>
  </si>
  <si>
    <t>農　　　業　　　経　　　営　　　費</t>
    <rPh sb="0" eb="1">
      <t>ノウ</t>
    </rPh>
    <rPh sb="4" eb="5">
      <t>ギョウ</t>
    </rPh>
    <rPh sb="8" eb="9">
      <t>キョウ</t>
    </rPh>
    <rPh sb="12" eb="13">
      <t>エイ</t>
    </rPh>
    <rPh sb="16" eb="17">
      <t>ヒ</t>
    </rPh>
    <phoneticPr fontId="74"/>
  </si>
  <si>
    <t>雇人費</t>
    <rPh sb="0" eb="1">
      <t>ヤトイ</t>
    </rPh>
    <rPh sb="1" eb="2">
      <t>ニン</t>
    </rPh>
    <rPh sb="2" eb="3">
      <t>ヒ</t>
    </rPh>
    <phoneticPr fontId="82"/>
  </si>
  <si>
    <t>租税公課</t>
    <rPh sb="0" eb="2">
      <t>ソゼイ</t>
    </rPh>
    <rPh sb="2" eb="4">
      <t>コウカ</t>
    </rPh>
    <phoneticPr fontId="82"/>
  </si>
  <si>
    <t>もと畜費</t>
    <rPh sb="2" eb="3">
      <t>チク</t>
    </rPh>
    <rPh sb="3" eb="4">
      <t>ヒ</t>
    </rPh>
    <phoneticPr fontId="82"/>
  </si>
  <si>
    <t>利子割引料</t>
    <rPh sb="0" eb="2">
      <t>リシ</t>
    </rPh>
    <rPh sb="2" eb="5">
      <t>ワリビキリョウ</t>
    </rPh>
    <phoneticPr fontId="82"/>
  </si>
  <si>
    <t>荷造運賃手数料</t>
    <rPh sb="0" eb="2">
      <t>ニヅク</t>
    </rPh>
    <rPh sb="2" eb="4">
      <t>ウンチン</t>
    </rPh>
    <rPh sb="4" eb="7">
      <t>テスウリョウ</t>
    </rPh>
    <phoneticPr fontId="82"/>
  </si>
  <si>
    <t>動力光熱費</t>
    <rPh sb="0" eb="5">
      <t>ドウリョクコウネツヒ</t>
    </rPh>
    <phoneticPr fontId="82"/>
  </si>
  <si>
    <t>農具費</t>
    <rPh sb="0" eb="2">
      <t>ノウグ</t>
    </rPh>
    <rPh sb="2" eb="3">
      <t>ヒ</t>
    </rPh>
    <phoneticPr fontId="82"/>
  </si>
  <si>
    <t>令和元年</t>
    <rPh sb="0" eb="2">
      <t>レイワ</t>
    </rPh>
    <rPh sb="2" eb="3">
      <t>モト</t>
    </rPh>
    <rPh sb="3" eb="4">
      <t>ネン</t>
    </rPh>
    <phoneticPr fontId="88"/>
  </si>
  <si>
    <r>
      <t>62　徳島市中央卸売市場の野菜の卸売数量・価額及び価格</t>
    </r>
    <r>
      <rPr>
        <b/>
        <sz val="11"/>
        <color theme="1"/>
        <rFont val="ＭＳ 明朝"/>
        <family val="1"/>
        <charset val="128"/>
      </rPr>
      <t>（令和元年）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レイワ</t>
    </rPh>
    <rPh sb="30" eb="31">
      <t>モト</t>
    </rPh>
    <rPh sb="31" eb="32">
      <t>ネン</t>
    </rPh>
    <phoneticPr fontId="74"/>
  </si>
  <si>
    <r>
      <t>63　獣医師数</t>
    </r>
    <r>
      <rPr>
        <b/>
        <sz val="12"/>
        <color theme="1"/>
        <rFont val="ＭＳ 明朝"/>
        <family val="1"/>
        <charset val="128"/>
      </rPr>
      <t>（平成22年～令和２年,12月31日現在）</t>
    </r>
    <rPh sb="3" eb="6">
      <t>ジュウイシ</t>
    </rPh>
    <rPh sb="6" eb="7">
      <t>カズ</t>
    </rPh>
    <rPh sb="8" eb="10">
      <t>ヘイセイ</t>
    </rPh>
    <rPh sb="12" eb="13">
      <t>ネン</t>
    </rPh>
    <rPh sb="14" eb="16">
      <t>レイワ</t>
    </rPh>
    <rPh sb="17" eb="18">
      <t>ネン</t>
    </rPh>
    <rPh sb="21" eb="22">
      <t>ツキ</t>
    </rPh>
    <rPh sb="24" eb="25">
      <t>ヒ</t>
    </rPh>
    <rPh sb="25" eb="27">
      <t>ゲンザイ</t>
    </rPh>
    <phoneticPr fontId="25"/>
  </si>
  <si>
    <t>農外事業</t>
    <rPh sb="0" eb="1">
      <t>ノウ</t>
    </rPh>
    <rPh sb="1" eb="2">
      <t>ガイ</t>
    </rPh>
    <rPh sb="2" eb="4">
      <t>ジギョウ</t>
    </rPh>
    <phoneticPr fontId="25"/>
  </si>
  <si>
    <t>営業利益</t>
    <rPh sb="0" eb="2">
      <t>エイギョウ</t>
    </rPh>
    <rPh sb="2" eb="4">
      <t>リエキ</t>
    </rPh>
    <phoneticPr fontId="25"/>
  </si>
  <si>
    <t>（千円）</t>
    <rPh sb="1" eb="2">
      <t>セン</t>
    </rPh>
    <rPh sb="2" eb="3">
      <t>エン</t>
    </rPh>
    <phoneticPr fontId="25"/>
  </si>
  <si>
    <t>(4)個人経営体１経営体当たり経営の概況（四国）</t>
    <rPh sb="3" eb="8">
      <t>コジンケイエイタイ</t>
    </rPh>
    <rPh sb="9" eb="12">
      <t>ケイエイタイ</t>
    </rPh>
    <rPh sb="12" eb="13">
      <t>ア</t>
    </rPh>
    <rPh sb="15" eb="17">
      <t>ケイエイ</t>
    </rPh>
    <rPh sb="18" eb="20">
      <t>ガイキョウ</t>
    </rPh>
    <phoneticPr fontId="74"/>
  </si>
  <si>
    <t>（時間）</t>
    <rPh sb="1" eb="3">
      <t>ジカン</t>
    </rPh>
    <phoneticPr fontId="74"/>
  </si>
  <si>
    <t>（人）</t>
    <rPh sb="1" eb="2">
      <t>ニン</t>
    </rPh>
    <phoneticPr fontId="74"/>
  </si>
  <si>
    <t>（a）</t>
    <phoneticPr fontId="74"/>
  </si>
  <si>
    <t>固定資産</t>
    <rPh sb="0" eb="4">
      <t>コテイシサン</t>
    </rPh>
    <phoneticPr fontId="74"/>
  </si>
  <si>
    <r>
      <t>61　農　業　経　営</t>
    </r>
    <r>
      <rPr>
        <b/>
        <sz val="16"/>
        <color theme="1"/>
        <rFont val="ＭＳ 明朝"/>
        <family val="1"/>
        <charset val="128"/>
      </rPr>
      <t xml:space="preserve"> </t>
    </r>
    <r>
      <rPr>
        <b/>
        <sz val="12"/>
        <color theme="1"/>
        <rFont val="ＭＳ 明朝"/>
        <family val="1"/>
        <charset val="128"/>
      </rPr>
      <t>(平成30年・令和元年）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ヘイセイ</t>
    </rPh>
    <rPh sb="16" eb="17">
      <t>ネン</t>
    </rPh>
    <rPh sb="18" eb="20">
      <t>レイワ</t>
    </rPh>
    <rPh sb="20" eb="21">
      <t>モト</t>
    </rPh>
    <rPh sb="21" eb="22">
      <t>ネン</t>
    </rPh>
    <phoneticPr fontId="25"/>
  </si>
  <si>
    <t>その他畜産物</t>
    <rPh sb="2" eb="3">
      <t>タ</t>
    </rPh>
    <rPh sb="3" eb="5">
      <t>チクサン</t>
    </rPh>
    <rPh sb="5" eb="6">
      <t>モノ</t>
    </rPh>
    <phoneticPr fontId="74"/>
  </si>
  <si>
    <t>①　収入</t>
    <rPh sb="2" eb="4">
      <t>シュウニュウ</t>
    </rPh>
    <phoneticPr fontId="25"/>
  </si>
  <si>
    <t>⑩=①+④+⑦</t>
    <phoneticPr fontId="25"/>
  </si>
  <si>
    <r>
      <t>(5)個人経営体１経営体当たりの財産</t>
    </r>
    <r>
      <rPr>
        <b/>
        <sz val="10"/>
        <rFont val="ＭＳ 明朝"/>
        <family val="1"/>
        <charset val="128"/>
      </rPr>
      <t>（年始め）</t>
    </r>
    <r>
      <rPr>
        <b/>
        <sz val="12"/>
        <rFont val="ＭＳ 明朝"/>
        <family val="1"/>
        <charset val="128"/>
      </rPr>
      <t>（四国）</t>
    </r>
    <rPh sb="3" eb="5">
      <t>コジン</t>
    </rPh>
    <rPh sb="5" eb="8">
      <t>ケイエイタイ</t>
    </rPh>
    <rPh sb="9" eb="12">
      <t>ケイエイタイ</t>
    </rPh>
    <rPh sb="12" eb="13">
      <t>ア</t>
    </rPh>
    <rPh sb="16" eb="18">
      <t>ザイサン</t>
    </rPh>
    <phoneticPr fontId="7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</si>
</sst>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\ ###\ ##0"/>
    <numFmt numFmtId="177" formatCode="#,##0;&quot;△ &quot;#,##0"/>
    <numFmt numFmtId="178" formatCode="0.0;&quot;△ &quot;0.0"/>
    <numFmt numFmtId="179" formatCode="#,##0.0;&quot;△ &quot;#,##0.0"/>
    <numFmt numFmtId="180" formatCode="#,##0.0"/>
    <numFmt numFmtId="181" formatCode="0_);[Red]\(0\)"/>
    <numFmt numFmtId="182" formatCode="0_ "/>
    <numFmt numFmtId="183" formatCode="#,###,##0;&quot; -&quot;###,##0"/>
    <numFmt numFmtId="184" formatCode="##,###,##0;&quot;-&quot;#,###,##0"/>
    <numFmt numFmtId="185" formatCode="#,##0;[Red]#,##0"/>
    <numFmt numFmtId="186" formatCode="#,##0_);\(#,##0\)"/>
    <numFmt numFmtId="187" formatCode="#,##0_ "/>
  </numFmts>
  <fonts count="99"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8.4"/>
      <color indexed="12"/>
      <name val="ＭＳ 明朝"/>
      <family val="1"/>
    </font>
    <font>
      <u/>
      <sz val="7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color indexed="12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7"/>
      <name val="ＭＳ Ｐ明朝"/>
      <family val="1"/>
    </font>
    <font>
      <u/>
      <sz val="14"/>
      <color theme="1"/>
      <name val="ＭＳ 明朝"/>
      <family val="1"/>
    </font>
    <font>
      <b/>
      <sz val="18"/>
      <color theme="1"/>
      <name val="ＭＳ 明朝"/>
      <family val="1"/>
    </font>
    <font>
      <u/>
      <sz val="8.4"/>
      <color theme="1"/>
      <name val="ＭＳ 明朝"/>
      <family val="1"/>
    </font>
    <font>
      <b/>
      <sz val="11"/>
      <color theme="1"/>
      <name val="ＭＳ 明朝"/>
      <family val="1"/>
    </font>
    <font>
      <sz val="10.5"/>
      <color theme="1"/>
      <name val="ＭＳ 明朝"/>
      <family val="1"/>
    </font>
    <font>
      <u/>
      <sz val="11"/>
      <color theme="1"/>
      <name val="ＭＳ 明朝"/>
      <family val="1"/>
    </font>
    <font>
      <u/>
      <sz val="14"/>
      <name val="ＭＳ 明朝"/>
      <family val="1"/>
    </font>
    <font>
      <b/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6"/>
      <name val="ＭＳ 明朝"/>
      <family val="1"/>
    </font>
    <font>
      <sz val="8"/>
      <color theme="1"/>
      <name val="ＭＳ 明朝"/>
      <family val="1"/>
    </font>
    <font>
      <sz val="6"/>
      <color theme="1"/>
      <name val="ＭＳ 明朝"/>
      <family val="1"/>
    </font>
    <font>
      <b/>
      <sz val="24"/>
      <color theme="1"/>
      <name val="ＭＳ 明朝"/>
      <family val="1"/>
    </font>
    <font>
      <sz val="11"/>
      <color theme="1"/>
      <name val="ＭＳ ゴシック"/>
      <family val="3"/>
    </font>
    <font>
      <sz val="24"/>
      <color theme="1"/>
      <name val="ＭＳ 明朝"/>
      <family val="1"/>
    </font>
    <font>
      <b/>
      <sz val="24"/>
      <name val="ＭＳ 明朝"/>
      <family val="1"/>
    </font>
    <font>
      <sz val="24"/>
      <name val="ＭＳ 明朝"/>
      <family val="1"/>
    </font>
    <font>
      <sz val="8"/>
      <name val="ＭＳ 明朝"/>
      <family val="1"/>
    </font>
    <font>
      <b/>
      <sz val="10"/>
      <color theme="1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sz val="9"/>
      <name val="MSPゴシック"/>
      <family val="3"/>
    </font>
    <font>
      <sz val="9.1999999999999993"/>
      <name val="ＭＳ 明朝"/>
      <family val="1"/>
    </font>
    <font>
      <sz val="9.1999999999999993"/>
      <color theme="1"/>
      <name val="ＭＳ 明朝"/>
      <family val="1"/>
    </font>
    <font>
      <sz val="11"/>
      <color indexed="8"/>
      <name val="ＭＳ 明朝"/>
      <family val="1"/>
    </font>
    <font>
      <b/>
      <sz val="14"/>
      <color theme="1"/>
      <name val="ＭＳ 明朝"/>
      <family val="1"/>
    </font>
    <font>
      <sz val="9"/>
      <color theme="1"/>
      <name val="ＭＳ ゴシック"/>
      <family val="3"/>
    </font>
    <font>
      <sz val="7"/>
      <color theme="1"/>
      <name val="ＭＳ 明朝"/>
      <family val="1"/>
    </font>
    <font>
      <u/>
      <sz val="1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6"/>
      <color theme="1"/>
      <name val="ＭＳ 明朝"/>
      <family val="1"/>
    </font>
    <font>
      <b/>
      <sz val="12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7"/>
      <name val="ＭＳ 明朝"/>
      <family val="1"/>
    </font>
    <font>
      <b/>
      <sz val="14"/>
      <color theme="1"/>
      <name val="ＭＳ 明朝"/>
      <family val="1"/>
    </font>
    <font>
      <sz val="11"/>
      <color theme="1"/>
      <name val="游ゴシック"/>
      <family val="3"/>
    </font>
    <font>
      <b/>
      <sz val="11"/>
      <color indexed="8"/>
      <name val="ＭＳ 明朝"/>
      <family val="1"/>
    </font>
    <font>
      <b/>
      <sz val="13.5"/>
      <color theme="1"/>
      <name val="ＭＳ 明朝"/>
      <family val="1"/>
    </font>
    <font>
      <sz val="10"/>
      <color theme="1"/>
      <name val="MSPゴシック"/>
      <family val="2"/>
    </font>
    <font>
      <sz val="11"/>
      <name val="ＭＳ ゴシック"/>
      <family val="3"/>
    </font>
    <font>
      <b/>
      <sz val="18"/>
      <name val="ＭＳ 明朝"/>
      <family val="1"/>
    </font>
    <font>
      <sz val="11"/>
      <name val="ＭＳ Ｐゴシック"/>
      <family val="3"/>
    </font>
    <font>
      <sz val="6"/>
      <name val="ＭＳ ゴシック"/>
      <family val="3"/>
    </font>
    <font>
      <sz val="6"/>
      <name val="MSPゴシック"/>
      <family val="3"/>
    </font>
    <font>
      <u/>
      <sz val="8.4"/>
      <color indexed="12"/>
      <name val="ＭＳ 明朝"/>
      <family val="1"/>
    </font>
    <font>
      <sz val="6"/>
      <name val="ＭＳ Ｐゴシック"/>
      <family val="3"/>
    </font>
    <font>
      <sz val="11"/>
      <color indexed="8"/>
      <name val="ＭＳ 明朝"/>
      <family val="1"/>
    </font>
    <font>
      <sz val="6"/>
      <name val="MSPゴシック"/>
      <family val="3"/>
    </font>
    <font>
      <b/>
      <sz val="12"/>
      <color indexed="9"/>
      <name val="ＭＳ ゴシック"/>
      <family val="3"/>
    </font>
    <font>
      <sz val="10"/>
      <color indexed="8"/>
      <name val="ＭＳ 明朝"/>
      <family val="1"/>
    </font>
    <font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68">
    <xf numFmtId="3" fontId="0" fillId="2" borderId="0"/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2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1" fillId="24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" fontId="13" fillId="2" borderId="0"/>
    <xf numFmtId="3" fontId="13" fillId="2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" fontId="13" fillId="2" borderId="0"/>
    <xf numFmtId="0" fontId="13" fillId="2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37" fontId="13" fillId="0" borderId="0"/>
    <xf numFmtId="0" fontId="16" fillId="0" borderId="0"/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76" fillId="0" borderId="0" applyFont="0" applyFill="0" applyBorder="0" applyAlignment="0" applyProtection="0">
      <alignment vertical="center"/>
    </xf>
  </cellStyleXfs>
  <cellXfs count="1079">
    <xf numFmtId="3" fontId="0" fillId="2" borderId="0" xfId="0"/>
    <xf numFmtId="0" fontId="26" fillId="0" borderId="0" xfId="52" applyFont="1" applyAlignment="1"/>
    <xf numFmtId="0" fontId="27" fillId="0" borderId="0" xfId="30" applyFont="1" applyBorder="1" applyAlignment="1" applyProtection="1"/>
    <xf numFmtId="0" fontId="26" fillId="0" borderId="0" xfId="53" applyFont="1" applyBorder="1"/>
    <xf numFmtId="0" fontId="26" fillId="0" borderId="0" xfId="53" applyFont="1" applyBorder="1" applyAlignment="1">
      <alignment horizontal="center" vertical="top"/>
    </xf>
    <xf numFmtId="0" fontId="26" fillId="0" borderId="0" xfId="52" applyFont="1" applyBorder="1" applyAlignment="1">
      <alignment horizontal="center"/>
    </xf>
    <xf numFmtId="0" fontId="26" fillId="0" borderId="0" xfId="52" quotePrefix="1" applyFont="1" applyBorder="1" applyAlignment="1">
      <alignment horizontal="center"/>
    </xf>
    <xf numFmtId="37" fontId="26" fillId="0" borderId="0" xfId="52" applyNumberFormat="1" applyFont="1" applyBorder="1" applyAlignment="1" applyProtection="1">
      <alignment horizontal="right"/>
    </xf>
    <xf numFmtId="0" fontId="26" fillId="0" borderId="0" xfId="52" applyFont="1" applyBorder="1" applyAlignment="1">
      <alignment horizontal="left" vertical="center"/>
    </xf>
    <xf numFmtId="37" fontId="26" fillId="0" borderId="0" xfId="52" applyNumberFormat="1" applyFont="1" applyBorder="1" applyAlignment="1" applyProtection="1"/>
    <xf numFmtId="0" fontId="26" fillId="0" borderId="0" xfId="53" applyFont="1" applyBorder="1" applyAlignment="1"/>
    <xf numFmtId="0" fontId="26" fillId="0" borderId="0" xfId="53" applyFont="1" applyBorder="1" applyAlignment="1">
      <alignment vertical="center" wrapText="1"/>
    </xf>
    <xf numFmtId="37" fontId="26" fillId="0" borderId="0" xfId="53" applyNumberFormat="1" applyFont="1" applyBorder="1" applyProtection="1"/>
    <xf numFmtId="0" fontId="26" fillId="0" borderId="0" xfId="53" applyFont="1" applyBorder="1" applyAlignment="1">
      <alignment horizontal="center" vertical="center" wrapText="1"/>
    </xf>
    <xf numFmtId="37" fontId="26" fillId="0" borderId="0" xfId="53" applyNumberFormat="1" applyFont="1" applyBorder="1" applyAlignment="1" applyProtection="1">
      <alignment horizontal="left"/>
    </xf>
    <xf numFmtId="0" fontId="26" fillId="0" borderId="0" xfId="52" applyFont="1" applyBorder="1" applyAlignment="1">
      <alignment horizontal="right"/>
    </xf>
    <xf numFmtId="37" fontId="26" fillId="0" borderId="0" xfId="52" applyNumberFormat="1" applyFont="1" applyBorder="1" applyAlignment="1" applyProtection="1">
      <alignment horizontal="center"/>
    </xf>
    <xf numFmtId="37" fontId="29" fillId="25" borderId="0" xfId="53" applyNumberFormat="1" applyFont="1" applyFill="1" applyBorder="1" applyAlignment="1" applyProtection="1">
      <alignment vertical="top" textRotation="255"/>
    </xf>
    <xf numFmtId="0" fontId="26" fillId="0" borderId="0" xfId="52" applyFont="1" applyBorder="1" applyAlignment="1">
      <alignment horizontal="center" vertical="center"/>
    </xf>
    <xf numFmtId="41" fontId="26" fillId="0" borderId="0" xfId="52" applyNumberFormat="1" applyFont="1" applyBorder="1" applyAlignment="1">
      <alignment horizontal="right"/>
    </xf>
    <xf numFmtId="41" fontId="26" fillId="0" borderId="0" xfId="52" applyNumberFormat="1" applyFont="1" applyBorder="1" applyAlignment="1" applyProtection="1">
      <alignment horizontal="right"/>
    </xf>
    <xf numFmtId="0" fontId="30" fillId="0" borderId="0" xfId="52" applyFont="1" applyBorder="1" applyAlignment="1">
      <alignment horizontal="left"/>
    </xf>
    <xf numFmtId="3" fontId="26" fillId="2" borderId="0" xfId="0" applyNumberFormat="1" applyFont="1"/>
    <xf numFmtId="3" fontId="31" fillId="2" borderId="0" xfId="66" applyNumberFormat="1" applyFont="1" applyFill="1" applyAlignment="1" applyProtection="1"/>
    <xf numFmtId="3" fontId="32" fillId="2" borderId="0" xfId="0" applyNumberFormat="1" applyFont="1" applyAlignment="1">
      <alignment horizontal="left" vertical="center"/>
    </xf>
    <xf numFmtId="3" fontId="33" fillId="2" borderId="10" xfId="0" applyNumberFormat="1" applyFont="1" applyBorder="1" applyAlignment="1">
      <alignment vertical="center"/>
    </xf>
    <xf numFmtId="3" fontId="34" fillId="2" borderId="12" xfId="0" applyNumberFormat="1" applyFont="1" applyBorder="1" applyAlignment="1">
      <alignment horizontal="center" vertical="center"/>
    </xf>
    <xf numFmtId="3" fontId="35" fillId="2" borderId="12" xfId="0" applyNumberFormat="1" applyFont="1" applyBorder="1" applyAlignment="1">
      <alignment horizontal="center" vertical="center"/>
    </xf>
    <xf numFmtId="3" fontId="35" fillId="2" borderId="12" xfId="0" applyNumberFormat="1" applyFont="1" applyBorder="1" applyAlignment="1">
      <alignment horizontal="distributed" vertical="center"/>
    </xf>
    <xf numFmtId="3" fontId="35" fillId="2" borderId="14" xfId="0" applyNumberFormat="1" applyFont="1" applyBorder="1" applyAlignment="1">
      <alignment horizontal="distributed" vertical="center"/>
    </xf>
    <xf numFmtId="3" fontId="34" fillId="2" borderId="0" xfId="0" applyNumberFormat="1" applyFont="1" applyAlignment="1">
      <alignment vertical="center"/>
    </xf>
    <xf numFmtId="3" fontId="33" fillId="2" borderId="0" xfId="0" applyNumberFormat="1" applyFont="1" applyBorder="1" applyAlignment="1">
      <alignment vertical="center"/>
    </xf>
    <xf numFmtId="3" fontId="35" fillId="2" borderId="10" xfId="0" applyNumberFormat="1" applyFont="1" applyBorder="1" applyAlignment="1">
      <alignment horizontal="right" vertical="center"/>
    </xf>
    <xf numFmtId="3" fontId="35" fillId="2" borderId="0" xfId="0" applyNumberFormat="1" applyFont="1" applyAlignment="1">
      <alignment horizontal="right" vertical="center"/>
    </xf>
    <xf numFmtId="3" fontId="33" fillId="2" borderId="0" xfId="0" applyNumberFormat="1" applyFont="1"/>
    <xf numFmtId="176" fontId="34" fillId="2" borderId="21" xfId="0" applyNumberFormat="1" applyFont="1" applyBorder="1" applyAlignment="1">
      <alignment horizontal="distributed" vertical="center" justifyLastLine="1"/>
    </xf>
    <xf numFmtId="3" fontId="35" fillId="0" borderId="0" xfId="0" applyNumberFormat="1" applyFont="1" applyFill="1" applyBorder="1" applyAlignment="1">
      <alignment horizontal="right" vertical="center"/>
    </xf>
    <xf numFmtId="3" fontId="35" fillId="0" borderId="10" xfId="0" applyNumberFormat="1" applyFont="1" applyFill="1" applyBorder="1" applyAlignment="1">
      <alignment horizontal="right" vertical="center"/>
    </xf>
    <xf numFmtId="3" fontId="33" fillId="2" borderId="0" xfId="0" applyNumberFormat="1" applyFont="1" applyAlignment="1">
      <alignment horizontal="left"/>
    </xf>
    <xf numFmtId="3" fontId="34" fillId="2" borderId="28" xfId="0" applyFont="1" applyBorder="1" applyAlignment="1">
      <alignment horizontal="distributed" vertical="center" wrapText="1"/>
    </xf>
    <xf numFmtId="3" fontId="26" fillId="2" borderId="0" xfId="0" applyNumberFormat="1" applyFont="1" applyAlignment="1">
      <alignment horizontal="center"/>
    </xf>
    <xf numFmtId="2" fontId="26" fillId="2" borderId="0" xfId="0" applyNumberFormat="1" applyFont="1"/>
    <xf numFmtId="3" fontId="26" fillId="2" borderId="29" xfId="0" applyNumberFormat="1" applyFont="1" applyBorder="1"/>
    <xf numFmtId="3" fontId="26" fillId="2" borderId="30" xfId="0" applyNumberFormat="1" applyFont="1" applyBorder="1"/>
    <xf numFmtId="3" fontId="26" fillId="2" borderId="19" xfId="0" applyNumberFormat="1" applyFont="1" applyBorder="1"/>
    <xf numFmtId="3" fontId="37" fillId="2" borderId="0" xfId="28" applyNumberFormat="1" applyFont="1" applyFill="1" applyAlignment="1" applyProtection="1"/>
    <xf numFmtId="3" fontId="33" fillId="2" borderId="12" xfId="46" applyNumberFormat="1" applyFont="1" applyBorder="1" applyAlignment="1">
      <alignment horizontal="center" vertical="center"/>
    </xf>
    <xf numFmtId="3" fontId="33" fillId="2" borderId="12" xfId="46" applyNumberFormat="1" applyFont="1" applyBorder="1" applyAlignment="1">
      <alignment horizontal="distributed" vertical="center"/>
    </xf>
    <xf numFmtId="3" fontId="33" fillId="2" borderId="14" xfId="46" applyNumberFormat="1" applyFont="1" applyBorder="1" applyAlignment="1">
      <alignment horizontal="distributed" vertical="center"/>
    </xf>
    <xf numFmtId="177" fontId="34" fillId="0" borderId="0" xfId="46" applyNumberFormat="1" applyFont="1" applyFill="1" applyBorder="1" applyAlignment="1">
      <alignment horizontal="right" vertical="center"/>
    </xf>
    <xf numFmtId="177" fontId="34" fillId="0" borderId="10" xfId="46" applyNumberFormat="1" applyFont="1" applyFill="1" applyBorder="1" applyAlignment="1">
      <alignment horizontal="right" vertical="center"/>
    </xf>
    <xf numFmtId="3" fontId="33" fillId="2" borderId="0" xfId="46" applyNumberFormat="1" applyFont="1" applyAlignment="1">
      <alignment vertical="center"/>
    </xf>
    <xf numFmtId="3" fontId="33" fillId="0" borderId="35" xfId="46" applyFont="1" applyFill="1" applyBorder="1" applyAlignment="1">
      <alignment horizontal="center" vertical="center" wrapText="1" justifyLastLine="1"/>
    </xf>
    <xf numFmtId="3" fontId="33" fillId="2" borderId="0" xfId="46" applyFont="1" applyBorder="1" applyAlignment="1">
      <alignment horizontal="right" vertical="center"/>
    </xf>
    <xf numFmtId="178" fontId="34" fillId="0" borderId="0" xfId="55" applyNumberFormat="1" applyFont="1" applyBorder="1" applyAlignment="1">
      <alignment horizontal="right" vertical="center"/>
    </xf>
    <xf numFmtId="178" fontId="34" fillId="0" borderId="10" xfId="55" applyNumberFormat="1" applyFont="1" applyBorder="1" applyAlignment="1">
      <alignment horizontal="right" vertical="center"/>
    </xf>
    <xf numFmtId="3" fontId="33" fillId="2" borderId="0" xfId="46" applyNumberFormat="1" applyFont="1" applyAlignment="1">
      <alignment horizontal="center"/>
    </xf>
    <xf numFmtId="2" fontId="33" fillId="2" borderId="0" xfId="46" applyNumberFormat="1" applyFont="1"/>
    <xf numFmtId="3" fontId="33" fillId="2" borderId="29" xfId="46" applyNumberFormat="1" applyFont="1" applyBorder="1"/>
    <xf numFmtId="3" fontId="32" fillId="2" borderId="0" xfId="46" applyNumberFormat="1" applyFont="1" applyAlignment="1">
      <alignment horizontal="center" vertical="center"/>
    </xf>
    <xf numFmtId="3" fontId="34" fillId="2" borderId="12" xfId="46" applyNumberFormat="1" applyFont="1" applyBorder="1" applyAlignment="1">
      <alignment horizontal="distributed" vertical="center"/>
    </xf>
    <xf numFmtId="3" fontId="34" fillId="2" borderId="46" xfId="46" applyNumberFormat="1" applyFont="1" applyBorder="1" applyAlignment="1">
      <alignment horizontal="distributed" vertical="center"/>
    </xf>
    <xf numFmtId="177" fontId="35" fillId="0" borderId="0" xfId="46" applyNumberFormat="1" applyFont="1" applyFill="1" applyBorder="1" applyAlignment="1">
      <alignment horizontal="right" vertical="center"/>
    </xf>
    <xf numFmtId="177" fontId="35" fillId="0" borderId="49" xfId="46" applyNumberFormat="1" applyFont="1" applyFill="1" applyBorder="1" applyAlignment="1">
      <alignment horizontal="right" vertical="center"/>
    </xf>
    <xf numFmtId="0" fontId="33" fillId="0" borderId="0" xfId="49" applyFont="1">
      <alignment vertical="center"/>
    </xf>
    <xf numFmtId="3" fontId="33" fillId="2" borderId="0" xfId="46" applyNumberFormat="1" applyFont="1" applyBorder="1"/>
    <xf numFmtId="3" fontId="39" fillId="2" borderId="0" xfId="28" applyNumberFormat="1" applyFont="1" applyFill="1" applyAlignment="1" applyProtection="1"/>
    <xf numFmtId="0" fontId="35" fillId="0" borderId="0" xfId="49" applyFont="1" applyBorder="1" applyAlignment="1">
      <alignment horizontal="right" vertical="top"/>
    </xf>
    <xf numFmtId="0" fontId="35" fillId="0" borderId="49" xfId="49" applyFont="1" applyBorder="1" applyAlignment="1">
      <alignment horizontal="right" vertical="center"/>
    </xf>
    <xf numFmtId="0" fontId="34" fillId="0" borderId="53" xfId="49" applyFont="1" applyBorder="1" applyAlignment="1">
      <alignment horizontal="center" vertical="center"/>
    </xf>
    <xf numFmtId="0" fontId="34" fillId="0" borderId="33" xfId="49" applyFont="1" applyBorder="1" applyAlignment="1">
      <alignment horizontal="distributed" vertical="center"/>
    </xf>
    <xf numFmtId="0" fontId="34" fillId="0" borderId="0" xfId="49" applyFont="1">
      <alignment vertical="center"/>
    </xf>
    <xf numFmtId="0" fontId="34" fillId="0" borderId="38" xfId="55" applyFont="1" applyBorder="1" applyAlignment="1">
      <alignment horizontal="center" vertical="center"/>
    </xf>
    <xf numFmtId="3" fontId="34" fillId="2" borderId="0" xfId="46" applyNumberFormat="1" applyFont="1" applyBorder="1" applyAlignment="1">
      <alignment horizontal="right" vertical="center"/>
    </xf>
    <xf numFmtId="37" fontId="33" fillId="0" borderId="0" xfId="54" applyFont="1"/>
    <xf numFmtId="3" fontId="33" fillId="2" borderId="49" xfId="46" applyNumberFormat="1" applyFont="1" applyBorder="1" applyAlignment="1">
      <alignment vertical="center"/>
    </xf>
    <xf numFmtId="3" fontId="34" fillId="2" borderId="53" xfId="46" applyNumberFormat="1" applyFont="1" applyBorder="1" applyAlignment="1">
      <alignment horizontal="center" vertical="center"/>
    </xf>
    <xf numFmtId="3" fontId="34" fillId="2" borderId="33" xfId="46" applyNumberFormat="1" applyFont="1" applyBorder="1" applyAlignment="1">
      <alignment horizontal="distributed" vertical="center"/>
    </xf>
    <xf numFmtId="0" fontId="34" fillId="0" borderId="0" xfId="49" applyFont="1" applyAlignment="1">
      <alignment vertical="center"/>
    </xf>
    <xf numFmtId="37" fontId="33" fillId="0" borderId="0" xfId="54" applyFont="1" applyBorder="1"/>
    <xf numFmtId="3" fontId="34" fillId="2" borderId="0" xfId="46" applyNumberFormat="1" applyFont="1" applyBorder="1" applyAlignment="1">
      <alignment horizontal="right" vertical="center" wrapText="1"/>
    </xf>
    <xf numFmtId="3" fontId="34" fillId="2" borderId="49" xfId="46" applyNumberFormat="1" applyFont="1" applyBorder="1" applyAlignment="1">
      <alignment horizontal="right" vertical="center"/>
    </xf>
    <xf numFmtId="3" fontId="40" fillId="2" borderId="49" xfId="46" applyNumberFormat="1" applyFont="1" applyBorder="1" applyAlignment="1">
      <alignment vertical="center"/>
    </xf>
    <xf numFmtId="3" fontId="34" fillId="0" borderId="0" xfId="46" applyNumberFormat="1" applyFont="1" applyFill="1" applyBorder="1" applyAlignment="1">
      <alignment horizontal="right" vertical="center"/>
    </xf>
    <xf numFmtId="3" fontId="38" fillId="2" borderId="49" xfId="46" applyNumberFormat="1" applyFont="1" applyBorder="1" applyAlignment="1">
      <alignment vertical="center"/>
    </xf>
    <xf numFmtId="3" fontId="34" fillId="2" borderId="58" xfId="46" applyNumberFormat="1" applyFont="1" applyBorder="1" applyAlignment="1">
      <alignment horizontal="center" vertical="center" wrapText="1"/>
    </xf>
    <xf numFmtId="3" fontId="34" fillId="2" borderId="62" xfId="46" applyNumberFormat="1" applyFont="1" applyBorder="1" applyAlignment="1">
      <alignment horizontal="centerContinuous" vertical="center" wrapText="1"/>
    </xf>
    <xf numFmtId="3" fontId="34" fillId="0" borderId="49" xfId="46" applyNumberFormat="1" applyFont="1" applyFill="1" applyBorder="1" applyAlignment="1">
      <alignment horizontal="right" vertical="center"/>
    </xf>
    <xf numFmtId="3" fontId="34" fillId="2" borderId="58" xfId="46" applyNumberFormat="1" applyFont="1" applyBorder="1" applyAlignment="1">
      <alignment horizontal="centerContinuous" vertical="center" wrapText="1"/>
    </xf>
    <xf numFmtId="37" fontId="37" fillId="0" borderId="0" xfId="28" applyNumberFormat="1" applyFont="1" applyAlignment="1" applyProtection="1"/>
    <xf numFmtId="3" fontId="34" fillId="2" borderId="30" xfId="46" applyNumberFormat="1" applyFont="1" applyBorder="1" applyAlignment="1">
      <alignment horizontal="center" vertical="center"/>
    </xf>
    <xf numFmtId="37" fontId="33" fillId="0" borderId="49" xfId="54" applyFont="1" applyBorder="1" applyAlignment="1">
      <alignment vertical="center"/>
    </xf>
    <xf numFmtId="37" fontId="34" fillId="0" borderId="38" xfId="54" applyFont="1" applyBorder="1" applyAlignment="1">
      <alignment horizontal="center" vertical="center"/>
    </xf>
    <xf numFmtId="37" fontId="34" fillId="0" borderId="0" xfId="54" applyFont="1" applyBorder="1" applyAlignment="1">
      <alignment vertical="center"/>
    </xf>
    <xf numFmtId="37" fontId="34" fillId="0" borderId="49" xfId="54" applyFont="1" applyBorder="1" applyAlignment="1">
      <alignment vertical="center"/>
    </xf>
    <xf numFmtId="37" fontId="33" fillId="0" borderId="49" xfId="54" applyFont="1" applyBorder="1" applyAlignment="1" applyProtection="1">
      <alignment horizontal="left" vertical="center"/>
    </xf>
    <xf numFmtId="37" fontId="34" fillId="0" borderId="49" xfId="54" applyFont="1" applyBorder="1" applyAlignment="1">
      <alignment horizontal="right" vertical="center"/>
    </xf>
    <xf numFmtId="37" fontId="34" fillId="0" borderId="43" xfId="54" applyFont="1" applyBorder="1" applyAlignment="1">
      <alignment horizontal="center" vertical="center"/>
    </xf>
    <xf numFmtId="3" fontId="41" fillId="2" borderId="0" xfId="46" applyNumberFormat="1" applyFont="1"/>
    <xf numFmtId="3" fontId="42" fillId="2" borderId="0" xfId="28" applyNumberFormat="1" applyFont="1" applyFill="1" applyAlignment="1" applyProtection="1"/>
    <xf numFmtId="3" fontId="26" fillId="0" borderId="0" xfId="38" applyNumberFormat="1" applyFont="1" applyAlignment="1"/>
    <xf numFmtId="3" fontId="43" fillId="2" borderId="0" xfId="66" applyNumberFormat="1" applyFont="1" applyFill="1" applyAlignment="1" applyProtection="1"/>
    <xf numFmtId="3" fontId="44" fillId="0" borderId="49" xfId="39" applyNumberFormat="1" applyFont="1" applyBorder="1">
      <alignment vertical="center"/>
    </xf>
    <xf numFmtId="3" fontId="34" fillId="0" borderId="30" xfId="39" applyNumberFormat="1" applyFont="1" applyBorder="1">
      <alignment vertical="center"/>
    </xf>
    <xf numFmtId="3" fontId="34" fillId="0" borderId="12" xfId="39" quotePrefix="1" applyNumberFormat="1" applyFont="1" applyBorder="1" applyAlignment="1">
      <alignment horizontal="center" vertical="center"/>
    </xf>
    <xf numFmtId="3" fontId="34" fillId="26" borderId="32" xfId="39" applyNumberFormat="1" applyFont="1" applyFill="1" applyBorder="1">
      <alignment vertical="center"/>
    </xf>
    <xf numFmtId="3" fontId="34" fillId="0" borderId="63" xfId="39" quotePrefix="1" applyNumberFormat="1" applyFont="1" applyBorder="1" applyAlignment="1">
      <alignment horizontal="center" vertical="center"/>
    </xf>
    <xf numFmtId="3" fontId="34" fillId="26" borderId="0" xfId="39" applyNumberFormat="1" applyFont="1" applyFill="1" applyBorder="1">
      <alignment vertical="center"/>
    </xf>
    <xf numFmtId="3" fontId="26" fillId="0" borderId="0" xfId="0" applyFont="1" applyFill="1"/>
    <xf numFmtId="3" fontId="33" fillId="0" borderId="49" xfId="39" applyNumberFormat="1" applyFont="1" applyBorder="1">
      <alignment vertical="center"/>
    </xf>
    <xf numFmtId="3" fontId="35" fillId="0" borderId="20" xfId="39" applyNumberFormat="1" applyFont="1" applyBorder="1" applyAlignment="1">
      <alignment horizontal="center" vertical="center"/>
    </xf>
    <xf numFmtId="3" fontId="34" fillId="0" borderId="0" xfId="39" applyNumberFormat="1" applyFont="1" applyBorder="1">
      <alignment vertical="center"/>
    </xf>
    <xf numFmtId="3" fontId="33" fillId="26" borderId="32" xfId="39" applyNumberFormat="1" applyFont="1" applyFill="1" applyBorder="1">
      <alignment vertical="center"/>
    </xf>
    <xf numFmtId="3" fontId="33" fillId="26" borderId="0" xfId="39" applyNumberFormat="1" applyFont="1" applyFill="1" applyBorder="1">
      <alignment vertical="center"/>
    </xf>
    <xf numFmtId="3" fontId="33" fillId="26" borderId="0" xfId="39" applyNumberFormat="1" applyFont="1" applyFill="1" applyBorder="1" applyAlignment="1">
      <alignment horizontal="right" vertical="center"/>
    </xf>
    <xf numFmtId="3" fontId="34" fillId="0" borderId="30" xfId="39" applyNumberFormat="1" applyFont="1" applyBorder="1" applyAlignment="1">
      <alignment horizontal="center" vertical="center"/>
    </xf>
    <xf numFmtId="3" fontId="46" fillId="2" borderId="0" xfId="0" applyFont="1" applyAlignment="1">
      <alignment vertical="center"/>
    </xf>
    <xf numFmtId="3" fontId="26" fillId="2" borderId="0" xfId="0" applyNumberFormat="1" applyFont="1" applyAlignment="1">
      <alignment vertical="center"/>
    </xf>
    <xf numFmtId="3" fontId="43" fillId="0" borderId="0" xfId="66" applyNumberFormat="1" applyFont="1" applyFill="1" applyAlignment="1" applyProtection="1"/>
    <xf numFmtId="3" fontId="35" fillId="0" borderId="65" xfId="39" applyNumberFormat="1" applyFont="1" applyBorder="1">
      <alignment vertical="center"/>
    </xf>
    <xf numFmtId="3" fontId="33" fillId="0" borderId="65" xfId="39" applyNumberFormat="1" applyFont="1" applyBorder="1">
      <alignment vertical="center"/>
    </xf>
    <xf numFmtId="3" fontId="34" fillId="0" borderId="46" xfId="39" quotePrefix="1" applyNumberFormat="1" applyFont="1" applyBorder="1" applyAlignment="1">
      <alignment horizontal="center" vertical="center"/>
    </xf>
    <xf numFmtId="3" fontId="34" fillId="0" borderId="0" xfId="39" quotePrefix="1" applyNumberFormat="1" applyFont="1" applyBorder="1">
      <alignment vertical="center"/>
    </xf>
    <xf numFmtId="3" fontId="34" fillId="0" borderId="0" xfId="39" applyNumberFormat="1" applyFont="1">
      <alignment vertical="center"/>
    </xf>
    <xf numFmtId="3" fontId="47" fillId="0" borderId="20" xfId="39" applyNumberFormat="1" applyFont="1" applyBorder="1" applyAlignment="1">
      <alignment horizontal="center" vertical="center"/>
    </xf>
    <xf numFmtId="3" fontId="34" fillId="0" borderId="66" xfId="39" applyNumberFormat="1" applyFont="1" applyBorder="1">
      <alignment vertical="center"/>
    </xf>
    <xf numFmtId="3" fontId="47" fillId="0" borderId="16" xfId="39" applyNumberFormat="1" applyFont="1" applyBorder="1" applyAlignment="1">
      <alignment horizontal="center" vertical="center"/>
    </xf>
    <xf numFmtId="3" fontId="34" fillId="0" borderId="67" xfId="39" applyNumberFormat="1" applyFont="1" applyBorder="1">
      <alignment vertical="center"/>
    </xf>
    <xf numFmtId="3" fontId="33" fillId="0" borderId="0" xfId="39" applyNumberFormat="1" applyFont="1" applyBorder="1">
      <alignment vertical="center"/>
    </xf>
    <xf numFmtId="3" fontId="34" fillId="0" borderId="49" xfId="39" applyNumberFormat="1" applyFont="1" applyBorder="1">
      <alignment vertical="center"/>
    </xf>
    <xf numFmtId="3" fontId="47" fillId="0" borderId="24" xfId="39" applyNumberFormat="1" applyFont="1" applyBorder="1" applyAlignment="1">
      <alignment horizontal="center" vertical="center"/>
    </xf>
    <xf numFmtId="3" fontId="34" fillId="0" borderId="27" xfId="39" applyNumberFormat="1" applyFont="1" applyBorder="1">
      <alignment vertical="center"/>
    </xf>
    <xf numFmtId="3" fontId="34" fillId="26" borderId="49" xfId="39" applyNumberFormat="1" applyFont="1" applyFill="1" applyBorder="1">
      <alignment vertical="center"/>
    </xf>
    <xf numFmtId="3" fontId="33" fillId="0" borderId="30" xfId="39" applyNumberFormat="1" applyFont="1" applyBorder="1">
      <alignment vertical="center"/>
    </xf>
    <xf numFmtId="3" fontId="34" fillId="0" borderId="27" xfId="0" applyNumberFormat="1" applyFont="1" applyFill="1" applyBorder="1" applyAlignment="1">
      <alignment horizontal="right" vertical="center"/>
    </xf>
    <xf numFmtId="3" fontId="47" fillId="0" borderId="68" xfId="39" applyNumberFormat="1" applyFont="1" applyBorder="1" applyAlignment="1">
      <alignment horizontal="center" vertical="center"/>
    </xf>
    <xf numFmtId="3" fontId="33" fillId="0" borderId="65" xfId="39" applyNumberFormat="1" applyFont="1" applyBorder="1" applyAlignment="1">
      <alignment horizontal="right" vertical="center"/>
    </xf>
    <xf numFmtId="3" fontId="47" fillId="0" borderId="70" xfId="39" applyNumberFormat="1" applyFont="1" applyBorder="1" applyAlignment="1">
      <alignment horizontal="center" vertical="center"/>
    </xf>
    <xf numFmtId="3" fontId="33" fillId="0" borderId="32" xfId="39" applyNumberFormat="1" applyFont="1" applyBorder="1">
      <alignment vertical="center"/>
    </xf>
    <xf numFmtId="3" fontId="33" fillId="0" borderId="0" xfId="39" applyNumberFormat="1" applyFont="1" applyBorder="1" applyAlignment="1"/>
    <xf numFmtId="3" fontId="33" fillId="0" borderId="0" xfId="38" applyNumberFormat="1" applyFont="1" applyAlignment="1"/>
    <xf numFmtId="3" fontId="33" fillId="0" borderId="0" xfId="39" applyNumberFormat="1" applyFont="1">
      <alignment vertical="center"/>
    </xf>
    <xf numFmtId="3" fontId="47" fillId="0" borderId="62" xfId="39" applyNumberFormat="1" applyFont="1" applyBorder="1" applyAlignment="1">
      <alignment horizontal="center" vertical="center"/>
    </xf>
    <xf numFmtId="3" fontId="47" fillId="0" borderId="58" xfId="39" applyNumberFormat="1" applyFont="1" applyBorder="1" applyAlignment="1">
      <alignment horizontal="center" vertical="center"/>
    </xf>
    <xf numFmtId="3" fontId="26" fillId="0" borderId="0" xfId="0" applyFont="1" applyFill="1" applyBorder="1"/>
    <xf numFmtId="3" fontId="33" fillId="0" borderId="0" xfId="0" applyFont="1" applyFill="1"/>
    <xf numFmtId="3" fontId="33" fillId="0" borderId="65" xfId="39" quotePrefix="1" applyNumberFormat="1" applyFont="1" applyBorder="1" applyAlignment="1">
      <alignment horizontal="center" vertical="center"/>
    </xf>
    <xf numFmtId="3" fontId="49" fillId="0" borderId="0" xfId="0" applyFont="1" applyFill="1" applyAlignment="1">
      <alignment vertical="center"/>
    </xf>
    <xf numFmtId="3" fontId="50" fillId="0" borderId="65" xfId="39" applyNumberFormat="1" applyFont="1" applyBorder="1">
      <alignment vertical="center"/>
    </xf>
    <xf numFmtId="3" fontId="34" fillId="0" borderId="42" xfId="39" applyNumberFormat="1" applyFont="1" applyBorder="1">
      <alignment vertical="center"/>
    </xf>
    <xf numFmtId="3" fontId="50" fillId="0" borderId="49" xfId="39" applyNumberFormat="1" applyFont="1" applyBorder="1">
      <alignment vertical="center"/>
    </xf>
    <xf numFmtId="3" fontId="34" fillId="0" borderId="42" xfId="39" applyNumberFormat="1" applyFont="1" applyBorder="1" applyAlignment="1">
      <alignment horizontal="right" vertical="center"/>
    </xf>
    <xf numFmtId="3" fontId="34" fillId="0" borderId="66" xfId="39" applyNumberFormat="1" applyFont="1" applyBorder="1" applyAlignment="1">
      <alignment horizontal="right" vertical="center"/>
    </xf>
    <xf numFmtId="3" fontId="51" fillId="0" borderId="0" xfId="0" applyFont="1" applyFill="1" applyAlignment="1">
      <alignment vertical="center"/>
    </xf>
    <xf numFmtId="3" fontId="33" fillId="0" borderId="0" xfId="0" applyFont="1" applyFill="1" applyAlignment="1">
      <alignment horizontal="right"/>
    </xf>
    <xf numFmtId="3" fontId="35" fillId="0" borderId="72" xfId="39" applyNumberFormat="1" applyFont="1" applyBorder="1" applyAlignment="1">
      <alignment horizontal="center" vertical="center"/>
    </xf>
    <xf numFmtId="3" fontId="35" fillId="0" borderId="68" xfId="39" applyNumberFormat="1" applyFont="1" applyBorder="1" applyAlignment="1">
      <alignment horizontal="center" vertical="center"/>
    </xf>
    <xf numFmtId="3" fontId="35" fillId="0" borderId="30" xfId="39" applyNumberFormat="1" applyFont="1" applyBorder="1" applyAlignment="1">
      <alignment horizontal="center" vertical="center"/>
    </xf>
    <xf numFmtId="3" fontId="50" fillId="0" borderId="0" xfId="39" applyNumberFormat="1" applyFont="1" applyBorder="1">
      <alignment vertical="center"/>
    </xf>
    <xf numFmtId="3" fontId="33" fillId="0" borderId="0" xfId="0" applyFont="1" applyFill="1" applyBorder="1"/>
    <xf numFmtId="3" fontId="0" fillId="2" borderId="0" xfId="0" applyFont="1" applyAlignment="1">
      <alignment vertical="center"/>
    </xf>
    <xf numFmtId="3" fontId="26" fillId="0" borderId="0" xfId="38" applyNumberFormat="1" applyFont="1" applyAlignment="1">
      <alignment vertical="center"/>
    </xf>
    <xf numFmtId="3" fontId="26" fillId="0" borderId="0" xfId="39" applyNumberFormat="1" applyFont="1" applyBorder="1" applyAlignment="1"/>
    <xf numFmtId="3" fontId="52" fillId="0" borderId="0" xfId="39" applyNumberFormat="1" applyFont="1" applyBorder="1">
      <alignment vertical="center"/>
    </xf>
    <xf numFmtId="3" fontId="53" fillId="0" borderId="0" xfId="39" applyNumberFormat="1" applyFont="1" applyBorder="1">
      <alignment vertical="center"/>
    </xf>
    <xf numFmtId="3" fontId="34" fillId="0" borderId="23" xfId="39" applyNumberFormat="1" applyFont="1" applyBorder="1" applyAlignment="1">
      <alignment horizontal="center" vertical="center"/>
    </xf>
    <xf numFmtId="3" fontId="26" fillId="2" borderId="0" xfId="0" applyFont="1" applyAlignment="1">
      <alignment horizontal="right"/>
    </xf>
    <xf numFmtId="3" fontId="33" fillId="0" borderId="0" xfId="37" applyNumberFormat="1" applyFont="1" applyBorder="1" applyAlignment="1">
      <alignment horizontal="right" vertical="center"/>
    </xf>
    <xf numFmtId="3" fontId="35" fillId="0" borderId="75" xfId="39" applyNumberFormat="1" applyFont="1" applyBorder="1">
      <alignment vertical="center"/>
    </xf>
    <xf numFmtId="3" fontId="46" fillId="0" borderId="0" xfId="39" applyNumberFormat="1" applyFont="1">
      <alignment vertical="center"/>
    </xf>
    <xf numFmtId="3" fontId="34" fillId="2" borderId="0" xfId="0" applyNumberFormat="1" applyFont="1" applyAlignment="1">
      <alignment horizontal="right" vertical="center"/>
    </xf>
    <xf numFmtId="3" fontId="34" fillId="2" borderId="30" xfId="0" applyNumberFormat="1" applyFont="1" applyBorder="1" applyAlignment="1">
      <alignment horizontal="left" vertical="center"/>
    </xf>
    <xf numFmtId="3" fontId="34" fillId="2" borderId="12" xfId="0" quotePrefix="1" applyNumberFormat="1" applyFont="1" applyBorder="1" applyAlignment="1">
      <alignment horizontal="center" vertical="center"/>
    </xf>
    <xf numFmtId="3" fontId="34" fillId="2" borderId="20" xfId="0" applyNumberFormat="1" applyFont="1" applyBorder="1" applyAlignment="1">
      <alignment horizontal="center" vertical="center"/>
    </xf>
    <xf numFmtId="180" fontId="34" fillId="0" borderId="0" xfId="0" applyNumberFormat="1" applyFont="1" applyFill="1" applyAlignment="1">
      <alignment vertical="center"/>
    </xf>
    <xf numFmtId="180" fontId="34" fillId="0" borderId="0" xfId="0" applyNumberFormat="1" applyFont="1" applyFill="1" applyAlignment="1">
      <alignment horizontal="right" vertical="center"/>
    </xf>
    <xf numFmtId="180" fontId="34" fillId="2" borderId="67" xfId="0" applyNumberFormat="1" applyFont="1" applyBorder="1" applyAlignment="1">
      <alignment horizontal="right" vertical="center"/>
    </xf>
    <xf numFmtId="180" fontId="34" fillId="2" borderId="0" xfId="0" applyNumberFormat="1" applyFont="1" applyAlignment="1">
      <alignment horizontal="right" vertical="center"/>
    </xf>
    <xf numFmtId="180" fontId="34" fillId="2" borderId="27" xfId="0" applyNumberFormat="1" applyFont="1" applyBorder="1" applyAlignment="1">
      <alignment horizontal="right" vertical="center"/>
    </xf>
    <xf numFmtId="180" fontId="34" fillId="2" borderId="49" xfId="0" applyNumberFormat="1" applyFont="1" applyBorder="1" applyAlignment="1">
      <alignment horizontal="right" vertical="center"/>
    </xf>
    <xf numFmtId="3" fontId="33" fillId="2" borderId="0" xfId="0" applyFont="1" applyAlignment="1">
      <alignment horizontal="right"/>
    </xf>
    <xf numFmtId="177" fontId="34" fillId="0" borderId="0" xfId="0" applyNumberFormat="1" applyFont="1" applyFill="1" applyAlignment="1">
      <alignment horizontal="right" vertical="center"/>
    </xf>
    <xf numFmtId="0" fontId="26" fillId="0" borderId="0" xfId="47" applyFont="1" applyFill="1"/>
    <xf numFmtId="0" fontId="43" fillId="0" borderId="0" xfId="66" applyNumberFormat="1" applyFont="1" applyFill="1" applyAlignment="1" applyProtection="1"/>
    <xf numFmtId="0" fontId="44" fillId="0" borderId="49" xfId="47" applyFont="1" applyFill="1" applyBorder="1" applyAlignment="1">
      <alignment vertical="center"/>
    </xf>
    <xf numFmtId="0" fontId="34" fillId="0" borderId="34" xfId="47" applyFont="1" applyFill="1" applyBorder="1" applyAlignment="1">
      <alignment horizontal="center" vertical="center"/>
    </xf>
    <xf numFmtId="0" fontId="34" fillId="0" borderId="12" xfId="47" quotePrefix="1" applyFont="1" applyFill="1" applyBorder="1" applyAlignment="1">
      <alignment horizontal="center" vertical="center"/>
    </xf>
    <xf numFmtId="0" fontId="34" fillId="0" borderId="0" xfId="47" applyFont="1" applyFill="1" applyAlignment="1">
      <alignment horizontal="distributed" vertical="center"/>
    </xf>
    <xf numFmtId="0" fontId="34" fillId="0" borderId="51" xfId="47" applyFont="1" applyFill="1" applyBorder="1" applyAlignment="1">
      <alignment vertical="center"/>
    </xf>
    <xf numFmtId="0" fontId="35" fillId="0" borderId="0" xfId="47" applyFont="1" applyFill="1" applyAlignment="1">
      <alignment vertical="center"/>
    </xf>
    <xf numFmtId="3" fontId="54" fillId="0" borderId="0" xfId="41" applyFont="1" applyFill="1" applyAlignment="1">
      <alignment vertical="center"/>
    </xf>
    <xf numFmtId="0" fontId="54" fillId="0" borderId="0" xfId="47" applyFont="1" applyFill="1" applyAlignment="1">
      <alignment vertical="center"/>
    </xf>
    <xf numFmtId="0" fontId="33" fillId="0" borderId="49" xfId="47" applyFont="1" applyFill="1" applyBorder="1" applyAlignment="1">
      <alignment vertical="center"/>
    </xf>
    <xf numFmtId="3" fontId="34" fillId="0" borderId="19" xfId="39" applyNumberFormat="1" applyFont="1" applyBorder="1" applyAlignment="1">
      <alignment horizontal="right" vertical="center"/>
    </xf>
    <xf numFmtId="3" fontId="34" fillId="0" borderId="19" xfId="47" applyNumberFormat="1" applyFont="1" applyFill="1" applyBorder="1" applyAlignment="1">
      <alignment vertical="center"/>
    </xf>
    <xf numFmtId="3" fontId="55" fillId="0" borderId="19" xfId="39" applyNumberFormat="1" applyFont="1" applyBorder="1" applyAlignment="1">
      <alignment horizontal="right" vertical="center"/>
    </xf>
    <xf numFmtId="3" fontId="45" fillId="2" borderId="49" xfId="0" applyFont="1" applyBorder="1"/>
    <xf numFmtId="3" fontId="45" fillId="2" borderId="0" xfId="0" applyFont="1"/>
    <xf numFmtId="0" fontId="33" fillId="0" borderId="0" xfId="47" applyFont="1" applyFill="1"/>
    <xf numFmtId="3" fontId="34" fillId="0" borderId="0" xfId="47" applyNumberFormat="1" applyFont="1" applyFill="1" applyAlignment="1">
      <alignment vertical="center"/>
    </xf>
    <xf numFmtId="3" fontId="34" fillId="0" borderId="0" xfId="47" applyNumberFormat="1" applyFont="1" applyFill="1" applyAlignment="1">
      <alignment horizontal="right" vertical="center"/>
    </xf>
    <xf numFmtId="3" fontId="55" fillId="0" borderId="0" xfId="47" applyNumberFormat="1" applyFont="1" applyFill="1" applyAlignment="1">
      <alignment horizontal="right" vertical="center"/>
    </xf>
    <xf numFmtId="3" fontId="34" fillId="26" borderId="0" xfId="47" applyNumberFormat="1" applyFont="1" applyFill="1" applyBorder="1" applyAlignment="1">
      <alignment vertical="center"/>
    </xf>
    <xf numFmtId="3" fontId="34" fillId="26" borderId="0" xfId="47" applyNumberFormat="1" applyFont="1" applyFill="1" applyAlignment="1">
      <alignment vertical="center"/>
    </xf>
    <xf numFmtId="3" fontId="33" fillId="0" borderId="49" xfId="47" applyNumberFormat="1" applyFont="1" applyFill="1" applyBorder="1"/>
    <xf numFmtId="0" fontId="26" fillId="0" borderId="0" xfId="47" applyFont="1" applyFill="1" applyAlignment="1">
      <alignment horizontal="right"/>
    </xf>
    <xf numFmtId="3" fontId="34" fillId="26" borderId="12" xfId="47" applyNumberFormat="1" applyFont="1" applyFill="1" applyBorder="1" applyAlignment="1">
      <alignment vertical="center"/>
    </xf>
    <xf numFmtId="3" fontId="45" fillId="2" borderId="51" xfId="0" applyFont="1" applyBorder="1"/>
    <xf numFmtId="3" fontId="33" fillId="0" borderId="0" xfId="38" applyNumberFormat="1" applyFont="1" applyAlignment="1">
      <alignment vertical="center"/>
    </xf>
    <xf numFmtId="0" fontId="34" fillId="0" borderId="49" xfId="47" applyFont="1" applyFill="1" applyBorder="1" applyAlignment="1">
      <alignment horizontal="right" vertical="center"/>
    </xf>
    <xf numFmtId="0" fontId="34" fillId="0" borderId="43" xfId="47" applyFont="1" applyFill="1" applyBorder="1" applyAlignment="1">
      <alignment horizontal="center" vertical="center"/>
    </xf>
    <xf numFmtId="0" fontId="34" fillId="0" borderId="19" xfId="47" applyFont="1" applyFill="1" applyBorder="1" applyAlignment="1">
      <alignment vertical="center"/>
    </xf>
    <xf numFmtId="0" fontId="34" fillId="0" borderId="19" xfId="47" applyFont="1" applyFill="1" applyBorder="1" applyAlignment="1">
      <alignment horizontal="left" vertical="center" shrinkToFit="1"/>
    </xf>
    <xf numFmtId="0" fontId="34" fillId="0" borderId="19" xfId="47" applyFont="1" applyFill="1" applyBorder="1" applyAlignment="1">
      <alignment vertical="center" shrinkToFit="1"/>
    </xf>
    <xf numFmtId="0" fontId="34" fillId="0" borderId="19" xfId="47" applyFont="1" applyFill="1" applyBorder="1" applyAlignment="1">
      <alignment horizontal="left" vertical="center"/>
    </xf>
    <xf numFmtId="0" fontId="34" fillId="0" borderId="19" xfId="47" applyFont="1" applyFill="1" applyBorder="1" applyAlignment="1">
      <alignment horizontal="left" vertical="center" wrapText="1"/>
    </xf>
    <xf numFmtId="0" fontId="26" fillId="0" borderId="0" xfId="48" applyFont="1" applyAlignment="1">
      <alignment vertical="center"/>
    </xf>
    <xf numFmtId="0" fontId="26" fillId="0" borderId="0" xfId="47" applyFont="1" applyFill="1" applyAlignment="1">
      <alignment horizontal="left" vertical="center"/>
    </xf>
    <xf numFmtId="0" fontId="26" fillId="0" borderId="0" xfId="48" applyFont="1" applyFill="1">
      <alignment vertical="center"/>
    </xf>
    <xf numFmtId="0" fontId="56" fillId="0" borderId="49" xfId="47" applyFont="1" applyFill="1" applyBorder="1" applyAlignment="1">
      <alignment vertical="center"/>
    </xf>
    <xf numFmtId="0" fontId="26" fillId="0" borderId="49" xfId="47" applyFont="1" applyFill="1" applyBorder="1" applyAlignment="1">
      <alignment horizontal="center" vertical="center" textRotation="255"/>
    </xf>
    <xf numFmtId="0" fontId="58" fillId="0" borderId="0" xfId="47" applyFont="1" applyFill="1" applyAlignment="1">
      <alignment vertical="center"/>
    </xf>
    <xf numFmtId="3" fontId="58" fillId="0" borderId="0" xfId="41" applyFont="1" applyFill="1" applyAlignment="1">
      <alignment vertical="center"/>
    </xf>
    <xf numFmtId="0" fontId="30" fillId="0" borderId="49" xfId="47" applyFont="1" applyFill="1" applyBorder="1" applyAlignment="1">
      <alignment vertical="center"/>
    </xf>
    <xf numFmtId="0" fontId="57" fillId="0" borderId="76" xfId="47" applyFont="1" applyFill="1" applyBorder="1" applyAlignment="1">
      <alignment horizontal="distributed" vertical="center"/>
    </xf>
    <xf numFmtId="0" fontId="57" fillId="0" borderId="12" xfId="47" applyFont="1" applyFill="1" applyBorder="1" applyAlignment="1">
      <alignment horizontal="distributed" vertical="center"/>
    </xf>
    <xf numFmtId="0" fontId="59" fillId="0" borderId="12" xfId="47" applyFont="1" applyFill="1" applyBorder="1" applyAlignment="1">
      <alignment horizontal="distributed" vertical="center" shrinkToFit="1"/>
    </xf>
    <xf numFmtId="0" fontId="57" fillId="0" borderId="36" xfId="47" applyFont="1" applyFill="1" applyBorder="1" applyAlignment="1">
      <alignment horizontal="distributed" vertical="center"/>
    </xf>
    <xf numFmtId="0" fontId="57" fillId="0" borderId="37" xfId="47" applyFont="1" applyFill="1" applyBorder="1" applyAlignment="1">
      <alignment horizontal="distributed" vertical="center"/>
    </xf>
    <xf numFmtId="0" fontId="57" fillId="0" borderId="77" xfId="47" applyFont="1" applyFill="1" applyBorder="1" applyAlignment="1">
      <alignment horizontal="distributed" vertical="center"/>
    </xf>
    <xf numFmtId="0" fontId="57" fillId="0" borderId="42" xfId="47" applyFont="1" applyFill="1" applyBorder="1" applyAlignment="1">
      <alignment horizontal="distributed" vertical="center"/>
    </xf>
    <xf numFmtId="0" fontId="57" fillId="0" borderId="78" xfId="47" applyFont="1" applyFill="1" applyBorder="1" applyAlignment="1">
      <alignment horizontal="distributed" vertical="center"/>
    </xf>
    <xf numFmtId="0" fontId="57" fillId="0" borderId="79" xfId="47" applyFont="1" applyFill="1" applyBorder="1" applyAlignment="1">
      <alignment horizontal="distributed" vertical="center"/>
    </xf>
    <xf numFmtId="0" fontId="60" fillId="0" borderId="0" xfId="44" applyFont="1" applyFill="1">
      <alignment vertical="center"/>
    </xf>
    <xf numFmtId="0" fontId="26" fillId="0" borderId="49" xfId="47" applyFont="1" applyFill="1" applyBorder="1" applyAlignment="1">
      <alignment vertical="center"/>
    </xf>
    <xf numFmtId="0" fontId="57" fillId="0" borderId="38" xfId="47" applyFont="1" applyFill="1" applyBorder="1" applyAlignment="1">
      <alignment horizontal="center" vertical="center"/>
    </xf>
    <xf numFmtId="3" fontId="57" fillId="0" borderId="0" xfId="47" applyNumberFormat="1" applyFont="1" applyFill="1" applyAlignment="1">
      <alignment horizontal="right" vertical="center"/>
    </xf>
    <xf numFmtId="3" fontId="57" fillId="0" borderId="0" xfId="47" applyNumberFormat="1" applyFont="1" applyFill="1" applyAlignment="1">
      <alignment vertical="center"/>
    </xf>
    <xf numFmtId="3" fontId="57" fillId="0" borderId="19" xfId="39" applyNumberFormat="1" applyFont="1" applyBorder="1" applyAlignment="1">
      <alignment horizontal="right" vertical="center"/>
    </xf>
    <xf numFmtId="3" fontId="57" fillId="0" borderId="19" xfId="47" applyNumberFormat="1" applyFont="1" applyFill="1" applyBorder="1" applyAlignment="1">
      <alignment vertical="center"/>
    </xf>
    <xf numFmtId="3" fontId="57" fillId="0" borderId="67" xfId="47" applyNumberFormat="1" applyFont="1" applyFill="1" applyBorder="1" applyAlignment="1">
      <alignment horizontal="right" vertical="center"/>
    </xf>
    <xf numFmtId="3" fontId="57" fillId="0" borderId="0" xfId="39" applyNumberFormat="1" applyFont="1" applyFill="1" applyBorder="1" applyAlignment="1">
      <alignment vertical="center"/>
    </xf>
    <xf numFmtId="3" fontId="57" fillId="0" borderId="0" xfId="0" applyNumberFormat="1" applyFont="1" applyFill="1" applyBorder="1" applyAlignment="1">
      <alignment horizontal="right" vertical="center"/>
    </xf>
    <xf numFmtId="3" fontId="57" fillId="0" borderId="27" xfId="47" applyNumberFormat="1" applyFont="1" applyFill="1" applyBorder="1" applyAlignment="1">
      <alignment horizontal="right" vertical="center"/>
    </xf>
    <xf numFmtId="3" fontId="57" fillId="0" borderId="49" xfId="47" applyNumberFormat="1" applyFont="1" applyFill="1" applyBorder="1" applyAlignment="1">
      <alignment vertical="center"/>
    </xf>
    <xf numFmtId="0" fontId="57" fillId="0" borderId="49" xfId="47" applyFont="1" applyFill="1" applyBorder="1" applyAlignment="1">
      <alignment horizontal="right" vertical="center"/>
    </xf>
    <xf numFmtId="0" fontId="57" fillId="0" borderId="43" xfId="47" applyFont="1" applyFill="1" applyBorder="1" applyAlignment="1">
      <alignment horizontal="center" vertical="center"/>
    </xf>
    <xf numFmtId="0" fontId="57" fillId="0" borderId="19" xfId="47" applyFont="1" applyFill="1" applyBorder="1" applyAlignment="1">
      <alignment vertical="center"/>
    </xf>
    <xf numFmtId="0" fontId="57" fillId="0" borderId="19" xfId="47" applyFont="1" applyFill="1" applyBorder="1" applyAlignment="1">
      <alignment horizontal="left" vertical="center" wrapText="1"/>
    </xf>
    <xf numFmtId="0" fontId="57" fillId="0" borderId="42" xfId="47" applyFont="1" applyFill="1" applyBorder="1" applyAlignment="1">
      <alignment vertical="center"/>
    </xf>
    <xf numFmtId="0" fontId="57" fillId="0" borderId="80" xfId="47" applyFont="1" applyFill="1" applyBorder="1" applyAlignment="1">
      <alignment vertical="center"/>
    </xf>
    <xf numFmtId="0" fontId="26" fillId="2" borderId="0" xfId="47" applyFont="1"/>
    <xf numFmtId="181" fontId="26" fillId="2" borderId="0" xfId="47" applyNumberFormat="1" applyFont="1"/>
    <xf numFmtId="182" fontId="26" fillId="2" borderId="0" xfId="47" applyNumberFormat="1" applyFont="1"/>
    <xf numFmtId="0" fontId="61" fillId="2" borderId="0" xfId="47" applyFont="1"/>
    <xf numFmtId="0" fontId="43" fillId="2" borderId="0" xfId="66" applyNumberFormat="1" applyFont="1" applyFill="1" applyAlignment="1" applyProtection="1"/>
    <xf numFmtId="0" fontId="47" fillId="0" borderId="0" xfId="47" applyFont="1" applyFill="1" applyBorder="1" applyAlignment="1">
      <alignment horizontal="center" vertical="center" textRotation="255"/>
    </xf>
    <xf numFmtId="0" fontId="40" fillId="0" borderId="49" xfId="47" applyFont="1" applyFill="1" applyBorder="1" applyAlignment="1">
      <alignment vertical="center"/>
    </xf>
    <xf numFmtId="0" fontId="62" fillId="0" borderId="0" xfId="47" applyFont="1" applyFill="1" applyAlignment="1">
      <alignment vertical="center"/>
    </xf>
    <xf numFmtId="0" fontId="47" fillId="0" borderId="36" xfId="47" applyFont="1" applyFill="1" applyBorder="1" applyAlignment="1">
      <alignment horizontal="distributed" vertical="center"/>
    </xf>
    <xf numFmtId="0" fontId="47" fillId="0" borderId="37" xfId="47" applyFont="1" applyFill="1" applyBorder="1" applyAlignment="1">
      <alignment horizontal="distributed" vertical="center"/>
    </xf>
    <xf numFmtId="0" fontId="47" fillId="0" borderId="38" xfId="47" applyFont="1" applyFill="1" applyBorder="1" applyAlignment="1">
      <alignment horizontal="distributed" vertical="center"/>
    </xf>
    <xf numFmtId="0" fontId="47" fillId="0" borderId="53" xfId="47" applyFont="1" applyFill="1" applyBorder="1" applyAlignment="1">
      <alignment horizontal="distributed" vertical="center"/>
    </xf>
    <xf numFmtId="0" fontId="47" fillId="0" borderId="33" xfId="47" applyFont="1" applyFill="1" applyBorder="1" applyAlignment="1">
      <alignment horizontal="distributed" vertical="center"/>
    </xf>
    <xf numFmtId="0" fontId="47" fillId="0" borderId="34" xfId="47" applyFont="1" applyFill="1" applyBorder="1" applyAlignment="1">
      <alignment horizontal="distributed" vertical="center"/>
    </xf>
    <xf numFmtId="0" fontId="47" fillId="0" borderId="77" xfId="47" applyFont="1" applyFill="1" applyBorder="1" applyAlignment="1">
      <alignment horizontal="distributed" vertical="center"/>
    </xf>
    <xf numFmtId="0" fontId="47" fillId="0" borderId="78" xfId="47" applyFont="1" applyFill="1" applyBorder="1" applyAlignment="1">
      <alignment horizontal="distributed" vertical="center"/>
    </xf>
    <xf numFmtId="0" fontId="47" fillId="0" borderId="37" xfId="47" applyFont="1" applyFill="1" applyBorder="1" applyAlignment="1">
      <alignment horizontal="justify" vertical="center"/>
    </xf>
    <xf numFmtId="0" fontId="47" fillId="0" borderId="38" xfId="47" applyFont="1" applyFill="1" applyBorder="1" applyAlignment="1">
      <alignment horizontal="center" vertical="center"/>
    </xf>
    <xf numFmtId="3" fontId="47" fillId="0" borderId="67" xfId="47" applyNumberFormat="1" applyFont="1" applyFill="1" applyBorder="1" applyAlignment="1">
      <alignment horizontal="right" vertical="center"/>
    </xf>
    <xf numFmtId="3" fontId="47" fillId="0" borderId="0" xfId="47" applyNumberFormat="1" applyFont="1" applyFill="1" applyAlignment="1">
      <alignment horizontal="right" vertical="center"/>
    </xf>
    <xf numFmtId="3" fontId="47" fillId="0" borderId="27" xfId="47" applyNumberFormat="1" applyFont="1" applyFill="1" applyBorder="1" applyAlignment="1">
      <alignment horizontal="right" vertical="center"/>
    </xf>
    <xf numFmtId="3" fontId="47" fillId="0" borderId="63" xfId="47" applyNumberFormat="1" applyFont="1" applyFill="1" applyBorder="1" applyAlignment="1">
      <alignment horizontal="right" vertical="center"/>
    </xf>
    <xf numFmtId="0" fontId="47" fillId="0" borderId="43" xfId="47" applyFont="1" applyFill="1" applyBorder="1" applyAlignment="1">
      <alignment horizontal="center" vertical="center"/>
    </xf>
    <xf numFmtId="0" fontId="47" fillId="0" borderId="19" xfId="47" applyFont="1" applyFill="1" applyBorder="1" applyAlignment="1">
      <alignment vertical="center"/>
    </xf>
    <xf numFmtId="0" fontId="47" fillId="0" borderId="19" xfId="47" applyFont="1" applyFill="1" applyBorder="1" applyAlignment="1">
      <alignment horizontal="left" vertical="center" wrapText="1"/>
    </xf>
    <xf numFmtId="0" fontId="47" fillId="0" borderId="23" xfId="47" applyFont="1" applyFill="1" applyBorder="1" applyAlignment="1">
      <alignment vertical="center"/>
    </xf>
    <xf numFmtId="3" fontId="47" fillId="0" borderId="23" xfId="47" applyNumberFormat="1" applyFont="1" applyFill="1" applyBorder="1" applyAlignment="1">
      <alignment vertical="center"/>
    </xf>
    <xf numFmtId="0" fontId="47" fillId="0" borderId="84" xfId="47" applyFont="1" applyFill="1" applyBorder="1" applyAlignment="1">
      <alignment vertical="center"/>
    </xf>
    <xf numFmtId="38" fontId="47" fillId="0" borderId="19" xfId="47" applyNumberFormat="1" applyFont="1" applyFill="1" applyBorder="1" applyAlignment="1">
      <alignment horizontal="right" vertical="center"/>
    </xf>
    <xf numFmtId="38" fontId="47" fillId="0" borderId="19" xfId="47" applyNumberFormat="1" applyFont="1" applyFill="1" applyBorder="1" applyAlignment="1">
      <alignment horizontal="right"/>
    </xf>
    <xf numFmtId="38" fontId="47" fillId="0" borderId="67" xfId="47" applyNumberFormat="1" applyFont="1" applyFill="1" applyBorder="1" applyAlignment="1">
      <alignment horizontal="right" vertical="center"/>
    </xf>
    <xf numFmtId="181" fontId="61" fillId="2" borderId="0" xfId="47" applyNumberFormat="1" applyFont="1"/>
    <xf numFmtId="182" fontId="61" fillId="2" borderId="0" xfId="47" applyNumberFormat="1" applyFont="1"/>
    <xf numFmtId="3" fontId="26" fillId="2" borderId="0" xfId="0" applyNumberFormat="1" applyFont="1" applyBorder="1"/>
    <xf numFmtId="3" fontId="6" fillId="2" borderId="0" xfId="66" applyNumberFormat="1" applyFill="1" applyAlignment="1" applyProtection="1"/>
    <xf numFmtId="0" fontId="58" fillId="0" borderId="0" xfId="48" applyFont="1" applyBorder="1" applyAlignment="1">
      <alignment horizontal="right" vertical="top"/>
    </xf>
    <xf numFmtId="0" fontId="34" fillId="0" borderId="51" xfId="49" applyFont="1" applyBorder="1" applyAlignment="1">
      <alignment horizontal="distributed" vertical="center"/>
    </xf>
    <xf numFmtId="3" fontId="63" fillId="2" borderId="0" xfId="0" applyNumberFormat="1" applyFont="1" applyAlignment="1">
      <alignment horizontal="right"/>
    </xf>
    <xf numFmtId="3" fontId="33" fillId="2" borderId="49" xfId="0" applyNumberFormat="1" applyFont="1" applyBorder="1" applyAlignment="1">
      <alignment horizontal="right" vertical="center"/>
    </xf>
    <xf numFmtId="3" fontId="34" fillId="2" borderId="62" xfId="0" applyNumberFormat="1" applyFont="1" applyBorder="1" applyAlignment="1">
      <alignment horizontal="center" vertical="center" wrapText="1"/>
    </xf>
    <xf numFmtId="3" fontId="33" fillId="2" borderId="0" xfId="0" applyNumberFormat="1" applyFont="1" applyAlignment="1">
      <alignment horizontal="right" vertical="center"/>
    </xf>
    <xf numFmtId="3" fontId="44" fillId="0" borderId="0" xfId="41" applyFont="1" applyFill="1" applyBorder="1" applyAlignment="1">
      <alignment horizontal="left"/>
    </xf>
    <xf numFmtId="55" fontId="34" fillId="0" borderId="0" xfId="39" quotePrefix="1" applyNumberFormat="1" applyFont="1" applyBorder="1" applyAlignment="1">
      <alignment horizontal="center" vertical="center"/>
    </xf>
    <xf numFmtId="55" fontId="34" fillId="0" borderId="33" xfId="39" quotePrefix="1" applyNumberFormat="1" applyFont="1" applyBorder="1" applyAlignment="1">
      <alignment horizontal="center" vertical="center"/>
    </xf>
    <xf numFmtId="49" fontId="34" fillId="0" borderId="33" xfId="39" quotePrefix="1" applyNumberFormat="1" applyFont="1" applyBorder="1" applyAlignment="1">
      <alignment horizontal="center" vertical="center"/>
    </xf>
    <xf numFmtId="49" fontId="34" fillId="0" borderId="51" xfId="39" quotePrefix="1" applyNumberFormat="1" applyFont="1" applyBorder="1" applyAlignment="1">
      <alignment horizontal="center" vertical="center"/>
    </xf>
    <xf numFmtId="3" fontId="34" fillId="0" borderId="0" xfId="41" applyFont="1" applyFill="1"/>
    <xf numFmtId="3" fontId="44" fillId="0" borderId="49" xfId="41" applyFont="1" applyFill="1" applyBorder="1" applyAlignment="1">
      <alignment horizontal="left"/>
    </xf>
    <xf numFmtId="49" fontId="34" fillId="0" borderId="0" xfId="39" quotePrefix="1" applyNumberFormat="1" applyFont="1" applyBorder="1" applyAlignment="1">
      <alignment horizontal="center" vertical="center"/>
    </xf>
    <xf numFmtId="3" fontId="45" fillId="0" borderId="0" xfId="41" applyFont="1" applyFill="1" applyBorder="1" applyAlignment="1">
      <alignment horizontal="left"/>
    </xf>
    <xf numFmtId="183" fontId="34" fillId="0" borderId="87" xfId="39" applyNumberFormat="1" applyFont="1" applyBorder="1">
      <alignment vertical="center"/>
    </xf>
    <xf numFmtId="183" fontId="34" fillId="0" borderId="0" xfId="39" applyNumberFormat="1" applyFont="1" applyBorder="1">
      <alignment vertical="center"/>
    </xf>
    <xf numFmtId="183" fontId="34" fillId="0" borderId="49" xfId="39" applyNumberFormat="1" applyFont="1" applyBorder="1">
      <alignment vertical="center"/>
    </xf>
    <xf numFmtId="3" fontId="45" fillId="0" borderId="49" xfId="41" applyFont="1" applyFill="1" applyBorder="1" applyAlignment="1">
      <alignment horizontal="left"/>
    </xf>
    <xf numFmtId="183" fontId="34" fillId="0" borderId="60" xfId="39" applyNumberFormat="1" applyFont="1" applyBorder="1" applyAlignment="1">
      <alignment horizontal="right" vertical="center"/>
    </xf>
    <xf numFmtId="183" fontId="34" fillId="0" borderId="42" xfId="39" applyNumberFormat="1" applyFont="1" applyBorder="1" applyAlignment="1">
      <alignment horizontal="right" vertical="center"/>
    </xf>
    <xf numFmtId="183" fontId="34" fillId="0" borderId="0" xfId="39" applyNumberFormat="1" applyFont="1" applyBorder="1" applyAlignment="1">
      <alignment horizontal="right" vertical="center"/>
    </xf>
    <xf numFmtId="183" fontId="34" fillId="0" borderId="49" xfId="39" applyNumberFormat="1" applyFont="1" applyBorder="1" applyAlignment="1">
      <alignment horizontal="right" vertical="center"/>
    </xf>
    <xf numFmtId="183" fontId="34" fillId="0" borderId="80" xfId="39" applyNumberFormat="1" applyFont="1" applyBorder="1" applyAlignment="1">
      <alignment horizontal="right" vertical="center"/>
    </xf>
    <xf numFmtId="4" fontId="34" fillId="0" borderId="0" xfId="41" applyNumberFormat="1" applyFont="1" applyFill="1" applyAlignment="1">
      <alignment vertical="center"/>
    </xf>
    <xf numFmtId="184" fontId="34" fillId="0" borderId="0" xfId="39" applyNumberFormat="1" applyFont="1" applyBorder="1" applyAlignment="1">
      <alignment horizontal="right" vertical="center"/>
    </xf>
    <xf numFmtId="184" fontId="34" fillId="0" borderId="49" xfId="39" applyNumberFormat="1" applyFont="1" applyBorder="1" applyAlignment="1">
      <alignment horizontal="right" vertical="center"/>
    </xf>
    <xf numFmtId="184" fontId="34" fillId="0" borderId="0" xfId="39" applyNumberFormat="1" applyFont="1" applyBorder="1">
      <alignment vertical="center"/>
    </xf>
    <xf numFmtId="184" fontId="34" fillId="0" borderId="49" xfId="39" applyNumberFormat="1" applyFont="1" applyBorder="1">
      <alignment vertical="center"/>
    </xf>
    <xf numFmtId="4" fontId="34" fillId="0" borderId="0" xfId="41" applyNumberFormat="1" applyFont="1" applyFill="1" applyAlignment="1">
      <alignment horizontal="right" vertical="center"/>
    </xf>
    <xf numFmtId="0" fontId="34" fillId="0" borderId="59" xfId="39" applyFont="1" applyBorder="1" applyAlignment="1">
      <alignment horizontal="center" vertical="center"/>
    </xf>
    <xf numFmtId="0" fontId="34" fillId="0" borderId="62" xfId="39" applyFont="1" applyBorder="1" applyAlignment="1">
      <alignment horizontal="center" vertical="center"/>
    </xf>
    <xf numFmtId="0" fontId="34" fillId="0" borderId="0" xfId="39" applyFont="1" applyBorder="1" applyAlignment="1">
      <alignment horizontal="right" vertical="center"/>
    </xf>
    <xf numFmtId="3" fontId="34" fillId="0" borderId="62" xfId="41" applyFont="1" applyFill="1" applyBorder="1" applyAlignment="1">
      <alignment horizontal="center" vertical="center"/>
    </xf>
    <xf numFmtId="3" fontId="34" fillId="0" borderId="0" xfId="41" applyFont="1" applyFill="1" applyBorder="1" applyAlignment="1">
      <alignment horizontal="right"/>
    </xf>
    <xf numFmtId="0" fontId="34" fillId="0" borderId="58" xfId="39" applyFont="1" applyBorder="1" applyAlignment="1">
      <alignment horizontal="center" vertical="center"/>
    </xf>
    <xf numFmtId="3" fontId="34" fillId="0" borderId="49" xfId="41" applyFont="1" applyFill="1" applyBorder="1" applyAlignment="1">
      <alignment horizontal="right"/>
    </xf>
    <xf numFmtId="0" fontId="34" fillId="0" borderId="59" xfId="39" applyFont="1" applyBorder="1" applyAlignment="1">
      <alignment horizontal="distributed" vertical="center"/>
    </xf>
    <xf numFmtId="4" fontId="34" fillId="2" borderId="0" xfId="0" applyNumberFormat="1" applyFont="1" applyAlignment="1">
      <alignment vertical="center"/>
    </xf>
    <xf numFmtId="3" fontId="34" fillId="2" borderId="0" xfId="0" applyFont="1" applyAlignment="1">
      <alignment wrapText="1"/>
    </xf>
    <xf numFmtId="3" fontId="50" fillId="2" borderId="0" xfId="0" applyFont="1" applyBorder="1"/>
    <xf numFmtId="3" fontId="37" fillId="2" borderId="0" xfId="29" applyNumberFormat="1" applyFont="1" applyFill="1" applyBorder="1" applyAlignment="1" applyProtection="1"/>
    <xf numFmtId="0" fontId="33" fillId="2" borderId="49" xfId="41" applyNumberFormat="1" applyFont="1" applyBorder="1" applyAlignment="1">
      <alignment vertical="center"/>
    </xf>
    <xf numFmtId="0" fontId="35" fillId="2" borderId="86" xfId="41" applyNumberFormat="1" applyFont="1" applyBorder="1" applyAlignment="1">
      <alignment vertical="center"/>
    </xf>
    <xf numFmtId="0" fontId="35" fillId="2" borderId="0" xfId="41" applyNumberFormat="1" applyFont="1" applyAlignment="1">
      <alignment vertical="center"/>
    </xf>
    <xf numFmtId="3" fontId="33" fillId="2" borderId="0" xfId="0" applyFont="1" applyBorder="1" applyAlignment="1">
      <alignment horizontal="right"/>
    </xf>
    <xf numFmtId="0" fontId="35" fillId="2" borderId="19" xfId="41" applyNumberFormat="1" applyFont="1" applyBorder="1" applyAlignment="1">
      <alignment horizontal="center" vertical="center"/>
    </xf>
    <xf numFmtId="0" fontId="35" fillId="2" borderId="20" xfId="41" applyNumberFormat="1" applyFont="1" applyBorder="1" applyAlignment="1">
      <alignment horizontal="center" vertical="center"/>
    </xf>
    <xf numFmtId="185" fontId="35" fillId="2" borderId="0" xfId="41" applyNumberFormat="1" applyFont="1" applyBorder="1" applyAlignment="1">
      <alignment vertical="center"/>
    </xf>
    <xf numFmtId="185" fontId="35" fillId="2" borderId="19" xfId="41" applyNumberFormat="1" applyFont="1" applyBorder="1" applyAlignment="1">
      <alignment vertical="center"/>
    </xf>
    <xf numFmtId="185" fontId="35" fillId="2" borderId="66" xfId="41" applyNumberFormat="1" applyFont="1" applyBorder="1" applyAlignment="1">
      <alignment vertical="center"/>
    </xf>
    <xf numFmtId="0" fontId="33" fillId="2" borderId="0" xfId="41" applyNumberFormat="1" applyFont="1" applyBorder="1" applyAlignment="1">
      <alignment vertical="center"/>
    </xf>
    <xf numFmtId="186" fontId="35" fillId="2" borderId="0" xfId="41" applyNumberFormat="1" applyFont="1" applyBorder="1" applyAlignment="1">
      <alignment vertical="center"/>
    </xf>
    <xf numFmtId="185" fontId="35" fillId="2" borderId="49" xfId="41" applyNumberFormat="1" applyFont="1" applyBorder="1" applyAlignment="1">
      <alignment vertical="center"/>
    </xf>
    <xf numFmtId="0" fontId="35" fillId="2" borderId="20" xfId="41" applyNumberFormat="1" applyFont="1" applyBorder="1" applyAlignment="1">
      <alignment horizontal="center" vertical="center" shrinkToFit="1"/>
    </xf>
    <xf numFmtId="185" fontId="65" fillId="2" borderId="0" xfId="41" applyNumberFormat="1" applyFont="1" applyBorder="1" applyAlignment="1">
      <alignment vertical="center"/>
    </xf>
    <xf numFmtId="0" fontId="33" fillId="0" borderId="0" xfId="56" applyFont="1" applyFill="1" applyAlignment="1">
      <alignment horizontal="right" vertical="top"/>
    </xf>
    <xf numFmtId="0" fontId="33" fillId="0" borderId="0" xfId="56" applyFont="1" applyFill="1" applyAlignment="1">
      <alignment horizontal="right" vertical="center"/>
    </xf>
    <xf numFmtId="0" fontId="33" fillId="0" borderId="0" xfId="48" applyFont="1" applyFill="1" applyBorder="1" applyAlignment="1">
      <alignment horizontal="distributed" vertical="center" wrapText="1" justifyLastLine="1"/>
    </xf>
    <xf numFmtId="3" fontId="33" fillId="0" borderId="0" xfId="37" applyNumberFormat="1" applyFont="1" applyAlignment="1">
      <alignment horizontal="right" vertical="center"/>
    </xf>
    <xf numFmtId="0" fontId="32" fillId="0" borderId="0" xfId="56" applyNumberFormat="1" applyFont="1" applyFill="1" applyBorder="1" applyAlignment="1">
      <alignment horizontal="center" vertical="center"/>
    </xf>
    <xf numFmtId="0" fontId="33" fillId="0" borderId="49" xfId="56" applyFont="1" applyBorder="1" applyAlignment="1">
      <alignment horizontal="right" vertical="center"/>
    </xf>
    <xf numFmtId="0" fontId="34" fillId="0" borderId="33" xfId="56" applyFont="1" applyBorder="1" applyAlignment="1">
      <alignment horizontal="center" vertical="center"/>
    </xf>
    <xf numFmtId="0" fontId="34" fillId="0" borderId="61" xfId="56" applyNumberFormat="1" applyFont="1" applyFill="1" applyBorder="1" applyAlignment="1">
      <alignment horizontal="distributed" vertical="center"/>
    </xf>
    <xf numFmtId="0" fontId="33" fillId="0" borderId="0" xfId="56" applyNumberFormat="1" applyFont="1" applyFill="1" applyBorder="1" applyAlignment="1">
      <alignment horizontal="right" vertical="center"/>
    </xf>
    <xf numFmtId="0" fontId="34" fillId="0" borderId="0" xfId="56" applyNumberFormat="1" applyFont="1" applyFill="1" applyBorder="1" applyAlignment="1">
      <alignment horizontal="center" vertical="center"/>
    </xf>
    <xf numFmtId="0" fontId="34" fillId="0" borderId="0" xfId="56" applyNumberFormat="1" applyFont="1" applyFill="1" applyBorder="1" applyAlignment="1">
      <alignment horizontal="distributed" vertical="center"/>
    </xf>
    <xf numFmtId="187" fontId="34" fillId="0" borderId="0" xfId="56" applyNumberFormat="1" applyFont="1" applyBorder="1" applyAlignment="1">
      <alignment horizontal="right" vertical="center"/>
    </xf>
    <xf numFmtId="187" fontId="34" fillId="0" borderId="0" xfId="56" applyNumberFormat="1" applyFont="1" applyAlignment="1">
      <alignment horizontal="right" vertical="center"/>
    </xf>
    <xf numFmtId="0" fontId="34" fillId="0" borderId="48" xfId="56" applyNumberFormat="1" applyFont="1" applyFill="1" applyBorder="1" applyAlignment="1">
      <alignment horizontal="distributed" vertical="center"/>
    </xf>
    <xf numFmtId="0" fontId="35" fillId="0" borderId="33" xfId="56" applyFont="1" applyBorder="1" applyAlignment="1">
      <alignment horizontal="center" vertical="center"/>
    </xf>
    <xf numFmtId="0" fontId="35" fillId="0" borderId="53" xfId="56" applyFont="1" applyBorder="1" applyAlignment="1">
      <alignment horizontal="center" vertical="center"/>
    </xf>
    <xf numFmtId="0" fontId="35" fillId="0" borderId="33" xfId="56" applyFont="1" applyBorder="1" applyAlignment="1">
      <alignment horizontal="distributed" vertical="center"/>
    </xf>
    <xf numFmtId="0" fontId="35" fillId="0" borderId="51" xfId="56" applyFont="1" applyBorder="1" applyAlignment="1">
      <alignment horizontal="distributed" vertical="center"/>
    </xf>
    <xf numFmtId="3" fontId="35" fillId="0" borderId="0" xfId="56" applyNumberFormat="1" applyFont="1" applyAlignment="1">
      <alignment horizontal="right" vertical="center"/>
    </xf>
    <xf numFmtId="3" fontId="35" fillId="0" borderId="49" xfId="56" applyNumberFormat="1" applyFont="1" applyBorder="1" applyAlignment="1">
      <alignment horizontal="right" vertical="center"/>
    </xf>
    <xf numFmtId="0" fontId="33" fillId="0" borderId="0" xfId="56" applyFont="1" applyAlignment="1">
      <alignment vertical="center"/>
    </xf>
    <xf numFmtId="0" fontId="66" fillId="0" borderId="38" xfId="56" applyNumberFormat="1" applyFont="1" applyFill="1" applyBorder="1" applyAlignment="1">
      <alignment horizontal="center" vertical="center" wrapText="1" shrinkToFit="1"/>
    </xf>
    <xf numFmtId="0" fontId="66" fillId="0" borderId="38" xfId="56" applyNumberFormat="1" applyFont="1" applyFill="1" applyBorder="1" applyAlignment="1">
      <alignment horizontal="center" vertical="center" shrinkToFit="1"/>
    </xf>
    <xf numFmtId="0" fontId="66" fillId="0" borderId="58" xfId="56" applyNumberFormat="1" applyFont="1" applyFill="1" applyBorder="1" applyAlignment="1">
      <alignment horizontal="center" vertical="center" shrinkToFit="1"/>
    </xf>
    <xf numFmtId="0" fontId="47" fillId="0" borderId="38" xfId="56" applyNumberFormat="1" applyFont="1" applyFill="1" applyBorder="1" applyAlignment="1">
      <alignment horizontal="center" vertical="center" shrinkToFit="1"/>
    </xf>
    <xf numFmtId="3" fontId="67" fillId="2" borderId="0" xfId="29" applyNumberFormat="1" applyFont="1" applyFill="1" applyBorder="1" applyAlignment="1" applyProtection="1"/>
    <xf numFmtId="0" fontId="34" fillId="0" borderId="12" xfId="0" applyNumberFormat="1" applyFont="1" applyFill="1" applyBorder="1" applyAlignment="1">
      <alignment horizontal="center" vertical="center"/>
    </xf>
    <xf numFmtId="0" fontId="35" fillId="0" borderId="12" xfId="45" quotePrefix="1" applyFont="1" applyBorder="1" applyAlignment="1">
      <alignment horizontal="center" vertical="center"/>
    </xf>
    <xf numFmtId="0" fontId="35" fillId="0" borderId="63" xfId="0" quotePrefix="1" applyNumberFormat="1" applyFont="1" applyFill="1" applyBorder="1" applyAlignment="1">
      <alignment horizontal="center" vertical="center"/>
    </xf>
    <xf numFmtId="3" fontId="26" fillId="2" borderId="0" xfId="0" applyFont="1" applyBorder="1" applyAlignment="1">
      <alignment horizontal="right"/>
    </xf>
    <xf numFmtId="3" fontId="34" fillId="0" borderId="19" xfId="40" applyNumberFormat="1" applyFont="1" applyBorder="1">
      <alignment vertical="center"/>
    </xf>
    <xf numFmtId="3" fontId="34" fillId="0" borderId="10" xfId="45" applyNumberFormat="1" applyFont="1" applyBorder="1">
      <alignment vertical="center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30" xfId="0" applyNumberFormat="1" applyFont="1" applyFill="1" applyBorder="1" applyAlignment="1">
      <alignment vertical="center"/>
    </xf>
    <xf numFmtId="3" fontId="26" fillId="2" borderId="0" xfId="0" applyFont="1" applyBorder="1" applyAlignment="1">
      <alignment vertical="center"/>
    </xf>
    <xf numFmtId="3" fontId="34" fillId="0" borderId="55" xfId="40" applyNumberFormat="1" applyFont="1" applyBorder="1" applyAlignment="1">
      <alignment vertical="top"/>
    </xf>
    <xf numFmtId="3" fontId="34" fillId="0" borderId="49" xfId="40" quotePrefix="1" applyNumberFormat="1" applyFont="1" applyBorder="1" applyAlignment="1">
      <alignment horizontal="center" vertical="center"/>
    </xf>
    <xf numFmtId="0" fontId="34" fillId="0" borderId="0" xfId="45" applyFont="1" applyBorder="1">
      <alignment vertical="center"/>
    </xf>
    <xf numFmtId="3" fontId="26" fillId="2" borderId="0" xfId="0" applyFont="1" applyBorder="1" applyAlignment="1">
      <alignment horizontal="centerContinuous"/>
    </xf>
    <xf numFmtId="3" fontId="26" fillId="2" borderId="0" xfId="0" applyFont="1" applyBorder="1" applyAlignment="1">
      <alignment horizontal="center"/>
    </xf>
    <xf numFmtId="3" fontId="34" fillId="0" borderId="89" xfId="40" applyNumberFormat="1" applyFont="1" applyBorder="1">
      <alignment vertical="center"/>
    </xf>
    <xf numFmtId="3" fontId="34" fillId="0" borderId="69" xfId="40" applyNumberFormat="1" applyFont="1" applyBorder="1">
      <alignment vertical="center"/>
    </xf>
    <xf numFmtId="3" fontId="34" fillId="0" borderId="10" xfId="0" applyNumberFormat="1" applyFont="1" applyFill="1" applyBorder="1" applyAlignment="1">
      <alignment horizontal="right" vertical="center"/>
    </xf>
    <xf numFmtId="3" fontId="68" fillId="2" borderId="0" xfId="0" applyNumberFormat="1" applyFont="1"/>
    <xf numFmtId="3" fontId="68" fillId="2" borderId="0" xfId="0" applyFont="1" applyBorder="1" applyAlignment="1">
      <alignment horizontal="center" vertical="center" shrinkToFit="1"/>
    </xf>
    <xf numFmtId="3" fontId="69" fillId="2" borderId="0" xfId="29" applyNumberFormat="1" applyFont="1" applyFill="1" applyBorder="1" applyAlignment="1" applyProtection="1"/>
    <xf numFmtId="3" fontId="68" fillId="0" borderId="0" xfId="0" applyNumberFormat="1" applyFont="1" applyFill="1" applyAlignment="1">
      <alignment shrinkToFit="1"/>
    </xf>
    <xf numFmtId="3" fontId="68" fillId="0" borderId="0" xfId="0" applyFont="1" applyFill="1" applyBorder="1" applyAlignment="1">
      <alignment horizontal="center" vertical="center" shrinkToFit="1"/>
    </xf>
    <xf numFmtId="0" fontId="71" fillId="0" borderId="0" xfId="39" applyFont="1" applyBorder="1">
      <alignment vertical="center"/>
    </xf>
    <xf numFmtId="3" fontId="72" fillId="0" borderId="31" xfId="39" applyNumberFormat="1" applyFont="1" applyBorder="1" applyAlignment="1">
      <alignment vertical="top"/>
    </xf>
    <xf numFmtId="0" fontId="72" fillId="0" borderId="12" xfId="0" applyNumberFormat="1" applyFont="1" applyFill="1" applyBorder="1" applyAlignment="1">
      <alignment horizontal="center" vertical="center"/>
    </xf>
    <xf numFmtId="3" fontId="72" fillId="0" borderId="63" xfId="39" quotePrefix="1" applyNumberFormat="1" applyFont="1" applyBorder="1" applyAlignment="1">
      <alignment horizontal="center" vertical="center"/>
    </xf>
    <xf numFmtId="0" fontId="68" fillId="0" borderId="0" xfId="39" applyFont="1" applyBorder="1">
      <alignment vertical="center"/>
    </xf>
    <xf numFmtId="0" fontId="72" fillId="0" borderId="0" xfId="43" applyFont="1" applyBorder="1">
      <alignment vertical="center"/>
    </xf>
    <xf numFmtId="3" fontId="68" fillId="0" borderId="0" xfId="39" applyNumberFormat="1" applyFont="1" applyBorder="1">
      <alignment vertical="center"/>
    </xf>
    <xf numFmtId="3" fontId="72" fillId="0" borderId="34" xfId="39" applyNumberFormat="1" applyFont="1" applyBorder="1" applyAlignment="1">
      <alignment vertical="top"/>
    </xf>
    <xf numFmtId="3" fontId="72" fillId="0" borderId="0" xfId="39" quotePrefix="1" applyNumberFormat="1" applyFont="1" applyBorder="1" applyAlignment="1">
      <alignment horizontal="left" vertical="center" wrapText="1"/>
    </xf>
    <xf numFmtId="3" fontId="72" fillId="0" borderId="34" xfId="39" quotePrefix="1" applyNumberFormat="1" applyFont="1" applyFill="1" applyBorder="1" applyAlignment="1">
      <alignment horizontal="left" vertical="center"/>
    </xf>
    <xf numFmtId="3" fontId="72" fillId="0" borderId="33" xfId="39" quotePrefix="1" applyNumberFormat="1" applyFont="1" applyFill="1" applyBorder="1" applyAlignment="1">
      <alignment horizontal="center" vertical="center"/>
    </xf>
    <xf numFmtId="3" fontId="72" fillId="0" borderId="51" xfId="39" quotePrefix="1" applyNumberFormat="1" applyFont="1" applyFill="1" applyBorder="1" applyAlignment="1">
      <alignment horizontal="center" vertical="center"/>
    </xf>
    <xf numFmtId="0" fontId="72" fillId="2" borderId="0" xfId="0" applyNumberFormat="1" applyFont="1" applyBorder="1" applyAlignment="1">
      <alignment vertical="center"/>
    </xf>
    <xf numFmtId="0" fontId="72" fillId="0" borderId="19" xfId="39" applyFont="1" applyBorder="1" applyAlignment="1">
      <alignment horizontal="center" vertical="center" shrinkToFit="1"/>
    </xf>
    <xf numFmtId="0" fontId="72" fillId="0" borderId="20" xfId="39" applyFont="1" applyBorder="1" applyAlignment="1">
      <alignment horizontal="center" vertical="center" shrinkToFit="1"/>
    </xf>
    <xf numFmtId="3" fontId="72" fillId="0" borderId="0" xfId="39" applyNumberFormat="1" applyFont="1" applyBorder="1" applyAlignment="1">
      <alignment horizontal="right" vertical="center"/>
    </xf>
    <xf numFmtId="3" fontId="72" fillId="0" borderId="67" xfId="43" applyNumberFormat="1" applyFont="1" applyBorder="1">
      <alignment vertical="center"/>
    </xf>
    <xf numFmtId="0" fontId="72" fillId="0" borderId="60" xfId="39" applyFont="1" applyBorder="1" applyAlignment="1">
      <alignment horizontal="center" vertical="center" shrinkToFit="1"/>
    </xf>
    <xf numFmtId="0" fontId="72" fillId="0" borderId="43" xfId="39" applyFont="1" applyBorder="1" applyAlignment="1">
      <alignment horizontal="center" vertical="center" shrinkToFit="1"/>
    </xf>
    <xf numFmtId="3" fontId="72" fillId="0" borderId="10" xfId="43" applyNumberFormat="1" applyFont="1" applyBorder="1">
      <alignment vertical="center"/>
    </xf>
    <xf numFmtId="0" fontId="72" fillId="0" borderId="31" xfId="39" applyFont="1" applyBorder="1" applyAlignment="1">
      <alignment horizontal="center" vertical="center" shrinkToFit="1"/>
    </xf>
    <xf numFmtId="3" fontId="72" fillId="0" borderId="38" xfId="43" applyNumberFormat="1" applyFont="1" applyFill="1" applyBorder="1" applyAlignment="1">
      <alignment horizontal="center" vertical="center" wrapText="1"/>
    </xf>
    <xf numFmtId="3" fontId="72" fillId="0" borderId="91" xfId="43" applyNumberFormat="1" applyFont="1" applyFill="1" applyBorder="1">
      <alignment vertical="center"/>
    </xf>
    <xf numFmtId="3" fontId="68" fillId="2" borderId="0" xfId="0" applyFont="1" applyBorder="1" applyAlignment="1">
      <alignment vertical="center"/>
    </xf>
    <xf numFmtId="0" fontId="72" fillId="0" borderId="38" xfId="39" applyFont="1" applyBorder="1" applyAlignment="1">
      <alignment horizontal="center" vertical="center" shrinkToFit="1"/>
    </xf>
    <xf numFmtId="0" fontId="72" fillId="0" borderId="92" xfId="39" applyFont="1" applyBorder="1" applyAlignment="1">
      <alignment horizontal="center" vertical="center" shrinkToFit="1"/>
    </xf>
    <xf numFmtId="0" fontId="72" fillId="0" borderId="37" xfId="39" applyFont="1" applyBorder="1" applyAlignment="1">
      <alignment horizontal="center" vertical="center" shrinkToFit="1"/>
    </xf>
    <xf numFmtId="0" fontId="72" fillId="0" borderId="34" xfId="39" applyFont="1" applyBorder="1" applyAlignment="1">
      <alignment horizontal="center" vertical="center" shrinkToFit="1"/>
    </xf>
    <xf numFmtId="3" fontId="68" fillId="2" borderId="0" xfId="0" applyFont="1" applyBorder="1" applyAlignment="1">
      <alignment horizontal="right"/>
    </xf>
    <xf numFmtId="0" fontId="72" fillId="0" borderId="0" xfId="39" applyFont="1" applyBorder="1" applyAlignment="1">
      <alignment horizontal="center" vertical="center" shrinkToFit="1"/>
    </xf>
    <xf numFmtId="0" fontId="72" fillId="0" borderId="30" xfId="39" applyFont="1" applyBorder="1" applyAlignment="1">
      <alignment horizontal="center" vertical="center" shrinkToFit="1"/>
    </xf>
    <xf numFmtId="3" fontId="72" fillId="0" borderId="43" xfId="43" applyNumberFormat="1" applyFont="1" applyFill="1" applyBorder="1" applyAlignment="1">
      <alignment horizontal="center" vertical="center" wrapText="1"/>
    </xf>
    <xf numFmtId="0" fontId="72" fillId="0" borderId="76" xfId="39" applyFont="1" applyBorder="1" applyAlignment="1">
      <alignment horizontal="center" vertical="center" shrinkToFit="1"/>
    </xf>
    <xf numFmtId="0" fontId="72" fillId="0" borderId="13" xfId="39" applyFont="1" applyBorder="1" applyAlignment="1">
      <alignment horizontal="center" vertical="center" shrinkToFit="1"/>
    </xf>
    <xf numFmtId="0" fontId="72" fillId="0" borderId="88" xfId="39" applyFont="1" applyBorder="1" applyAlignment="1">
      <alignment horizontal="center" vertical="center" shrinkToFit="1"/>
    </xf>
    <xf numFmtId="0" fontId="72" fillId="0" borderId="0" xfId="39" applyFont="1" applyBorder="1" applyAlignment="1">
      <alignment horizontal="right" vertical="center"/>
    </xf>
    <xf numFmtId="0" fontId="72" fillId="0" borderId="18" xfId="39" applyFont="1" applyBorder="1" applyAlignment="1">
      <alignment horizontal="center" vertical="center" shrinkToFit="1"/>
    </xf>
    <xf numFmtId="180" fontId="68" fillId="2" borderId="0" xfId="0" applyNumberFormat="1" applyFont="1" applyBorder="1"/>
    <xf numFmtId="3" fontId="33" fillId="0" borderId="0" xfId="0" applyFont="1" applyFill="1" applyBorder="1" applyAlignment="1">
      <alignment horizontal="center" vertical="center" shrinkToFit="1"/>
    </xf>
    <xf numFmtId="3" fontId="42" fillId="0" borderId="0" xfId="29" applyNumberFormat="1" applyFont="1" applyFill="1" applyBorder="1" applyAlignment="1" applyProtection="1"/>
    <xf numFmtId="3" fontId="33" fillId="0" borderId="0" xfId="0" applyNumberFormat="1" applyFont="1" applyFill="1" applyAlignment="1">
      <alignment shrinkToFit="1"/>
    </xf>
    <xf numFmtId="0" fontId="44" fillId="0" borderId="0" xfId="39" applyFont="1" applyFill="1" applyBorder="1">
      <alignment vertical="center"/>
    </xf>
    <xf numFmtId="3" fontId="34" fillId="0" borderId="33" xfId="39" applyNumberFormat="1" applyFont="1" applyFill="1" applyBorder="1" applyAlignment="1"/>
    <xf numFmtId="0" fontId="34" fillId="0" borderId="30" xfId="39" applyFont="1" applyFill="1" applyBorder="1" applyAlignment="1">
      <alignment horizontal="left" vertical="top" shrinkToFit="1"/>
    </xf>
    <xf numFmtId="3" fontId="34" fillId="0" borderId="0" xfId="39" quotePrefix="1" applyNumberFormat="1" applyFont="1" applyFill="1" applyBorder="1" applyAlignment="1">
      <alignment horizontal="center" vertical="center"/>
    </xf>
    <xf numFmtId="0" fontId="33" fillId="0" borderId="0" xfId="39" applyFont="1" applyFill="1" applyBorder="1">
      <alignment vertical="center"/>
    </xf>
    <xf numFmtId="0" fontId="40" fillId="0" borderId="0" xfId="39" applyFont="1" applyFill="1" applyAlignment="1">
      <alignment horizontal="center" vertical="center"/>
    </xf>
    <xf numFmtId="3" fontId="34" fillId="0" borderId="94" xfId="39" applyNumberFormat="1" applyFont="1" applyFill="1" applyBorder="1" applyAlignment="1">
      <alignment horizontal="right" vertical="center"/>
    </xf>
    <xf numFmtId="3" fontId="34" fillId="0" borderId="10" xfId="39" applyNumberFormat="1" applyFont="1" applyFill="1" applyBorder="1" applyAlignment="1">
      <alignment vertical="center" wrapText="1"/>
    </xf>
    <xf numFmtId="0" fontId="38" fillId="0" borderId="0" xfId="39" applyFont="1" applyFill="1" applyAlignment="1">
      <alignment horizontal="left" vertical="center"/>
    </xf>
    <xf numFmtId="0" fontId="34" fillId="0" borderId="58" xfId="39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/>
    <xf numFmtId="3" fontId="26" fillId="0" borderId="0" xfId="0" applyFont="1" applyFill="1" applyAlignment="1">
      <alignment wrapText="1"/>
    </xf>
    <xf numFmtId="3" fontId="67" fillId="0" borderId="0" xfId="29" applyNumberFormat="1" applyFont="1" applyFill="1" applyBorder="1" applyAlignment="1" applyProtection="1"/>
    <xf numFmtId="3" fontId="26" fillId="0" borderId="0" xfId="0" applyNumberFormat="1" applyFont="1" applyFill="1" applyAlignment="1">
      <alignment horizontal="center" vertical="center"/>
    </xf>
    <xf numFmtId="0" fontId="56" fillId="0" borderId="0" xfId="39" applyFont="1" applyBorder="1">
      <alignment vertical="center"/>
    </xf>
    <xf numFmtId="0" fontId="57" fillId="0" borderId="85" xfId="39" applyFont="1" applyBorder="1" applyAlignment="1">
      <alignment horizontal="right" vertical="center"/>
    </xf>
    <xf numFmtId="3" fontId="57" fillId="0" borderId="33" xfId="39" applyNumberFormat="1" applyFont="1" applyBorder="1" applyAlignment="1"/>
    <xf numFmtId="3" fontId="57" fillId="0" borderId="31" xfId="39" applyNumberFormat="1" applyFont="1" applyFill="1" applyBorder="1" applyAlignment="1">
      <alignment horizontal="left"/>
    </xf>
    <xf numFmtId="0" fontId="57" fillId="0" borderId="53" xfId="0" applyNumberFormat="1" applyFont="1" applyFill="1" applyBorder="1" applyAlignment="1">
      <alignment horizontal="center" vertical="center"/>
    </xf>
    <xf numFmtId="3" fontId="57" fillId="0" borderId="51" xfId="39" quotePrefix="1" applyNumberFormat="1" applyFont="1" applyFill="1" applyBorder="1" applyAlignment="1">
      <alignment horizontal="center" vertical="center"/>
    </xf>
    <xf numFmtId="0" fontId="57" fillId="0" borderId="0" xfId="43" applyFont="1" applyBorder="1">
      <alignment vertical="center"/>
    </xf>
    <xf numFmtId="0" fontId="26" fillId="0" borderId="0" xfId="39" applyFont="1" applyBorder="1">
      <alignment vertical="center"/>
    </xf>
    <xf numFmtId="3" fontId="57" fillId="0" borderId="75" xfId="39" applyNumberFormat="1" applyFont="1" applyFill="1" applyBorder="1" applyAlignment="1">
      <alignment horizontal="center" vertical="center" wrapText="1"/>
    </xf>
    <xf numFmtId="3" fontId="57" fillId="0" borderId="49" xfId="39" applyNumberFormat="1" applyFont="1" applyFill="1" applyBorder="1" applyAlignment="1">
      <alignment vertical="center" wrapText="1"/>
    </xf>
    <xf numFmtId="0" fontId="57" fillId="0" borderId="0" xfId="53" applyFont="1" applyBorder="1" applyAlignment="1">
      <alignment vertical="center" wrapText="1"/>
    </xf>
    <xf numFmtId="3" fontId="57" fillId="0" borderId="0" xfId="39" applyNumberFormat="1" applyFont="1" applyFill="1" applyBorder="1" applyAlignment="1">
      <alignment vertical="center" wrapText="1"/>
    </xf>
    <xf numFmtId="0" fontId="57" fillId="0" borderId="0" xfId="39" applyFont="1" applyBorder="1" applyAlignment="1">
      <alignment horizontal="right" vertical="center"/>
    </xf>
    <xf numFmtId="3" fontId="73" fillId="2" borderId="0" xfId="0" applyFont="1"/>
    <xf numFmtId="3" fontId="68" fillId="0" borderId="0" xfId="39" applyNumberFormat="1" applyFont="1" applyBorder="1" applyAlignment="1"/>
    <xf numFmtId="0" fontId="68" fillId="2" borderId="0" xfId="47" applyFont="1"/>
    <xf numFmtId="0" fontId="68" fillId="0" borderId="10" xfId="39" applyFont="1" applyBorder="1">
      <alignment vertical="center"/>
    </xf>
    <xf numFmtId="0" fontId="72" fillId="0" borderId="12" xfId="47" quotePrefix="1" applyFont="1" applyFill="1" applyBorder="1" applyAlignment="1">
      <alignment horizontal="center" vertical="center"/>
    </xf>
    <xf numFmtId="0" fontId="68" fillId="0" borderId="0" xfId="39" quotePrefix="1" applyFont="1" applyBorder="1" applyAlignment="1">
      <alignment horizontal="center" vertical="center"/>
    </xf>
    <xf numFmtId="0" fontId="72" fillId="0" borderId="0" xfId="56" applyFont="1" applyBorder="1" applyAlignment="1">
      <alignment horizontal="distributed" vertical="center"/>
    </xf>
    <xf numFmtId="0" fontId="72" fillId="0" borderId="10" xfId="39" applyFont="1" applyBorder="1" applyAlignment="1">
      <alignment horizontal="distributed" vertical="center"/>
    </xf>
    <xf numFmtId="3" fontId="68" fillId="2" borderId="0" xfId="0" applyNumberFormat="1" applyFont="1" applyBorder="1"/>
    <xf numFmtId="3" fontId="72" fillId="0" borderId="19" xfId="39" applyNumberFormat="1" applyFont="1" applyBorder="1">
      <alignment vertical="center"/>
    </xf>
    <xf numFmtId="3" fontId="72" fillId="0" borderId="19" xfId="39" applyNumberFormat="1" applyFont="1" applyBorder="1" applyAlignment="1">
      <alignment horizontal="right" vertical="center"/>
    </xf>
    <xf numFmtId="3" fontId="72" fillId="0" borderId="66" xfId="39" quotePrefix="1" applyNumberFormat="1" applyFont="1" applyBorder="1">
      <alignment vertical="center"/>
    </xf>
    <xf numFmtId="0" fontId="68" fillId="0" borderId="0" xfId="48" applyFont="1">
      <alignment vertical="center"/>
    </xf>
    <xf numFmtId="3" fontId="72" fillId="0" borderId="0" xfId="39" applyNumberFormat="1" applyFont="1" applyBorder="1">
      <alignment vertical="center"/>
    </xf>
    <xf numFmtId="3" fontId="72" fillId="0" borderId="0" xfId="39" applyNumberFormat="1" applyFont="1">
      <alignment vertical="center"/>
    </xf>
    <xf numFmtId="3" fontId="72" fillId="0" borderId="10" xfId="39" quotePrefix="1" applyNumberFormat="1" applyFont="1" applyBorder="1">
      <alignment vertical="center"/>
    </xf>
    <xf numFmtId="3" fontId="68" fillId="2" borderId="0" xfId="0" applyNumberFormat="1" applyFont="1" applyAlignment="1">
      <alignment horizontal="center"/>
    </xf>
    <xf numFmtId="0" fontId="68" fillId="2" borderId="0" xfId="0" applyNumberFormat="1" applyFont="1" applyBorder="1" applyAlignment="1">
      <alignment horizontal="centerContinuous"/>
    </xf>
    <xf numFmtId="180" fontId="68" fillId="2" borderId="0" xfId="0" applyNumberFormat="1" applyFont="1" applyBorder="1" applyAlignment="1">
      <alignment horizontal="center"/>
    </xf>
    <xf numFmtId="38" fontId="68" fillId="2" borderId="0" xfId="67" applyFont="1" applyFill="1" applyBorder="1" applyAlignment="1"/>
    <xf numFmtId="180" fontId="68" fillId="0" borderId="0" xfId="43" applyNumberFormat="1" applyFont="1" applyBorder="1" applyAlignment="1"/>
    <xf numFmtId="3" fontId="26" fillId="2" borderId="0" xfId="0" applyNumberFormat="1" applyFont="1" applyAlignment="1"/>
    <xf numFmtId="3" fontId="31" fillId="2" borderId="0" xfId="29" applyNumberFormat="1" applyFont="1" applyFill="1" applyBorder="1" applyAlignment="1" applyProtection="1"/>
    <xf numFmtId="0" fontId="68" fillId="2" borderId="0" xfId="41" applyNumberFormat="1" applyFont="1" applyBorder="1" applyAlignment="1">
      <alignment vertical="center"/>
    </xf>
    <xf numFmtId="0" fontId="68" fillId="2" borderId="28" xfId="0" applyNumberFormat="1" applyFont="1" applyBorder="1" applyAlignment="1">
      <alignment horizontal="center" vertical="center"/>
    </xf>
    <xf numFmtId="0" fontId="68" fillId="2" borderId="99" xfId="0" applyNumberFormat="1" applyFont="1" applyBorder="1" applyAlignment="1">
      <alignment horizontal="center" vertical="center"/>
    </xf>
    <xf numFmtId="0" fontId="26" fillId="2" borderId="0" xfId="0" applyNumberFormat="1" applyFont="1" applyBorder="1" applyAlignment="1"/>
    <xf numFmtId="0" fontId="63" fillId="2" borderId="0" xfId="0" applyNumberFormat="1" applyFont="1" applyBorder="1" applyAlignment="1"/>
    <xf numFmtId="0" fontId="77" fillId="2" borderId="0" xfId="0" applyNumberFormat="1" applyFont="1" applyBorder="1" applyAlignment="1"/>
    <xf numFmtId="0" fontId="26" fillId="2" borderId="0" xfId="0" applyNumberFormat="1" applyFont="1" applyBorder="1" applyAlignment="1">
      <alignment horizontal="center" vertical="center" wrapText="1"/>
    </xf>
    <xf numFmtId="180" fontId="63" fillId="2" borderId="0" xfId="0" applyNumberFormat="1" applyFont="1" applyBorder="1" applyAlignment="1">
      <alignment horizontal="right"/>
    </xf>
    <xf numFmtId="180" fontId="63" fillId="2" borderId="0" xfId="0" applyNumberFormat="1" applyFont="1" applyBorder="1" applyAlignment="1"/>
    <xf numFmtId="0" fontId="26" fillId="2" borderId="0" xfId="0" applyNumberFormat="1" applyFont="1" applyBorder="1" applyAlignment="1">
      <alignment horizontal="center" vertical="center"/>
    </xf>
    <xf numFmtId="3" fontId="63" fillId="2" borderId="0" xfId="0" applyNumberFormat="1" applyFont="1" applyBorder="1" applyAlignment="1"/>
    <xf numFmtId="0" fontId="68" fillId="2" borderId="100" xfId="41" applyNumberFormat="1" applyFont="1" applyBorder="1" applyAlignment="1">
      <alignment horizontal="center" vertical="center"/>
    </xf>
    <xf numFmtId="0" fontId="68" fillId="2" borderId="101" xfId="41" applyNumberFormat="1" applyFont="1" applyBorder="1" applyAlignment="1">
      <alignment horizontal="right" vertical="center"/>
    </xf>
    <xf numFmtId="3" fontId="63" fillId="2" borderId="0" xfId="0" applyNumberFormat="1" applyFont="1" applyBorder="1" applyAlignment="1">
      <alignment horizontal="right"/>
    </xf>
    <xf numFmtId="0" fontId="26" fillId="2" borderId="0" xfId="0" applyNumberFormat="1" applyFont="1" applyBorder="1" applyAlignment="1">
      <alignment horizontal="right"/>
    </xf>
    <xf numFmtId="0" fontId="63" fillId="2" borderId="0" xfId="0" applyNumberFormat="1" applyFont="1" applyBorder="1" applyAlignment="1">
      <alignment horizontal="right"/>
    </xf>
    <xf numFmtId="3" fontId="63" fillId="2" borderId="0" xfId="0" applyNumberFormat="1" applyFont="1" applyBorder="1" applyAlignment="1">
      <alignment horizontal="center"/>
    </xf>
    <xf numFmtId="0" fontId="63" fillId="2" borderId="0" xfId="0" applyNumberFormat="1" applyFont="1" applyBorder="1" applyAlignment="1">
      <alignment horizontal="center" vertical="center" wrapText="1"/>
    </xf>
    <xf numFmtId="3" fontId="68" fillId="2" borderId="0" xfId="0" applyFont="1" applyBorder="1" applyAlignment="1">
      <alignment horizontal="right" vertical="center"/>
    </xf>
    <xf numFmtId="3" fontId="63" fillId="2" borderId="0" xfId="0" applyNumberFormat="1" applyFont="1" applyBorder="1" applyAlignment="1">
      <alignment horizontal="right" vertical="center"/>
    </xf>
    <xf numFmtId="0" fontId="26" fillId="2" borderId="0" xfId="0" applyNumberFormat="1" applyFont="1" applyBorder="1" applyAlignment="1">
      <alignment horizontal="center"/>
    </xf>
    <xf numFmtId="180" fontId="63" fillId="2" borderId="0" xfId="0" applyNumberFormat="1" applyFont="1" applyBorder="1" applyAlignment="1">
      <alignment horizontal="center"/>
    </xf>
    <xf numFmtId="180" fontId="26" fillId="2" borderId="0" xfId="0" applyNumberFormat="1" applyFont="1" applyBorder="1" applyAlignment="1"/>
    <xf numFmtId="0" fontId="63" fillId="2" borderId="0" xfId="0" applyNumberFormat="1" applyFont="1" applyBorder="1" applyAlignment="1">
      <alignment horizontal="center"/>
    </xf>
    <xf numFmtId="0" fontId="63" fillId="2" borderId="0" xfId="0" applyNumberFormat="1" applyFont="1" applyBorder="1" applyAlignment="1">
      <alignment horizontal="centerContinuous"/>
    </xf>
    <xf numFmtId="3" fontId="78" fillId="0" borderId="49" xfId="39" applyNumberFormat="1" applyFont="1" applyBorder="1">
      <alignment vertical="center"/>
    </xf>
    <xf numFmtId="3" fontId="33" fillId="26" borderId="0" xfId="39" applyNumberFormat="1" applyFont="1" applyFill="1" applyBorder="1" applyAlignment="1">
      <alignment horizontal="left" vertical="top"/>
    </xf>
    <xf numFmtId="3" fontId="34" fillId="0" borderId="18" xfId="0" applyNumberFormat="1" applyFont="1" applyFill="1" applyBorder="1" applyAlignment="1">
      <alignment horizontal="right" vertical="center"/>
    </xf>
    <xf numFmtId="3" fontId="33" fillId="26" borderId="0" xfId="39" applyNumberFormat="1" applyFont="1" applyFill="1" applyBorder="1" applyAlignment="1">
      <alignment horizontal="left" vertical="top" wrapText="1"/>
    </xf>
    <xf numFmtId="3" fontId="34" fillId="0" borderId="57" xfId="0" applyNumberFormat="1" applyFont="1" applyFill="1" applyBorder="1" applyAlignment="1">
      <alignment horizontal="right" vertical="center"/>
    </xf>
    <xf numFmtId="3" fontId="50" fillId="0" borderId="0" xfId="39" applyNumberFormat="1" applyFont="1" applyBorder="1" applyAlignment="1">
      <alignment horizontal="right" vertical="center"/>
    </xf>
    <xf numFmtId="3" fontId="26" fillId="2" borderId="0" xfId="0" applyFont="1" applyBorder="1" applyAlignment="1">
      <alignment horizontal="right" vertical="center"/>
    </xf>
    <xf numFmtId="3" fontId="79" fillId="0" borderId="57" xfId="39" applyNumberFormat="1" applyFont="1" applyBorder="1">
      <alignment vertical="center"/>
    </xf>
    <xf numFmtId="3" fontId="79" fillId="0" borderId="0" xfId="39" applyNumberFormat="1" applyFont="1" applyBorder="1">
      <alignment vertical="center"/>
    </xf>
    <xf numFmtId="3" fontId="79" fillId="0" borderId="49" xfId="39" applyNumberFormat="1" applyFont="1" applyBorder="1">
      <alignment vertical="center"/>
    </xf>
    <xf numFmtId="3" fontId="34" fillId="0" borderId="57" xfId="39" applyNumberFormat="1" applyFont="1" applyBorder="1">
      <alignment vertical="center"/>
    </xf>
    <xf numFmtId="0" fontId="44" fillId="2" borderId="49" xfId="46" applyNumberFormat="1" applyFont="1" applyBorder="1" applyAlignment="1">
      <alignment horizontal="left" vertical="center"/>
    </xf>
    <xf numFmtId="49" fontId="35" fillId="0" borderId="51" xfId="45" quotePrefix="1" applyNumberFormat="1" applyFont="1" applyBorder="1" applyAlignment="1">
      <alignment horizontal="center" vertical="center"/>
    </xf>
    <xf numFmtId="0" fontId="35" fillId="2" borderId="0" xfId="46" applyNumberFormat="1" applyFont="1" applyBorder="1" applyAlignment="1">
      <alignment vertical="center"/>
    </xf>
    <xf numFmtId="3" fontId="33" fillId="2" borderId="0" xfId="46" applyFont="1" applyBorder="1" applyAlignment="1">
      <alignment horizontal="distributed"/>
    </xf>
    <xf numFmtId="3" fontId="33" fillId="2" borderId="0" xfId="46" applyFont="1" applyBorder="1" applyAlignment="1">
      <alignment horizontal="distributed" vertical="center"/>
    </xf>
    <xf numFmtId="0" fontId="40" fillId="2" borderId="49" xfId="46" applyNumberFormat="1" applyFont="1" applyBorder="1" applyAlignment="1">
      <alignment horizontal="left" vertical="center"/>
    </xf>
    <xf numFmtId="0" fontId="34" fillId="0" borderId="49" xfId="45" applyFont="1" applyBorder="1">
      <alignment vertical="center"/>
    </xf>
    <xf numFmtId="0" fontId="33" fillId="2" borderId="49" xfId="46" applyNumberFormat="1" applyFont="1" applyBorder="1" applyAlignment="1">
      <alignment horizontal="left" vertical="center"/>
    </xf>
    <xf numFmtId="4" fontId="33" fillId="2" borderId="0" xfId="46" applyNumberFormat="1" applyFont="1" applyBorder="1" applyAlignment="1">
      <alignment horizontal="right" vertical="center"/>
    </xf>
    <xf numFmtId="0" fontId="47" fillId="2" borderId="20" xfId="46" applyNumberFormat="1" applyFont="1" applyBorder="1" applyAlignment="1">
      <alignment horizontal="center" vertical="center" wrapText="1"/>
    </xf>
    <xf numFmtId="4" fontId="33" fillId="2" borderId="0" xfId="46" applyNumberFormat="1" applyFont="1" applyBorder="1"/>
    <xf numFmtId="4" fontId="33" fillId="2" borderId="0" xfId="46" applyNumberFormat="1" applyFont="1" applyBorder="1" applyAlignment="1">
      <alignment vertical="center"/>
    </xf>
    <xf numFmtId="0" fontId="66" fillId="2" borderId="20" xfId="46" applyNumberFormat="1" applyFont="1" applyBorder="1" applyAlignment="1">
      <alignment horizontal="center" vertical="center" wrapText="1"/>
    </xf>
    <xf numFmtId="0" fontId="35" fillId="2" borderId="20" xfId="46" applyNumberFormat="1" applyFont="1" applyBorder="1" applyAlignment="1">
      <alignment horizontal="center" vertical="center" textRotation="255"/>
    </xf>
    <xf numFmtId="4" fontId="33" fillId="2" borderId="0" xfId="46" applyNumberFormat="1" applyFont="1" applyBorder="1" applyAlignment="1">
      <alignment horizontal="right"/>
    </xf>
    <xf numFmtId="0" fontId="35" fillId="2" borderId="20" xfId="46" applyNumberFormat="1" applyFont="1" applyBorder="1" applyAlignment="1">
      <alignment horizontal="center" vertical="center" wrapText="1"/>
    </xf>
    <xf numFmtId="180" fontId="33" fillId="2" borderId="0" xfId="46" applyNumberFormat="1" applyFont="1" applyBorder="1"/>
    <xf numFmtId="180" fontId="33" fillId="2" borderId="0" xfId="46" applyNumberFormat="1" applyFont="1" applyBorder="1" applyAlignment="1">
      <alignment vertical="center"/>
    </xf>
    <xf numFmtId="0" fontId="35" fillId="2" borderId="20" xfId="46" applyNumberFormat="1" applyFont="1" applyBorder="1" applyAlignment="1">
      <alignment vertical="center" textRotation="255"/>
    </xf>
    <xf numFmtId="180" fontId="33" fillId="2" borderId="0" xfId="46" applyNumberFormat="1" applyFont="1" applyBorder="1" applyAlignment="1">
      <alignment horizontal="right"/>
    </xf>
    <xf numFmtId="180" fontId="33" fillId="2" borderId="0" xfId="46" applyNumberFormat="1" applyFont="1" applyBorder="1" applyAlignment="1">
      <alignment horizontal="right" vertical="center"/>
    </xf>
    <xf numFmtId="3" fontId="35" fillId="2" borderId="0" xfId="42" applyFont="1" applyBorder="1"/>
    <xf numFmtId="0" fontId="44" fillId="2" borderId="49" xfId="42" applyNumberFormat="1" applyFont="1" applyBorder="1" applyAlignment="1">
      <alignment vertical="center"/>
    </xf>
    <xf numFmtId="0" fontId="40" fillId="2" borderId="49" xfId="42" applyNumberFormat="1" applyFont="1" applyBorder="1" applyAlignment="1">
      <alignment vertical="center"/>
    </xf>
    <xf numFmtId="3" fontId="35" fillId="0" borderId="19" xfId="45" applyNumberFormat="1" applyFont="1" applyBorder="1">
      <alignment vertical="center"/>
    </xf>
    <xf numFmtId="3" fontId="35" fillId="0" borderId="0" xfId="40" applyNumberFormat="1" applyFont="1" applyBorder="1">
      <alignment vertical="center"/>
    </xf>
    <xf numFmtId="3" fontId="35" fillId="0" borderId="80" xfId="45" applyNumberFormat="1" applyFont="1" applyBorder="1">
      <alignment vertical="center"/>
    </xf>
    <xf numFmtId="3" fontId="35" fillId="0" borderId="49" xfId="45" applyNumberFormat="1" applyFont="1" applyBorder="1">
      <alignment vertical="center"/>
    </xf>
    <xf numFmtId="0" fontId="35" fillId="0" borderId="0" xfId="45" quotePrefix="1" applyFont="1" applyBorder="1" applyAlignment="1">
      <alignment horizontal="right" vertical="center"/>
    </xf>
    <xf numFmtId="0" fontId="35" fillId="0" borderId="49" xfId="45" quotePrefix="1" applyFont="1" applyBorder="1" applyAlignment="1">
      <alignment horizontal="right" vertical="center"/>
    </xf>
    <xf numFmtId="0" fontId="35" fillId="2" borderId="68" xfId="42" applyNumberFormat="1" applyFont="1" applyBorder="1" applyAlignment="1">
      <alignment horizontal="center" vertical="center"/>
    </xf>
    <xf numFmtId="4" fontId="35" fillId="2" borderId="0" xfId="42" applyNumberFormat="1" applyFont="1" applyBorder="1" applyAlignment="1">
      <alignment horizontal="right" vertical="center"/>
    </xf>
    <xf numFmtId="180" fontId="35" fillId="2" borderId="0" xfId="42" applyNumberFormat="1" applyFont="1" applyBorder="1"/>
    <xf numFmtId="3" fontId="35" fillId="0" borderId="63" xfId="40" quotePrefix="1" applyNumberFormat="1" applyFont="1" applyBorder="1" applyAlignment="1">
      <alignment horizontal="center" vertical="center"/>
    </xf>
    <xf numFmtId="3" fontId="26" fillId="2" borderId="0" xfId="42" applyFont="1" applyBorder="1" applyAlignment="1">
      <alignment horizontal="distributed"/>
    </xf>
    <xf numFmtId="3" fontId="80" fillId="2" borderId="0" xfId="42" applyFont="1" applyBorder="1" applyAlignment="1">
      <alignment horizontal="right"/>
    </xf>
    <xf numFmtId="3" fontId="30" fillId="2" borderId="0" xfId="42" applyFont="1" applyBorder="1"/>
    <xf numFmtId="3" fontId="80" fillId="2" borderId="0" xfId="42" applyFont="1" applyBorder="1"/>
    <xf numFmtId="0" fontId="34" fillId="0" borderId="20" xfId="40" applyFont="1" applyBorder="1" applyAlignment="1">
      <alignment horizontal="center" vertical="center" shrinkToFit="1"/>
    </xf>
    <xf numFmtId="0" fontId="34" fillId="0" borderId="68" xfId="40" applyFont="1" applyBorder="1" applyAlignment="1">
      <alignment horizontal="center" vertical="center" shrinkToFit="1"/>
    </xf>
    <xf numFmtId="0" fontId="33" fillId="0" borderId="49" xfId="40" applyFont="1" applyBorder="1">
      <alignment vertical="center"/>
    </xf>
    <xf numFmtId="0" fontId="34" fillId="0" borderId="72" xfId="40" applyFont="1" applyBorder="1" applyAlignment="1">
      <alignment horizontal="center" vertical="center" shrinkToFit="1"/>
    </xf>
    <xf numFmtId="0" fontId="44" fillId="0" borderId="10" xfId="40" applyFont="1" applyBorder="1">
      <alignment vertical="center"/>
    </xf>
    <xf numFmtId="3" fontId="35" fillId="2" borderId="0" xfId="42" applyFont="1" applyBorder="1" applyAlignment="1">
      <alignment horizontal="left" vertical="center"/>
    </xf>
    <xf numFmtId="3" fontId="33" fillId="2" borderId="0" xfId="42" applyFont="1" applyBorder="1" applyAlignment="1">
      <alignment horizontal="centerContinuous"/>
    </xf>
    <xf numFmtId="3" fontId="33" fillId="2" borderId="0" xfId="42" applyFont="1" applyBorder="1" applyAlignment="1">
      <alignment horizontal="center"/>
    </xf>
    <xf numFmtId="3" fontId="50" fillId="2" borderId="0" xfId="42" applyFont="1" applyBorder="1" applyAlignment="1">
      <alignment horizontal="right"/>
    </xf>
    <xf numFmtId="0" fontId="40" fillId="0" borderId="10" xfId="40" applyFont="1" applyBorder="1">
      <alignment vertical="center"/>
    </xf>
    <xf numFmtId="0" fontId="34" fillId="0" borderId="16" xfId="40" applyFont="1" applyBorder="1" applyAlignment="1">
      <alignment horizontal="center" vertical="center" shrinkToFit="1"/>
    </xf>
    <xf numFmtId="3" fontId="40" fillId="2" borderId="0" xfId="42" applyFont="1" applyBorder="1"/>
    <xf numFmtId="3" fontId="33" fillId="0" borderId="10" xfId="40" applyNumberFormat="1" applyFont="1" applyBorder="1">
      <alignment vertical="center"/>
    </xf>
    <xf numFmtId="3" fontId="33" fillId="0" borderId="10" xfId="40" applyNumberFormat="1" applyFont="1" applyBorder="1" applyAlignment="1">
      <alignment horizontal="right" vertical="center"/>
    </xf>
    <xf numFmtId="0" fontId="34" fillId="0" borderId="104" xfId="40" applyFont="1" applyBorder="1" applyAlignment="1">
      <alignment horizontal="center" vertical="center" shrinkToFit="1"/>
    </xf>
    <xf numFmtId="0" fontId="35" fillId="0" borderId="10" xfId="48" applyFont="1" applyBorder="1" applyAlignment="1">
      <alignment horizontal="right" vertical="center"/>
    </xf>
    <xf numFmtId="3" fontId="26" fillId="0" borderId="0" xfId="39" applyNumberFormat="1" applyFont="1" applyBorder="1">
      <alignment vertical="center"/>
    </xf>
    <xf numFmtId="3" fontId="57" fillId="0" borderId="53" xfId="39" quotePrefix="1" applyNumberFormat="1" applyFont="1" applyFill="1" applyBorder="1" applyAlignment="1">
      <alignment horizontal="center" vertical="center"/>
    </xf>
    <xf numFmtId="0" fontId="57" fillId="0" borderId="0" xfId="0" applyNumberFormat="1" applyFont="1" applyFill="1" applyBorder="1" applyAlignment="1">
      <alignment vertical="center"/>
    </xf>
    <xf numFmtId="0" fontId="26" fillId="0" borderId="0" xfId="41" applyNumberFormat="1" applyFont="1" applyFill="1" applyBorder="1" applyAlignment="1">
      <alignment vertical="center"/>
    </xf>
    <xf numFmtId="0" fontId="30" fillId="0" borderId="0" xfId="39" applyFont="1" applyFill="1" applyAlignment="1">
      <alignment horizontal="center" vertical="center"/>
    </xf>
    <xf numFmtId="4" fontId="57" fillId="0" borderId="105" xfId="39" applyNumberFormat="1" applyFont="1" applyFill="1" applyBorder="1">
      <alignment vertical="center"/>
    </xf>
    <xf numFmtId="3" fontId="26" fillId="0" borderId="0" xfId="0" applyFont="1" applyFill="1" applyBorder="1" applyAlignment="1">
      <alignment vertical="center"/>
    </xf>
    <xf numFmtId="3" fontId="26" fillId="0" borderId="0" xfId="0" applyFont="1" applyFill="1" applyBorder="1" applyAlignment="1">
      <alignment horizontal="right"/>
    </xf>
    <xf numFmtId="0" fontId="81" fillId="0" borderId="0" xfId="39" applyFont="1" applyFill="1" applyAlignment="1">
      <alignment horizontal="left" vertical="center"/>
    </xf>
    <xf numFmtId="180" fontId="57" fillId="0" borderId="105" xfId="39" applyNumberFormat="1" applyFont="1" applyFill="1" applyBorder="1" applyAlignment="1">
      <alignment vertical="center" wrapText="1"/>
    </xf>
    <xf numFmtId="3" fontId="26" fillId="0" borderId="0" xfId="39" applyNumberFormat="1" applyFont="1" applyFill="1" applyBorder="1" applyAlignment="1">
      <alignment vertical="center" wrapText="1"/>
    </xf>
    <xf numFmtId="180" fontId="57" fillId="0" borderId="91" xfId="39" applyNumberFormat="1" applyFont="1" applyFill="1" applyBorder="1" applyAlignment="1">
      <alignment vertical="center" wrapText="1"/>
    </xf>
    <xf numFmtId="3" fontId="34" fillId="0" borderId="0" xfId="0" applyFont="1" applyFill="1" applyBorder="1" applyAlignment="1">
      <alignment horizontal="center" vertical="center" shrinkToFit="1"/>
    </xf>
    <xf numFmtId="3" fontId="34" fillId="0" borderId="31" xfId="39" applyNumberFormat="1" applyFont="1" applyBorder="1" applyAlignment="1">
      <alignment vertical="top"/>
    </xf>
    <xf numFmtId="0" fontId="34" fillId="0" borderId="0" xfId="0" applyNumberFormat="1" applyFont="1" applyFill="1" applyBorder="1" applyAlignment="1">
      <alignment vertical="center"/>
    </xf>
    <xf numFmtId="3" fontId="34" fillId="0" borderId="0" xfId="39" applyNumberFormat="1" applyFont="1" applyFill="1" applyBorder="1" applyAlignment="1">
      <alignment horizontal="right" vertical="center" wrapText="1"/>
    </xf>
    <xf numFmtId="0" fontId="34" fillId="0" borderId="0" xfId="39" applyFont="1" applyFill="1" applyBorder="1" applyAlignment="1">
      <alignment vertical="center" shrinkToFit="1"/>
    </xf>
    <xf numFmtId="0" fontId="34" fillId="0" borderId="0" xfId="0" applyNumberFormat="1" applyFont="1" applyFill="1" applyBorder="1" applyAlignment="1">
      <alignment horizontal="left" vertical="center" wrapText="1" shrinkToFit="1"/>
    </xf>
    <xf numFmtId="0" fontId="34" fillId="0" borderId="0" xfId="0" applyNumberFormat="1" applyFont="1" applyFill="1" applyBorder="1" applyAlignment="1">
      <alignment vertical="center" wrapText="1" shrinkToFit="1"/>
    </xf>
    <xf numFmtId="0" fontId="34" fillId="0" borderId="0" xfId="0" applyNumberFormat="1" applyFont="1" applyFill="1" applyBorder="1" applyAlignment="1">
      <alignment horizontal="center" vertical="center" wrapText="1" shrinkToFit="1"/>
    </xf>
    <xf numFmtId="3" fontId="34" fillId="0" borderId="0" xfId="0" applyFont="1" applyFill="1" applyBorder="1"/>
    <xf numFmtId="3" fontId="34" fillId="0" borderId="0" xfId="0" applyFont="1" applyFill="1" applyBorder="1" applyAlignment="1">
      <alignment wrapText="1"/>
    </xf>
    <xf numFmtId="180" fontId="34" fillId="0" borderId="0" xfId="0" applyNumberFormat="1" applyFont="1" applyFill="1" applyBorder="1"/>
    <xf numFmtId="3" fontId="34" fillId="0" borderId="0" xfId="46" applyNumberFormat="1" applyFont="1" applyFill="1" applyBorder="1" applyAlignment="1">
      <alignment horizontal="right" vertical="center"/>
    </xf>
    <xf numFmtId="0" fontId="34" fillId="0" borderId="12" xfId="0" applyNumberFormat="1" applyFont="1" applyFill="1" applyBorder="1" applyAlignment="1">
      <alignment horizontal="center" vertical="center"/>
    </xf>
    <xf numFmtId="0" fontId="72" fillId="0" borderId="36" xfId="39" applyFont="1" applyBorder="1" applyAlignment="1">
      <alignment horizontal="center" vertical="center" shrinkToFit="1"/>
    </xf>
    <xf numFmtId="3" fontId="57" fillId="0" borderId="38" xfId="39" applyNumberFormat="1" applyFont="1" applyFill="1" applyBorder="1" applyAlignment="1">
      <alignment horizontal="center" vertical="center" wrapText="1"/>
    </xf>
    <xf numFmtId="0" fontId="34" fillId="0" borderId="68" xfId="39" applyFont="1" applyBorder="1" applyAlignment="1">
      <alignment horizontal="center" vertical="center" shrinkToFit="1"/>
    </xf>
    <xf numFmtId="0" fontId="34" fillId="0" borderId="75" xfId="39" applyFont="1" applyBorder="1" applyAlignment="1">
      <alignment horizontal="center" vertical="center" shrinkToFit="1"/>
    </xf>
    <xf numFmtId="0" fontId="68" fillId="0" borderId="113" xfId="39" applyFont="1" applyBorder="1" applyAlignment="1">
      <alignment horizontal="center" vertical="center" shrinkToFit="1"/>
    </xf>
    <xf numFmtId="3" fontId="72" fillId="0" borderId="114" xfId="43" applyNumberFormat="1" applyFont="1" applyBorder="1">
      <alignment vertical="center"/>
    </xf>
    <xf numFmtId="3" fontId="72" fillId="0" borderId="114" xfId="39" applyNumberFormat="1" applyFont="1" applyBorder="1" applyAlignment="1">
      <alignment horizontal="right" vertical="center"/>
    </xf>
    <xf numFmtId="3" fontId="72" fillId="0" borderId="116" xfId="39" quotePrefix="1" applyNumberFormat="1" applyFont="1" applyBorder="1" applyAlignment="1">
      <alignment horizontal="center" vertical="center"/>
    </xf>
    <xf numFmtId="3" fontId="72" fillId="0" borderId="115" xfId="43" applyNumberFormat="1" applyFont="1" applyBorder="1">
      <alignment vertical="center"/>
    </xf>
    <xf numFmtId="0" fontId="34" fillId="0" borderId="92" xfId="39" applyFont="1" applyBorder="1" applyAlignment="1">
      <alignment horizontal="center" vertical="center" shrinkToFit="1"/>
    </xf>
    <xf numFmtId="180" fontId="72" fillId="0" borderId="66" xfId="39" applyNumberFormat="1" applyFont="1" applyBorder="1">
      <alignment vertical="center"/>
    </xf>
    <xf numFmtId="180" fontId="72" fillId="0" borderId="115" xfId="39" applyNumberFormat="1" applyFont="1" applyBorder="1">
      <alignment vertical="center"/>
    </xf>
    <xf numFmtId="3" fontId="72" fillId="0" borderId="115" xfId="39" applyNumberFormat="1" applyFont="1" applyBorder="1" applyAlignment="1">
      <alignment horizontal="right" vertical="center"/>
    </xf>
    <xf numFmtId="4" fontId="72" fillId="0" borderId="115" xfId="39" applyNumberFormat="1" applyFont="1" applyBorder="1">
      <alignment vertical="center"/>
    </xf>
    <xf numFmtId="3" fontId="72" fillId="0" borderId="107" xfId="39" quotePrefix="1" applyNumberFormat="1" applyFont="1" applyFill="1" applyBorder="1" applyAlignment="1">
      <alignment horizontal="center" vertical="center"/>
    </xf>
    <xf numFmtId="3" fontId="72" fillId="0" borderId="118" xfId="43" applyNumberFormat="1" applyFont="1" applyFill="1" applyBorder="1" applyAlignment="1">
      <alignment vertical="center" wrapText="1"/>
    </xf>
    <xf numFmtId="3" fontId="72" fillId="0" borderId="111" xfId="43" applyNumberFormat="1" applyFont="1" applyFill="1" applyBorder="1" applyAlignment="1">
      <alignment vertical="center" wrapText="1"/>
    </xf>
    <xf numFmtId="3" fontId="72" fillId="0" borderId="87" xfId="39" applyNumberFormat="1" applyFont="1" applyBorder="1" applyAlignment="1">
      <alignment horizontal="right" vertical="center"/>
    </xf>
    <xf numFmtId="3" fontId="72" fillId="0" borderId="115" xfId="43" applyNumberFormat="1" applyFont="1" applyFill="1" applyBorder="1">
      <alignment vertical="center"/>
    </xf>
    <xf numFmtId="0" fontId="34" fillId="0" borderId="0" xfId="39" applyFont="1" applyFill="1" applyBorder="1" applyAlignment="1">
      <alignment vertical="center" wrapText="1" shrinkToFit="1"/>
    </xf>
    <xf numFmtId="3" fontId="57" fillId="0" borderId="33" xfId="39" applyNumberFormat="1" applyFont="1" applyBorder="1" applyAlignment="1">
      <alignment vertical="top"/>
    </xf>
    <xf numFmtId="3" fontId="57" fillId="0" borderId="34" xfId="39" applyNumberFormat="1" applyFont="1" applyBorder="1" applyAlignment="1">
      <alignment vertical="top"/>
    </xf>
    <xf numFmtId="3" fontId="57" fillId="0" borderId="105" xfId="39" applyNumberFormat="1" applyFont="1" applyFill="1" applyBorder="1" applyAlignment="1">
      <alignment vertical="center" wrapText="1"/>
    </xf>
    <xf numFmtId="3" fontId="34" fillId="0" borderId="53" xfId="46" applyNumberFormat="1" applyFont="1" applyFill="1" applyBorder="1" applyAlignment="1">
      <alignment horizontal="right" vertical="center"/>
    </xf>
    <xf numFmtId="3" fontId="34" fillId="0" borderId="36" xfId="46" applyNumberFormat="1" applyFont="1" applyFill="1" applyBorder="1" applyAlignment="1">
      <alignment horizontal="right" vertical="center"/>
    </xf>
    <xf numFmtId="180" fontId="57" fillId="0" borderId="51" xfId="39" applyNumberFormat="1" applyFont="1" applyFill="1" applyBorder="1">
      <alignment vertical="center"/>
    </xf>
    <xf numFmtId="4" fontId="58" fillId="0" borderId="34" xfId="39" applyNumberFormat="1" applyFont="1" applyFill="1" applyBorder="1" applyAlignment="1">
      <alignment horizontal="center" vertical="center" wrapText="1"/>
    </xf>
    <xf numFmtId="4" fontId="58" fillId="0" borderId="119" xfId="39" applyNumberFormat="1" applyFont="1" applyFill="1" applyBorder="1" applyAlignment="1">
      <alignment horizontal="center" vertical="center" wrapText="1"/>
    </xf>
    <xf numFmtId="0" fontId="57" fillId="0" borderId="38" xfId="39" applyFont="1" applyBorder="1" applyAlignment="1">
      <alignment horizontal="center" vertical="center" shrinkToFit="1"/>
    </xf>
    <xf numFmtId="0" fontId="34" fillId="0" borderId="0" xfId="43" applyFont="1" applyBorder="1">
      <alignment vertical="center"/>
    </xf>
    <xf numFmtId="3" fontId="34" fillId="0" borderId="120" xfId="39" applyNumberFormat="1" applyFont="1" applyBorder="1" applyAlignment="1">
      <alignment horizontal="right" vertical="center"/>
    </xf>
    <xf numFmtId="3" fontId="34" fillId="0" borderId="115" xfId="45" applyNumberFormat="1" applyFont="1" applyBorder="1">
      <alignment vertical="center"/>
    </xf>
    <xf numFmtId="3" fontId="34" fillId="0" borderId="115" xfId="39" applyNumberFormat="1" applyFont="1" applyFill="1" applyBorder="1" applyAlignment="1">
      <alignment vertical="center" wrapText="1"/>
    </xf>
    <xf numFmtId="0" fontId="34" fillId="0" borderId="43" xfId="39" applyFont="1" applyBorder="1" applyAlignment="1">
      <alignment horizontal="center" vertical="center" shrinkToFit="1"/>
    </xf>
    <xf numFmtId="0" fontId="35" fillId="0" borderId="57" xfId="55" applyNumberFormat="1" applyFont="1" applyFill="1" applyBorder="1" applyAlignment="1">
      <alignment horizontal="right" vertical="center"/>
    </xf>
    <xf numFmtId="0" fontId="35" fillId="0" borderId="0" xfId="55" applyNumberFormat="1" applyFont="1" applyFill="1" applyBorder="1" applyAlignment="1">
      <alignment horizontal="right" vertical="center"/>
    </xf>
    <xf numFmtId="0" fontId="35" fillId="0" borderId="115" xfId="55" applyNumberFormat="1" applyFont="1" applyFill="1" applyBorder="1" applyAlignment="1">
      <alignment horizontal="right" vertical="center"/>
    </xf>
    <xf numFmtId="0" fontId="34" fillId="0" borderId="123" xfId="49" applyFont="1" applyBorder="1" applyAlignment="1">
      <alignment horizontal="distributed" vertical="center"/>
    </xf>
    <xf numFmtId="177" fontId="91" fillId="0" borderId="0" xfId="46" applyNumberFormat="1" applyFont="1" applyFill="1" applyBorder="1" applyAlignment="1">
      <alignment horizontal="right" vertical="center"/>
    </xf>
    <xf numFmtId="177" fontId="91" fillId="0" borderId="57" xfId="46" applyNumberFormat="1" applyFont="1" applyFill="1" applyBorder="1" applyAlignment="1">
      <alignment horizontal="right" vertical="center"/>
    </xf>
    <xf numFmtId="179" fontId="91" fillId="0" borderId="0" xfId="46" applyNumberFormat="1" applyFont="1" applyFill="1" applyBorder="1" applyAlignment="1">
      <alignment horizontal="right" vertical="center"/>
    </xf>
    <xf numFmtId="177" fontId="91" fillId="0" borderId="115" xfId="46" applyNumberFormat="1" applyFont="1" applyFill="1" applyBorder="1" applyAlignment="1">
      <alignment horizontal="right" vertical="center"/>
    </xf>
    <xf numFmtId="179" fontId="91" fillId="0" borderId="115" xfId="46" applyNumberFormat="1" applyFont="1" applyFill="1" applyBorder="1" applyAlignment="1">
      <alignment horizontal="right" vertical="center"/>
    </xf>
    <xf numFmtId="3" fontId="91" fillId="2" borderId="12" xfId="0" applyNumberFormat="1" applyFont="1" applyBorder="1" applyAlignment="1">
      <alignment horizontal="center" vertical="center"/>
    </xf>
    <xf numFmtId="3" fontId="91" fillId="2" borderId="12" xfId="46" applyNumberFormat="1" applyFont="1" applyBorder="1" applyAlignment="1">
      <alignment horizontal="distributed" vertical="center"/>
    </xf>
    <xf numFmtId="3" fontId="94" fillId="2" borderId="12" xfId="0" applyNumberFormat="1" applyFont="1" applyBorder="1" applyAlignment="1">
      <alignment horizontal="distributed" vertical="center"/>
    </xf>
    <xf numFmtId="3" fontId="94" fillId="2" borderId="46" xfId="46" applyNumberFormat="1" applyFont="1" applyBorder="1" applyAlignment="1">
      <alignment horizontal="distributed" vertical="center"/>
    </xf>
    <xf numFmtId="177" fontId="91" fillId="0" borderId="49" xfId="46" applyNumberFormat="1" applyFont="1" applyFill="1" applyBorder="1" applyAlignment="1">
      <alignment horizontal="right" vertical="center"/>
    </xf>
    <xf numFmtId="37" fontId="29" fillId="25" borderId="0" xfId="53" applyNumberFormat="1" applyFont="1" applyFill="1" applyBorder="1" applyAlignment="1" applyProtection="1">
      <alignment horizontal="center" vertical="center"/>
    </xf>
    <xf numFmtId="37" fontId="28" fillId="0" borderId="0" xfId="53" applyNumberFormat="1" applyFont="1" applyBorder="1" applyAlignment="1" applyProtection="1">
      <alignment horizontal="center"/>
    </xf>
    <xf numFmtId="37" fontId="28" fillId="0" borderId="0" xfId="53" applyNumberFormat="1" applyFont="1" applyBorder="1" applyAlignment="1" applyProtection="1"/>
    <xf numFmtId="37" fontId="29" fillId="25" borderId="0" xfId="53" applyNumberFormat="1" applyFont="1" applyFill="1" applyBorder="1" applyAlignment="1" applyProtection="1">
      <alignment horizontal="center" vertical="distributed" textRotation="255"/>
    </xf>
    <xf numFmtId="3" fontId="33" fillId="2" borderId="27" xfId="0" applyNumberFormat="1" applyFont="1" applyBorder="1" applyAlignment="1">
      <alignment horizontal="right"/>
    </xf>
    <xf numFmtId="176" fontId="34" fillId="2" borderId="17" xfId="0" applyNumberFormat="1" applyFont="1" applyBorder="1" applyAlignment="1">
      <alignment horizontal="distributed" vertical="center" justifyLastLine="1"/>
    </xf>
    <xf numFmtId="176" fontId="34" fillId="2" borderId="21" xfId="0" applyNumberFormat="1" applyFont="1" applyBorder="1" applyAlignment="1">
      <alignment horizontal="distributed" vertical="center" justifyLastLine="1"/>
    </xf>
    <xf numFmtId="3" fontId="34" fillId="2" borderId="11" xfId="0" applyNumberFormat="1" applyFont="1" applyBorder="1" applyAlignment="1">
      <alignment horizontal="center" vertical="center"/>
    </xf>
    <xf numFmtId="3" fontId="34" fillId="2" borderId="12" xfId="0" applyNumberFormat="1" applyFont="1" applyBorder="1" applyAlignment="1">
      <alignment horizontal="center" vertical="center"/>
    </xf>
    <xf numFmtId="3" fontId="34" fillId="2" borderId="13" xfId="0" applyNumberFormat="1" applyFont="1" applyBorder="1" applyAlignment="1">
      <alignment horizontal="center" vertical="center"/>
    </xf>
    <xf numFmtId="3" fontId="34" fillId="2" borderId="15" xfId="0" applyFont="1" applyBorder="1" applyAlignment="1">
      <alignment horizontal="distributed" vertical="center" wrapText="1" justifyLastLine="1"/>
    </xf>
    <xf numFmtId="3" fontId="34" fillId="2" borderId="16" xfId="0" applyFont="1" applyBorder="1" applyAlignment="1">
      <alignment horizontal="distributed" vertical="center" justifyLastLine="1"/>
    </xf>
    <xf numFmtId="176" fontId="34" fillId="2" borderId="26" xfId="0" applyNumberFormat="1" applyFont="1" applyBorder="1" applyAlignment="1">
      <alignment horizontal="center" vertical="center" wrapText="1" justifyLastLine="1"/>
    </xf>
    <xf numFmtId="176" fontId="34" fillId="2" borderId="23" xfId="0" applyNumberFormat="1" applyFont="1" applyBorder="1" applyAlignment="1">
      <alignment horizontal="center" vertical="center" wrapText="1" justifyLastLine="1"/>
    </xf>
    <xf numFmtId="176" fontId="34" fillId="2" borderId="24" xfId="0" applyNumberFormat="1" applyFont="1" applyBorder="1" applyAlignment="1">
      <alignment horizontal="center" vertical="center" wrapText="1" justifyLastLine="1"/>
    </xf>
    <xf numFmtId="3" fontId="34" fillId="2" borderId="17" xfId="0" applyFont="1" applyBorder="1" applyAlignment="1">
      <alignment horizontal="center" vertical="center" wrapText="1" justifyLastLine="1"/>
    </xf>
    <xf numFmtId="3" fontId="34" fillId="2" borderId="19" xfId="0" applyFont="1" applyBorder="1" applyAlignment="1">
      <alignment horizontal="center" vertical="center" wrapText="1" justifyLastLine="1"/>
    </xf>
    <xf numFmtId="3" fontId="34" fillId="2" borderId="20" xfId="0" applyFont="1" applyBorder="1" applyAlignment="1">
      <alignment horizontal="center" vertical="center" wrapText="1" justifyLastLine="1"/>
    </xf>
    <xf numFmtId="3" fontId="34" fillId="2" borderId="18" xfId="0" applyFont="1" applyBorder="1" applyAlignment="1">
      <alignment horizontal="distributed" vertical="center" justifyLastLine="1"/>
    </xf>
    <xf numFmtId="3" fontId="34" fillId="2" borderId="19" xfId="0" applyFont="1" applyBorder="1" applyAlignment="1">
      <alignment horizontal="distributed" vertical="center" justifyLastLine="1"/>
    </xf>
    <xf numFmtId="3" fontId="34" fillId="2" borderId="20" xfId="0" applyFont="1" applyBorder="1" applyAlignment="1">
      <alignment horizontal="distributed" vertical="center" justifyLastLine="1"/>
    </xf>
    <xf numFmtId="176" fontId="34" fillId="2" borderId="16" xfId="0" applyNumberFormat="1" applyFont="1" applyBorder="1" applyAlignment="1">
      <alignment horizontal="center" vertical="center" wrapText="1" justifyLastLine="1"/>
    </xf>
    <xf numFmtId="3" fontId="34" fillId="2" borderId="16" xfId="0" applyFont="1" applyBorder="1" applyAlignment="1">
      <alignment horizontal="center" vertical="center" wrapText="1" justifyLastLine="1"/>
    </xf>
    <xf numFmtId="3" fontId="34" fillId="2" borderId="22" xfId="0" applyFont="1" applyBorder="1" applyAlignment="1">
      <alignment horizontal="center" vertical="center" wrapText="1" justifyLastLine="1"/>
    </xf>
    <xf numFmtId="3" fontId="34" fillId="2" borderId="23" xfId="0" applyFont="1" applyBorder="1" applyAlignment="1">
      <alignment horizontal="center" vertical="center" wrapText="1" justifyLastLine="1"/>
    </xf>
    <xf numFmtId="3" fontId="34" fillId="2" borderId="24" xfId="0" applyFont="1" applyBorder="1" applyAlignment="1">
      <alignment horizontal="center" vertical="center" wrapText="1" justifyLastLine="1"/>
    </xf>
    <xf numFmtId="3" fontId="34" fillId="2" borderId="25" xfId="0" applyFont="1" applyBorder="1" applyAlignment="1">
      <alignment horizontal="center" vertical="center" wrapText="1" justifyLastLine="1"/>
    </xf>
    <xf numFmtId="3" fontId="38" fillId="2" borderId="0" xfId="46" applyNumberFormat="1" applyFont="1" applyAlignment="1">
      <alignment horizontal="center" vertical="center"/>
    </xf>
    <xf numFmtId="3" fontId="33" fillId="0" borderId="40" xfId="46" applyFont="1" applyFill="1" applyBorder="1" applyAlignment="1">
      <alignment horizontal="center" vertical="center" wrapText="1"/>
    </xf>
    <xf numFmtId="3" fontId="33" fillId="0" borderId="41" xfId="46" applyFont="1" applyFill="1" applyBorder="1" applyAlignment="1">
      <alignment horizontal="center" vertical="center" wrapText="1"/>
    </xf>
    <xf numFmtId="3" fontId="33" fillId="0" borderId="40" xfId="46" applyFont="1" applyFill="1" applyBorder="1" applyAlignment="1">
      <alignment horizontal="center" vertical="center" wrapText="1" justifyLastLine="1"/>
    </xf>
    <xf numFmtId="3" fontId="33" fillId="0" borderId="41" xfId="46" applyFont="1" applyFill="1" applyBorder="1" applyAlignment="1">
      <alignment horizontal="center" vertical="center" wrapText="1" justifyLastLine="1"/>
    </xf>
    <xf numFmtId="3" fontId="33" fillId="0" borderId="40" xfId="46" applyFont="1" applyFill="1" applyBorder="1" applyAlignment="1">
      <alignment horizontal="distributed" vertical="center" wrapText="1" justifyLastLine="1"/>
    </xf>
    <xf numFmtId="3" fontId="33" fillId="0" borderId="41" xfId="46" applyFont="1" applyFill="1" applyBorder="1" applyAlignment="1">
      <alignment horizontal="distributed" vertical="center" wrapText="1" justifyLastLine="1"/>
    </xf>
    <xf numFmtId="3" fontId="33" fillId="2" borderId="11" xfId="46" applyNumberFormat="1" applyFont="1" applyBorder="1" applyAlignment="1">
      <alignment horizontal="center" vertical="center"/>
    </xf>
    <xf numFmtId="3" fontId="33" fillId="2" borderId="12" xfId="46" applyNumberFormat="1" applyFont="1" applyBorder="1" applyAlignment="1">
      <alignment horizontal="center" vertical="center"/>
    </xf>
    <xf numFmtId="3" fontId="33" fillId="2" borderId="31" xfId="46" applyNumberFormat="1" applyFont="1" applyBorder="1" applyAlignment="1">
      <alignment horizontal="center" vertical="center"/>
    </xf>
    <xf numFmtId="3" fontId="33" fillId="0" borderId="32" xfId="46" applyFont="1" applyFill="1" applyBorder="1" applyAlignment="1">
      <alignment horizontal="center" vertical="center" wrapText="1" justifyLastLine="1"/>
    </xf>
    <xf numFmtId="3" fontId="33" fillId="0" borderId="33" xfId="46" applyFont="1" applyFill="1" applyBorder="1" applyAlignment="1">
      <alignment horizontal="center" vertical="center" justifyLastLine="1"/>
    </xf>
    <xf numFmtId="3" fontId="33" fillId="0" borderId="34" xfId="46" applyFont="1" applyFill="1" applyBorder="1" applyAlignment="1">
      <alignment horizontal="center" vertical="center" justifyLastLine="1"/>
    </xf>
    <xf numFmtId="3" fontId="33" fillId="0" borderId="39" xfId="46" applyFont="1" applyFill="1" applyBorder="1" applyAlignment="1">
      <alignment horizontal="center" vertical="center" wrapText="1" justifyLastLine="1"/>
    </xf>
    <xf numFmtId="3" fontId="33" fillId="0" borderId="37" xfId="46" applyFont="1" applyFill="1" applyBorder="1" applyAlignment="1">
      <alignment horizontal="center" vertical="center" justifyLastLine="1"/>
    </xf>
    <xf numFmtId="3" fontId="33" fillId="0" borderId="38" xfId="46" applyFont="1" applyFill="1" applyBorder="1" applyAlignment="1">
      <alignment horizontal="center" vertical="center" justifyLastLine="1"/>
    </xf>
    <xf numFmtId="3" fontId="33" fillId="0" borderId="44" xfId="46" applyFont="1" applyFill="1" applyBorder="1" applyAlignment="1">
      <alignment horizontal="center" vertical="center" wrapText="1"/>
    </xf>
    <xf numFmtId="3" fontId="33" fillId="0" borderId="37" xfId="46" applyFont="1" applyFill="1" applyBorder="1" applyAlignment="1">
      <alignment horizontal="center" vertical="center" wrapText="1"/>
    </xf>
    <xf numFmtId="3" fontId="33" fillId="0" borderId="38" xfId="46" applyFont="1" applyFill="1" applyBorder="1" applyAlignment="1">
      <alignment horizontal="center" vertical="center" wrapText="1"/>
    </xf>
    <xf numFmtId="3" fontId="33" fillId="0" borderId="36" xfId="46" applyFont="1" applyFill="1" applyBorder="1" applyAlignment="1">
      <alignment horizontal="center" vertical="center" wrapText="1" justifyLastLine="1"/>
    </xf>
    <xf numFmtId="3" fontId="33" fillId="0" borderId="37" xfId="46" applyFont="1" applyFill="1" applyBorder="1" applyAlignment="1">
      <alignment horizontal="center" vertical="center" wrapText="1" justifyLastLine="1"/>
    </xf>
    <xf numFmtId="3" fontId="33" fillId="0" borderId="37" xfId="46" applyFont="1" applyFill="1" applyBorder="1" applyAlignment="1">
      <alignment horizontal="distributed" vertical="center" justifyLastLine="1"/>
    </xf>
    <xf numFmtId="3" fontId="33" fillId="0" borderId="38" xfId="46" applyFont="1" applyFill="1" applyBorder="1" applyAlignment="1">
      <alignment horizontal="distributed" vertical="center" justifyLastLine="1"/>
    </xf>
    <xf numFmtId="3" fontId="33" fillId="0" borderId="42" xfId="46" applyFont="1" applyFill="1" applyBorder="1" applyAlignment="1">
      <alignment horizontal="distributed" vertical="center" justifyLastLine="1"/>
    </xf>
    <xf numFmtId="3" fontId="33" fillId="0" borderId="43" xfId="46" applyFont="1" applyFill="1" applyBorder="1" applyAlignment="1">
      <alignment horizontal="distributed" vertical="center" justifyLastLine="1"/>
    </xf>
    <xf numFmtId="3" fontId="35" fillId="0" borderId="47" xfId="46" applyFont="1" applyFill="1" applyBorder="1" applyAlignment="1">
      <alignment horizontal="center" vertical="center" wrapText="1"/>
    </xf>
    <xf numFmtId="3" fontId="35" fillId="0" borderId="37" xfId="46" applyFont="1" applyFill="1" applyBorder="1" applyAlignment="1">
      <alignment horizontal="center" vertical="center"/>
    </xf>
    <xf numFmtId="3" fontId="35" fillId="0" borderId="48" xfId="46" applyFont="1" applyFill="1" applyBorder="1" applyAlignment="1">
      <alignment horizontal="center" vertical="center"/>
    </xf>
    <xf numFmtId="3" fontId="35" fillId="0" borderId="121" xfId="46" applyFont="1" applyFill="1" applyBorder="1" applyAlignment="1">
      <alignment horizontal="center" vertical="center" wrapText="1"/>
    </xf>
    <xf numFmtId="3" fontId="35" fillId="0" borderId="122" xfId="46" applyFont="1" applyFill="1" applyBorder="1" applyAlignment="1">
      <alignment horizontal="center" vertical="center" wrapText="1"/>
    </xf>
    <xf numFmtId="3" fontId="35" fillId="0" borderId="122" xfId="46" applyFont="1" applyFill="1" applyBorder="1" applyAlignment="1">
      <alignment horizontal="center" vertical="center"/>
    </xf>
    <xf numFmtId="3" fontId="35" fillId="0" borderId="61" xfId="46" applyFont="1" applyFill="1" applyBorder="1" applyAlignment="1">
      <alignment horizontal="center" vertical="center"/>
    </xf>
    <xf numFmtId="3" fontId="32" fillId="2" borderId="0" xfId="46" applyNumberFormat="1" applyFont="1" applyAlignment="1">
      <alignment horizontal="center" vertical="center"/>
    </xf>
    <xf numFmtId="3" fontId="34" fillId="2" borderId="27" xfId="46" applyNumberFormat="1" applyFont="1" applyBorder="1" applyAlignment="1">
      <alignment horizontal="right" vertical="center"/>
    </xf>
    <xf numFmtId="3" fontId="34" fillId="2" borderId="45" xfId="46" applyNumberFormat="1" applyFont="1" applyBorder="1" applyAlignment="1">
      <alignment horizontal="center" vertical="center"/>
    </xf>
    <xf numFmtId="3" fontId="35" fillId="0" borderId="47" xfId="46" applyFont="1" applyFill="1" applyBorder="1" applyAlignment="1">
      <alignment horizontal="center" vertical="center"/>
    </xf>
    <xf numFmtId="3" fontId="35" fillId="0" borderId="47" xfId="46" applyFont="1" applyFill="1" applyBorder="1" applyAlignment="1">
      <alignment horizontal="center" vertical="center" wrapText="1" justifyLastLine="1"/>
    </xf>
    <xf numFmtId="3" fontId="35" fillId="0" borderId="37" xfId="46" applyFont="1" applyFill="1" applyBorder="1" applyAlignment="1">
      <alignment horizontal="center" vertical="center" wrapText="1" justifyLastLine="1"/>
    </xf>
    <xf numFmtId="3" fontId="35" fillId="0" borderId="37" xfId="46" applyFont="1" applyFill="1" applyBorder="1" applyAlignment="1">
      <alignment horizontal="center" vertical="center" justifyLastLine="1"/>
    </xf>
    <xf numFmtId="3" fontId="35" fillId="0" borderId="48" xfId="46" applyFont="1" applyFill="1" applyBorder="1" applyAlignment="1">
      <alignment horizontal="center" vertical="center" justifyLastLine="1"/>
    </xf>
    <xf numFmtId="3" fontId="91" fillId="0" borderId="36" xfId="46" applyFont="1" applyFill="1" applyBorder="1" applyAlignment="1">
      <alignment horizontal="center" vertical="center"/>
    </xf>
    <xf numFmtId="3" fontId="91" fillId="0" borderId="37" xfId="46" applyFont="1" applyFill="1" applyBorder="1" applyAlignment="1">
      <alignment horizontal="center" vertical="center"/>
    </xf>
    <xf numFmtId="3" fontId="91" fillId="0" borderId="48" xfId="46" applyFont="1" applyFill="1" applyBorder="1" applyAlignment="1">
      <alignment horizontal="center" vertical="center"/>
    </xf>
    <xf numFmtId="3" fontId="91" fillId="0" borderId="53" xfId="46" applyFont="1" applyFill="1" applyBorder="1" applyAlignment="1">
      <alignment horizontal="center" vertical="center"/>
    </xf>
    <xf numFmtId="3" fontId="91" fillId="0" borderId="33" xfId="46" applyFont="1" applyFill="1" applyBorder="1" applyAlignment="1">
      <alignment horizontal="center" vertical="center"/>
    </xf>
    <xf numFmtId="3" fontId="91" fillId="0" borderId="55" xfId="46" applyFont="1" applyFill="1" applyBorder="1" applyAlignment="1">
      <alignment horizontal="center" vertical="center"/>
    </xf>
    <xf numFmtId="3" fontId="91" fillId="0" borderId="60" xfId="46" applyFont="1" applyFill="1" applyBorder="1" applyAlignment="1">
      <alignment horizontal="center" vertical="center" wrapText="1"/>
    </xf>
    <xf numFmtId="3" fontId="91" fillId="0" borderId="42" xfId="46" applyFont="1" applyFill="1" applyBorder="1" applyAlignment="1">
      <alignment horizontal="center" vertical="center" wrapText="1"/>
    </xf>
    <xf numFmtId="3" fontId="91" fillId="0" borderId="61" xfId="46" applyFont="1" applyFill="1" applyBorder="1" applyAlignment="1">
      <alignment horizontal="center" vertical="center" wrapText="1"/>
    </xf>
    <xf numFmtId="3" fontId="91" fillId="2" borderId="40" xfId="46" applyNumberFormat="1" applyFont="1" applyBorder="1" applyAlignment="1">
      <alignment horizontal="center" vertical="center"/>
    </xf>
    <xf numFmtId="3" fontId="91" fillId="2" borderId="41" xfId="46" applyNumberFormat="1" applyFont="1" applyBorder="1" applyAlignment="1">
      <alignment horizontal="center" vertical="center"/>
    </xf>
    <xf numFmtId="176" fontId="91" fillId="0" borderId="43" xfId="46" applyNumberFormat="1" applyFont="1" applyFill="1" applyBorder="1" applyAlignment="1">
      <alignment horizontal="center" vertical="center" justifyLastLine="1"/>
    </xf>
    <xf numFmtId="176" fontId="91" fillId="0" borderId="56" xfId="46" applyNumberFormat="1" applyFont="1" applyFill="1" applyBorder="1" applyAlignment="1">
      <alignment horizontal="center" vertical="center" justifyLastLine="1"/>
    </xf>
    <xf numFmtId="176" fontId="91" fillId="0" borderId="34" xfId="46" applyNumberFormat="1" applyFont="1" applyFill="1" applyBorder="1" applyAlignment="1">
      <alignment horizontal="center" vertical="center" justifyLastLine="1"/>
    </xf>
    <xf numFmtId="176" fontId="91" fillId="0" borderId="58" xfId="46" applyNumberFormat="1" applyFont="1" applyFill="1" applyBorder="1" applyAlignment="1">
      <alignment horizontal="center" vertical="center" justifyLastLine="1"/>
    </xf>
    <xf numFmtId="176" fontId="91" fillId="0" borderId="59" xfId="46" applyNumberFormat="1" applyFont="1" applyFill="1" applyBorder="1" applyAlignment="1">
      <alignment horizontal="center" vertical="center" justifyLastLine="1"/>
    </xf>
    <xf numFmtId="176" fontId="91" fillId="0" borderId="52" xfId="46" applyNumberFormat="1" applyFont="1" applyFill="1" applyBorder="1" applyAlignment="1">
      <alignment horizontal="center" vertical="center" justifyLastLine="1"/>
    </xf>
    <xf numFmtId="3" fontId="34" fillId="2" borderId="34" xfId="46" applyNumberFormat="1" applyFont="1" applyBorder="1" applyAlignment="1">
      <alignment horizontal="center" vertical="center"/>
    </xf>
    <xf numFmtId="3" fontId="34" fillId="2" borderId="52" xfId="46" applyNumberFormat="1" applyFont="1" applyBorder="1" applyAlignment="1">
      <alignment horizontal="center" vertical="center"/>
    </xf>
    <xf numFmtId="176" fontId="91" fillId="0" borderId="0" xfId="46" applyNumberFormat="1" applyFont="1" applyFill="1" applyBorder="1" applyAlignment="1">
      <alignment horizontal="center" vertical="center" justifyLastLine="1"/>
    </xf>
    <xf numFmtId="176" fontId="91" fillId="0" borderId="33" xfId="46" applyNumberFormat="1" applyFont="1" applyFill="1" applyBorder="1" applyAlignment="1">
      <alignment horizontal="center" vertical="center" justifyLastLine="1"/>
    </xf>
    <xf numFmtId="176" fontId="91" fillId="0" borderId="55" xfId="46" applyNumberFormat="1" applyFont="1" applyFill="1" applyBorder="1" applyAlignment="1">
      <alignment horizontal="center" vertical="center" justifyLastLine="1"/>
    </xf>
    <xf numFmtId="3" fontId="95" fillId="2" borderId="60" xfId="46" applyNumberFormat="1" applyFont="1" applyBorder="1" applyAlignment="1">
      <alignment horizontal="center" vertical="center" wrapText="1"/>
    </xf>
    <xf numFmtId="3" fontId="95" fillId="2" borderId="42" xfId="46" applyNumberFormat="1" applyFont="1" applyBorder="1" applyAlignment="1">
      <alignment horizontal="center" vertical="center"/>
    </xf>
    <xf numFmtId="3" fontId="95" fillId="2" borderId="43" xfId="46" applyNumberFormat="1" applyFont="1" applyBorder="1" applyAlignment="1">
      <alignment horizontal="center" vertical="center"/>
    </xf>
    <xf numFmtId="0" fontId="91" fillId="0" borderId="36" xfId="55" applyFont="1" applyBorder="1" applyAlignment="1">
      <alignment horizontal="center" vertical="center"/>
    </xf>
    <xf numFmtId="0" fontId="91" fillId="0" borderId="37" xfId="55" applyFont="1" applyBorder="1" applyAlignment="1">
      <alignment horizontal="center" vertical="center"/>
    </xf>
    <xf numFmtId="0" fontId="91" fillId="0" borderId="38" xfId="55" applyFont="1" applyBorder="1" applyAlignment="1">
      <alignment horizontal="center" vertical="center"/>
    </xf>
    <xf numFmtId="3" fontId="91" fillId="0" borderId="36" xfId="46" applyFont="1" applyFill="1" applyBorder="1" applyAlignment="1">
      <alignment horizontal="center" vertical="center" wrapText="1"/>
    </xf>
    <xf numFmtId="3" fontId="91" fillId="0" borderId="37" xfId="46" applyFont="1" applyFill="1" applyBorder="1" applyAlignment="1">
      <alignment horizontal="center" vertical="center" wrapText="1"/>
    </xf>
    <xf numFmtId="3" fontId="91" fillId="0" borderId="48" xfId="46" applyFont="1" applyFill="1" applyBorder="1" applyAlignment="1">
      <alignment horizontal="center" vertical="center" wrapText="1"/>
    </xf>
    <xf numFmtId="3" fontId="34" fillId="2" borderId="40" xfId="46" applyNumberFormat="1" applyFont="1" applyBorder="1" applyAlignment="1">
      <alignment horizontal="center" vertical="center" wrapText="1"/>
    </xf>
    <xf numFmtId="3" fontId="34" fillId="2" borderId="41" xfId="46" applyNumberFormat="1" applyFont="1" applyBorder="1" applyAlignment="1">
      <alignment horizontal="center" vertical="center" wrapText="1"/>
    </xf>
    <xf numFmtId="3" fontId="34" fillId="2" borderId="58" xfId="46" applyNumberFormat="1" applyFont="1" applyBorder="1" applyAlignment="1">
      <alignment horizontal="center" vertical="center" wrapText="1"/>
    </xf>
    <xf numFmtId="3" fontId="34" fillId="2" borderId="52" xfId="46" applyNumberFormat="1" applyFont="1" applyBorder="1" applyAlignment="1">
      <alignment horizontal="center" vertical="center" wrapText="1"/>
    </xf>
    <xf numFmtId="3" fontId="34" fillId="2" borderId="59" xfId="46" applyNumberFormat="1" applyFont="1" applyBorder="1" applyAlignment="1">
      <alignment horizontal="center" vertical="center" wrapText="1"/>
    </xf>
    <xf numFmtId="3" fontId="34" fillId="2" borderId="54" xfId="46" applyNumberFormat="1" applyFont="1" applyBorder="1" applyAlignment="1">
      <alignment horizontal="center" vertical="center" wrapText="1"/>
    </xf>
    <xf numFmtId="3" fontId="34" fillId="2" borderId="36" xfId="46" applyNumberFormat="1" applyFont="1" applyBorder="1" applyAlignment="1">
      <alignment horizontal="center" vertical="center" wrapText="1"/>
    </xf>
    <xf numFmtId="3" fontId="34" fillId="2" borderId="38" xfId="46" applyNumberFormat="1" applyFont="1" applyBorder="1" applyAlignment="1">
      <alignment horizontal="center" vertical="center" wrapText="1"/>
    </xf>
    <xf numFmtId="37" fontId="32" fillId="0" borderId="0" xfId="54" applyFont="1" applyAlignment="1">
      <alignment horizontal="center" vertical="center"/>
    </xf>
    <xf numFmtId="3" fontId="91" fillId="2" borderId="32" xfId="46" applyNumberFormat="1" applyFont="1" applyBorder="1" applyAlignment="1">
      <alignment horizontal="center" vertical="center"/>
    </xf>
    <xf numFmtId="3" fontId="91" fillId="2" borderId="0" xfId="46" applyNumberFormat="1" applyFont="1" applyBorder="1" applyAlignment="1">
      <alignment horizontal="center" vertical="center"/>
    </xf>
    <xf numFmtId="3" fontId="91" fillId="2" borderId="56" xfId="46" applyNumberFormat="1" applyFont="1" applyBorder="1" applyAlignment="1">
      <alignment horizontal="center" vertical="center"/>
    </xf>
    <xf numFmtId="3" fontId="91" fillId="0" borderId="44" xfId="46" applyFont="1" applyFill="1" applyBorder="1" applyAlignment="1">
      <alignment horizontal="center" vertical="center"/>
    </xf>
    <xf numFmtId="3" fontId="91" fillId="0" borderId="44" xfId="46" applyFont="1" applyFill="1" applyBorder="1" applyAlignment="1">
      <alignment horizontal="center" vertical="center" wrapText="1" justifyLastLine="1"/>
    </xf>
    <xf numFmtId="3" fontId="91" fillId="0" borderId="37" xfId="46" applyFont="1" applyFill="1" applyBorder="1" applyAlignment="1">
      <alignment horizontal="center" vertical="center" justifyLastLine="1"/>
    </xf>
    <xf numFmtId="3" fontId="91" fillId="0" borderId="48" xfId="46" applyFont="1" applyFill="1" applyBorder="1" applyAlignment="1">
      <alignment horizontal="center" vertical="center" justifyLastLine="1"/>
    </xf>
    <xf numFmtId="3" fontId="91" fillId="0" borderId="44" xfId="46" applyFont="1" applyFill="1" applyBorder="1" applyAlignment="1">
      <alignment horizontal="center" vertical="center" wrapText="1"/>
    </xf>
    <xf numFmtId="3" fontId="34" fillId="26" borderId="0" xfId="39" applyNumberFormat="1" applyFont="1" applyFill="1" applyBorder="1" applyAlignment="1">
      <alignment horizontal="left" vertical="top" wrapText="1"/>
    </xf>
    <xf numFmtId="3" fontId="34" fillId="26" borderId="32" xfId="39" applyNumberFormat="1" applyFont="1" applyFill="1" applyBorder="1" applyAlignment="1">
      <alignment horizontal="left" vertical="top" wrapText="1"/>
    </xf>
    <xf numFmtId="3" fontId="34" fillId="0" borderId="11" xfId="39" applyNumberFormat="1" applyFont="1" applyBorder="1" applyAlignment="1">
      <alignment horizontal="right" vertical="center"/>
    </xf>
    <xf numFmtId="3" fontId="34" fillId="0" borderId="12" xfId="39" applyNumberFormat="1" applyFont="1" applyBorder="1" applyAlignment="1">
      <alignment horizontal="right" vertical="center"/>
    </xf>
    <xf numFmtId="3" fontId="34" fillId="0" borderId="64" xfId="39" applyNumberFormat="1" applyFont="1" applyBorder="1" applyAlignment="1">
      <alignment horizontal="center" vertical="center"/>
    </xf>
    <xf numFmtId="3" fontId="34" fillId="0" borderId="11" xfId="39" applyNumberFormat="1" applyFont="1" applyBorder="1" applyAlignment="1">
      <alignment horizontal="center" vertical="center"/>
    </xf>
    <xf numFmtId="3" fontId="34" fillId="0" borderId="20" xfId="39" applyNumberFormat="1" applyFont="1" applyBorder="1" applyAlignment="1">
      <alignment horizontal="center" vertical="center"/>
    </xf>
    <xf numFmtId="3" fontId="34" fillId="0" borderId="13" xfId="39" applyNumberFormat="1" applyFont="1" applyBorder="1" applyAlignment="1">
      <alignment horizontal="center" vertical="center"/>
    </xf>
    <xf numFmtId="3" fontId="45" fillId="0" borderId="11" xfId="39" applyNumberFormat="1" applyFont="1" applyBorder="1" applyAlignment="1">
      <alignment horizontal="center" vertical="center"/>
    </xf>
    <xf numFmtId="3" fontId="45" fillId="0" borderId="20" xfId="39" applyNumberFormat="1" applyFont="1" applyBorder="1" applyAlignment="1">
      <alignment horizontal="center" vertical="center"/>
    </xf>
    <xf numFmtId="3" fontId="45" fillId="0" borderId="13" xfId="39" applyNumberFormat="1" applyFont="1" applyBorder="1" applyAlignment="1">
      <alignment horizontal="center" vertical="center"/>
    </xf>
    <xf numFmtId="3" fontId="34" fillId="0" borderId="19" xfId="39" applyNumberFormat="1" applyFont="1" applyBorder="1" applyAlignment="1">
      <alignment horizontal="center" vertical="center"/>
    </xf>
    <xf numFmtId="3" fontId="34" fillId="0" borderId="0" xfId="39" applyNumberFormat="1" applyFont="1" applyBorder="1" applyAlignment="1">
      <alignment horizontal="center" vertical="center"/>
    </xf>
    <xf numFmtId="3" fontId="34" fillId="0" borderId="30" xfId="39" applyNumberFormat="1" applyFont="1" applyBorder="1" applyAlignment="1">
      <alignment horizontal="center" vertical="center"/>
    </xf>
    <xf numFmtId="3" fontId="34" fillId="0" borderId="19" xfId="39" applyNumberFormat="1" applyFont="1" applyBorder="1" applyAlignment="1">
      <alignment horizontal="center" vertical="center" wrapText="1"/>
    </xf>
    <xf numFmtId="3" fontId="34" fillId="0" borderId="12" xfId="39" applyNumberFormat="1" applyFont="1" applyBorder="1" applyAlignment="1">
      <alignment horizontal="center" vertical="center" wrapText="1"/>
    </xf>
    <xf numFmtId="3" fontId="34" fillId="0" borderId="20" xfId="39" applyNumberFormat="1" applyFont="1" applyBorder="1" applyAlignment="1">
      <alignment horizontal="center" vertical="center" wrapText="1"/>
    </xf>
    <xf numFmtId="3" fontId="34" fillId="0" borderId="13" xfId="39" applyNumberFormat="1" applyFont="1" applyBorder="1" applyAlignment="1">
      <alignment horizontal="center" vertical="center" wrapText="1"/>
    </xf>
    <xf numFmtId="3" fontId="34" fillId="0" borderId="0" xfId="39" applyNumberFormat="1" applyFont="1" applyBorder="1" applyAlignment="1">
      <alignment horizontal="center" vertical="center" wrapText="1"/>
    </xf>
    <xf numFmtId="3" fontId="34" fillId="0" borderId="30" xfId="39" applyNumberFormat="1" applyFont="1" applyBorder="1" applyAlignment="1">
      <alignment horizontal="center" vertical="center" wrapText="1"/>
    </xf>
    <xf numFmtId="3" fontId="35" fillId="0" borderId="68" xfId="39" applyNumberFormat="1" applyFont="1" applyBorder="1" applyAlignment="1">
      <alignment horizontal="center" vertical="center"/>
    </xf>
    <xf numFmtId="3" fontId="35" fillId="0" borderId="69" xfId="39" applyNumberFormat="1" applyFont="1" applyBorder="1" applyAlignment="1">
      <alignment horizontal="center" vertical="center"/>
    </xf>
    <xf numFmtId="3" fontId="33" fillId="26" borderId="32" xfId="39" applyNumberFormat="1" applyFont="1" applyFill="1" applyBorder="1" applyAlignment="1">
      <alignment horizontal="left" vertical="top" wrapText="1"/>
    </xf>
    <xf numFmtId="3" fontId="34" fillId="0" borderId="32" xfId="39" applyNumberFormat="1" applyFont="1" applyBorder="1" applyAlignment="1">
      <alignment horizontal="center" vertical="center"/>
    </xf>
    <xf numFmtId="3" fontId="34" fillId="0" borderId="17" xfId="39" applyNumberFormat="1" applyFont="1" applyBorder="1" applyAlignment="1">
      <alignment horizontal="center" vertical="center"/>
    </xf>
    <xf numFmtId="3" fontId="34" fillId="0" borderId="21" xfId="39" applyNumberFormat="1" applyFont="1" applyBorder="1" applyAlignment="1">
      <alignment horizontal="center" vertical="center"/>
    </xf>
    <xf numFmtId="3" fontId="34" fillId="0" borderId="45" xfId="39" applyNumberFormat="1" applyFont="1" applyBorder="1" applyAlignment="1">
      <alignment horizontal="center" vertical="center"/>
    </xf>
    <xf numFmtId="3" fontId="35" fillId="0" borderId="71" xfId="39" applyNumberFormat="1" applyFont="1" applyBorder="1" applyAlignment="1">
      <alignment horizontal="center" vertical="center"/>
    </xf>
    <xf numFmtId="3" fontId="32" fillId="0" borderId="0" xfId="39" applyNumberFormat="1" applyFont="1" applyAlignment="1">
      <alignment horizontal="center" vertical="center"/>
    </xf>
    <xf numFmtId="3" fontId="48" fillId="0" borderId="68" xfId="39" applyNumberFormat="1" applyFont="1" applyBorder="1" applyAlignment="1">
      <alignment horizontal="center" vertical="center"/>
    </xf>
    <xf numFmtId="3" fontId="45" fillId="0" borderId="71" xfId="39" applyNumberFormat="1" applyFont="1" applyBorder="1" applyAlignment="1">
      <alignment horizontal="center" vertical="center"/>
    </xf>
    <xf numFmtId="3" fontId="45" fillId="0" borderId="69" xfId="39" applyNumberFormat="1" applyFont="1" applyBorder="1" applyAlignment="1">
      <alignment horizontal="center" vertical="center"/>
    </xf>
    <xf numFmtId="3" fontId="48" fillId="0" borderId="69" xfId="39" applyNumberFormat="1" applyFont="1" applyBorder="1" applyAlignment="1">
      <alignment horizontal="center" vertical="center"/>
    </xf>
    <xf numFmtId="3" fontId="34" fillId="0" borderId="12" xfId="39" applyNumberFormat="1" applyFont="1" applyBorder="1" applyAlignment="1">
      <alignment horizontal="center" vertical="center"/>
    </xf>
    <xf numFmtId="3" fontId="34" fillId="0" borderId="39" xfId="39" applyNumberFormat="1" applyFont="1" applyBorder="1" applyAlignment="1">
      <alignment horizontal="center" vertical="center"/>
    </xf>
    <xf numFmtId="3" fontId="34" fillId="0" borderId="42" xfId="39" applyNumberFormat="1" applyFont="1" applyBorder="1" applyAlignment="1">
      <alignment horizontal="center" vertical="center"/>
    </xf>
    <xf numFmtId="3" fontId="34" fillId="0" borderId="61" xfId="39" applyNumberFormat="1" applyFont="1" applyBorder="1" applyAlignment="1">
      <alignment horizontal="center" vertical="center"/>
    </xf>
    <xf numFmtId="3" fontId="45" fillId="0" borderId="32" xfId="39" applyNumberFormat="1" applyFont="1" applyBorder="1" applyAlignment="1">
      <alignment horizontal="center" vertical="center"/>
    </xf>
    <xf numFmtId="3" fontId="45" fillId="0" borderId="30" xfId="39" applyNumberFormat="1" applyFont="1" applyBorder="1" applyAlignment="1">
      <alignment horizontal="center" vertical="center"/>
    </xf>
    <xf numFmtId="3" fontId="34" fillId="0" borderId="45" xfId="39" applyNumberFormat="1" applyFont="1" applyBorder="1" applyAlignment="1">
      <alignment horizontal="right" vertical="center"/>
    </xf>
    <xf numFmtId="3" fontId="34" fillId="0" borderId="33" xfId="46" applyFont="1" applyFill="1" applyBorder="1" applyAlignment="1">
      <alignment horizontal="center" vertical="center"/>
    </xf>
    <xf numFmtId="3" fontId="34" fillId="0" borderId="55" xfId="46" applyFont="1" applyFill="1" applyBorder="1" applyAlignment="1">
      <alignment horizontal="center" vertical="center"/>
    </xf>
    <xf numFmtId="3" fontId="34" fillId="0" borderId="73" xfId="39" applyNumberFormat="1" applyFont="1" applyBorder="1" applyAlignment="1">
      <alignment horizontal="center" vertical="center"/>
    </xf>
    <xf numFmtId="3" fontId="34" fillId="0" borderId="74" xfId="39" applyNumberFormat="1" applyFont="1" applyBorder="1" applyAlignment="1">
      <alignment horizontal="center" vertical="center"/>
    </xf>
    <xf numFmtId="3" fontId="34" fillId="0" borderId="41" xfId="39" applyNumberFormat="1" applyFont="1" applyBorder="1" applyAlignment="1">
      <alignment horizontal="center" vertical="center"/>
    </xf>
    <xf numFmtId="3" fontId="34" fillId="26" borderId="32" xfId="39" applyNumberFormat="1" applyFont="1" applyFill="1" applyBorder="1" applyAlignment="1">
      <alignment horizontal="left" vertical="center" wrapText="1"/>
    </xf>
    <xf numFmtId="3" fontId="34" fillId="0" borderId="0" xfId="46" applyNumberFormat="1" applyFont="1" applyFill="1" applyBorder="1" applyAlignment="1">
      <alignment horizontal="right" vertical="center"/>
    </xf>
    <xf numFmtId="3" fontId="35" fillId="0" borderId="36" xfId="39" applyNumberFormat="1" applyFont="1" applyBorder="1" applyAlignment="1">
      <alignment horizontal="center" vertical="center"/>
    </xf>
    <xf numFmtId="3" fontId="35" fillId="0" borderId="38" xfId="39" applyNumberFormat="1" applyFont="1" applyBorder="1" applyAlignment="1">
      <alignment horizontal="center" vertical="center"/>
    </xf>
    <xf numFmtId="3" fontId="35" fillId="0" borderId="60" xfId="39" applyNumberFormat="1" applyFont="1" applyBorder="1" applyAlignment="1">
      <alignment horizontal="center" vertical="center"/>
    </xf>
    <xf numFmtId="3" fontId="35" fillId="0" borderId="61" xfId="39" applyNumberFormat="1" applyFont="1" applyBorder="1" applyAlignment="1">
      <alignment horizontal="center" vertical="center"/>
    </xf>
    <xf numFmtId="3" fontId="34" fillId="2" borderId="49" xfId="46" applyNumberFormat="1" applyFont="1" applyBorder="1" applyAlignment="1">
      <alignment horizontal="right" vertical="center"/>
    </xf>
    <xf numFmtId="3" fontId="34" fillId="2" borderId="20" xfId="0" applyNumberFormat="1" applyFont="1" applyBorder="1" applyAlignment="1">
      <alignment horizontal="center" vertical="center"/>
    </xf>
    <xf numFmtId="3" fontId="34" fillId="2" borderId="19" xfId="0" applyNumberFormat="1" applyFont="1" applyBorder="1" applyAlignment="1">
      <alignment horizontal="center" vertical="center"/>
    </xf>
    <xf numFmtId="0" fontId="32" fillId="0" borderId="0" xfId="47" applyFont="1" applyFill="1" applyAlignment="1">
      <alignment horizontal="center" vertical="center"/>
    </xf>
    <xf numFmtId="0" fontId="57" fillId="0" borderId="50" xfId="47" applyFont="1" applyFill="1" applyBorder="1" applyAlignment="1">
      <alignment horizontal="center" vertical="center" textRotation="255"/>
    </xf>
    <xf numFmtId="0" fontId="57" fillId="0" borderId="33" xfId="47" applyFont="1" applyFill="1" applyBorder="1" applyAlignment="1">
      <alignment horizontal="center" vertical="center" textRotation="255"/>
    </xf>
    <xf numFmtId="0" fontId="57" fillId="0" borderId="34" xfId="47" applyFont="1" applyFill="1" applyBorder="1" applyAlignment="1">
      <alignment horizontal="center" vertical="center" textRotation="255"/>
    </xf>
    <xf numFmtId="0" fontId="57" fillId="0" borderId="53" xfId="47" applyFont="1" applyFill="1" applyBorder="1" applyAlignment="1">
      <alignment horizontal="center" vertical="center" textRotation="255"/>
    </xf>
    <xf numFmtId="0" fontId="46" fillId="0" borderId="0" xfId="47" applyFont="1" applyFill="1" applyAlignment="1">
      <alignment horizontal="center" vertical="center"/>
    </xf>
    <xf numFmtId="0" fontId="57" fillId="0" borderId="41" xfId="47" applyFont="1" applyFill="1" applyBorder="1" applyAlignment="1">
      <alignment horizontal="center" vertical="center"/>
    </xf>
    <xf numFmtId="0" fontId="57" fillId="0" borderId="35" xfId="47" applyFont="1" applyFill="1" applyBorder="1" applyAlignment="1">
      <alignment horizontal="center" vertical="center"/>
    </xf>
    <xf numFmtId="0" fontId="57" fillId="0" borderId="75" xfId="47" quotePrefix="1" applyFont="1" applyFill="1" applyBorder="1" applyAlignment="1">
      <alignment horizontal="center" vertical="center"/>
    </xf>
    <xf numFmtId="0" fontId="57" fillId="0" borderId="53" xfId="47" quotePrefix="1" applyFont="1" applyFill="1" applyBorder="1" applyAlignment="1">
      <alignment horizontal="center" vertical="center"/>
    </xf>
    <xf numFmtId="0" fontId="57" fillId="0" borderId="0" xfId="47" quotePrefix="1" applyFont="1" applyFill="1" applyBorder="1" applyAlignment="1">
      <alignment horizontal="center" vertical="center"/>
    </xf>
    <xf numFmtId="0" fontId="57" fillId="0" borderId="33" xfId="47" quotePrefix="1" applyFont="1" applyFill="1" applyBorder="1" applyAlignment="1">
      <alignment horizontal="center" vertical="center"/>
    </xf>
    <xf numFmtId="0" fontId="62" fillId="0" borderId="56" xfId="47" applyFont="1" applyFill="1" applyBorder="1" applyAlignment="1">
      <alignment horizontal="center" vertical="center"/>
    </xf>
    <xf numFmtId="0" fontId="62" fillId="0" borderId="34" xfId="47" applyFont="1" applyFill="1" applyBorder="1" applyAlignment="1">
      <alignment horizontal="center" vertical="center"/>
    </xf>
    <xf numFmtId="0" fontId="47" fillId="0" borderId="0" xfId="47" quotePrefix="1" applyFont="1" applyFill="1" applyBorder="1" applyAlignment="1">
      <alignment horizontal="center" vertical="center"/>
    </xf>
    <xf numFmtId="0" fontId="47" fillId="0" borderId="33" xfId="47" applyFont="1" applyFill="1" applyBorder="1" applyAlignment="1">
      <alignment horizontal="center" vertical="center"/>
    </xf>
    <xf numFmtId="0" fontId="47" fillId="0" borderId="60" xfId="47" applyFont="1" applyFill="1" applyBorder="1" applyAlignment="1">
      <alignment horizontal="distributed" vertical="center"/>
    </xf>
    <xf numFmtId="0" fontId="47" fillId="0" borderId="75" xfId="47" applyFont="1" applyFill="1" applyBorder="1" applyAlignment="1">
      <alignment horizontal="distributed" vertical="center"/>
    </xf>
    <xf numFmtId="0" fontId="47" fillId="0" borderId="53" xfId="47" applyFont="1" applyFill="1" applyBorder="1" applyAlignment="1">
      <alignment horizontal="distributed" vertical="center"/>
    </xf>
    <xf numFmtId="0" fontId="47" fillId="0" borderId="42" xfId="47" applyFont="1" applyFill="1" applyBorder="1" applyAlignment="1">
      <alignment horizontal="distributed" vertical="center"/>
    </xf>
    <xf numFmtId="0" fontId="47" fillId="0" borderId="0" xfId="47" applyFont="1" applyFill="1" applyBorder="1" applyAlignment="1">
      <alignment horizontal="distributed" vertical="center"/>
    </xf>
    <xf numFmtId="0" fontId="47" fillId="0" borderId="33" xfId="47" applyFont="1" applyFill="1" applyBorder="1" applyAlignment="1">
      <alignment horizontal="distributed" vertical="center"/>
    </xf>
    <xf numFmtId="0" fontId="47" fillId="0" borderId="43" xfId="47" applyFont="1" applyFill="1" applyBorder="1" applyAlignment="1">
      <alignment horizontal="distributed" vertical="center"/>
    </xf>
    <xf numFmtId="0" fontId="47" fillId="0" borderId="56" xfId="47" applyFont="1" applyFill="1" applyBorder="1" applyAlignment="1">
      <alignment horizontal="distributed" vertical="center"/>
    </xf>
    <xf numFmtId="0" fontId="47" fillId="0" borderId="34" xfId="47" applyFont="1" applyFill="1" applyBorder="1" applyAlignment="1">
      <alignment horizontal="distributed" vertical="center"/>
    </xf>
    <xf numFmtId="3" fontId="47" fillId="0" borderId="0" xfId="41" applyFont="1" applyFill="1" applyBorder="1" applyAlignment="1">
      <alignment horizontal="distributed" vertical="center"/>
    </xf>
    <xf numFmtId="3" fontId="47" fillId="0" borderId="33" xfId="41" applyFont="1" applyFill="1" applyBorder="1" applyAlignment="1">
      <alignment horizontal="distributed" vertical="center"/>
    </xf>
    <xf numFmtId="0" fontId="47" fillId="0" borderId="81" xfId="47" applyFont="1" applyFill="1" applyBorder="1" applyAlignment="1">
      <alignment horizontal="distributed" vertical="center"/>
    </xf>
    <xf numFmtId="0" fontId="47" fillId="0" borderId="83" xfId="47" applyFont="1" applyFill="1" applyBorder="1" applyAlignment="1">
      <alignment horizontal="distributed" vertical="center"/>
    </xf>
    <xf numFmtId="0" fontId="47" fillId="0" borderId="60" xfId="47" applyFont="1" applyFill="1" applyBorder="1" applyAlignment="1">
      <alignment horizontal="center" vertical="center" textRotation="255"/>
    </xf>
    <xf numFmtId="0" fontId="47" fillId="0" borderId="53" xfId="47" applyFont="1" applyFill="1" applyBorder="1" applyAlignment="1">
      <alignment horizontal="center" vertical="center" textRotation="255"/>
    </xf>
    <xf numFmtId="0" fontId="47" fillId="0" borderId="42" xfId="47" applyFont="1" applyFill="1" applyBorder="1" applyAlignment="1">
      <alignment horizontal="center" vertical="center" textRotation="255"/>
    </xf>
    <xf numFmtId="0" fontId="47" fillId="0" borderId="33" xfId="47" applyFont="1" applyFill="1" applyBorder="1" applyAlignment="1">
      <alignment horizontal="center" vertical="center" textRotation="255"/>
    </xf>
    <xf numFmtId="0" fontId="47" fillId="0" borderId="43" xfId="47" applyFont="1" applyFill="1" applyBorder="1" applyAlignment="1">
      <alignment horizontal="center" vertical="center" textRotation="255"/>
    </xf>
    <xf numFmtId="0" fontId="47" fillId="0" borderId="34" xfId="47" applyFont="1" applyFill="1" applyBorder="1" applyAlignment="1">
      <alignment horizontal="center" vertical="center" textRotation="255"/>
    </xf>
    <xf numFmtId="0" fontId="47" fillId="0" borderId="36" xfId="47" applyFont="1" applyFill="1" applyBorder="1" applyAlignment="1">
      <alignment horizontal="center" vertical="center" textRotation="255"/>
    </xf>
    <xf numFmtId="0" fontId="47" fillId="0" borderId="37" xfId="47" applyFont="1" applyFill="1" applyBorder="1" applyAlignment="1">
      <alignment horizontal="center" vertical="center" textRotation="255"/>
    </xf>
    <xf numFmtId="0" fontId="47" fillId="0" borderId="38" xfId="47" applyFont="1" applyFill="1" applyBorder="1" applyAlignment="1">
      <alignment horizontal="center" vertical="center" textRotation="255"/>
    </xf>
    <xf numFmtId="0" fontId="47" fillId="0" borderId="0" xfId="47" applyFont="1" applyFill="1" applyBorder="1" applyAlignment="1">
      <alignment horizontal="center" vertical="center" textRotation="255"/>
    </xf>
    <xf numFmtId="0" fontId="47" fillId="0" borderId="56" xfId="47" applyFont="1" applyFill="1" applyBorder="1" applyAlignment="1">
      <alignment horizontal="center" vertical="center" textRotation="255"/>
    </xf>
    <xf numFmtId="0" fontId="47" fillId="0" borderId="75" xfId="47" applyFont="1" applyFill="1" applyBorder="1" applyAlignment="1">
      <alignment horizontal="center" vertical="center" textRotation="255"/>
    </xf>
    <xf numFmtId="0" fontId="47" fillId="0" borderId="82" xfId="47" applyFont="1" applyFill="1" applyBorder="1" applyAlignment="1">
      <alignment horizontal="center" vertical="center" textRotation="255"/>
    </xf>
    <xf numFmtId="0" fontId="47" fillId="0" borderId="57" xfId="47" applyFont="1" applyFill="1" applyBorder="1" applyAlignment="1">
      <alignment horizontal="center" vertical="center" textRotation="255"/>
    </xf>
    <xf numFmtId="0" fontId="47" fillId="0" borderId="60" xfId="47" applyFont="1" applyFill="1" applyBorder="1" applyAlignment="1">
      <alignment horizontal="distributed" vertical="center" shrinkToFit="1"/>
    </xf>
    <xf numFmtId="3" fontId="47" fillId="0" borderId="75" xfId="41" applyFont="1" applyFill="1" applyBorder="1" applyAlignment="1">
      <alignment horizontal="distributed" vertical="center" shrinkToFit="1"/>
    </xf>
    <xf numFmtId="3" fontId="47" fillId="0" borderId="53" xfId="41" applyFont="1" applyFill="1" applyBorder="1" applyAlignment="1">
      <alignment horizontal="distributed" vertical="center" shrinkToFit="1"/>
    </xf>
    <xf numFmtId="0" fontId="47" fillId="0" borderId="58" xfId="47" applyFont="1" applyFill="1" applyBorder="1" applyAlignment="1">
      <alignment horizontal="distributed" vertical="center"/>
    </xf>
    <xf numFmtId="3" fontId="47" fillId="0" borderId="59" xfId="41" applyFont="1" applyFill="1" applyBorder="1" applyAlignment="1">
      <alignment horizontal="distributed" vertical="center"/>
    </xf>
    <xf numFmtId="3" fontId="47" fillId="0" borderId="52" xfId="41" applyFont="1" applyFill="1" applyBorder="1" applyAlignment="1">
      <alignment horizontal="distributed" vertical="center"/>
    </xf>
    <xf numFmtId="3" fontId="32" fillId="2" borderId="0" xfId="0" applyNumberFormat="1" applyFont="1" applyAlignment="1">
      <alignment horizontal="left" vertical="center"/>
    </xf>
    <xf numFmtId="3" fontId="32" fillId="2" borderId="0" xfId="0" applyNumberFormat="1" applyFont="1" applyBorder="1" applyAlignment="1">
      <alignment horizontal="left" vertical="center"/>
    </xf>
    <xf numFmtId="3" fontId="34" fillId="2" borderId="42" xfId="0" applyNumberFormat="1" applyFont="1" applyBorder="1" applyAlignment="1">
      <alignment horizontal="center" vertical="center"/>
    </xf>
    <xf numFmtId="3" fontId="34" fillId="2" borderId="0" xfId="46" applyNumberFormat="1" applyFont="1" applyBorder="1" applyAlignment="1">
      <alignment horizontal="center" vertical="center"/>
    </xf>
    <xf numFmtId="3" fontId="34" fillId="2" borderId="40" xfId="46" applyNumberFormat="1" applyFont="1" applyBorder="1" applyAlignment="1">
      <alignment horizontal="center" vertical="center"/>
    </xf>
    <xf numFmtId="3" fontId="34" fillId="2" borderId="41" xfId="46" applyNumberFormat="1" applyFont="1" applyBorder="1" applyAlignment="1">
      <alignment horizontal="center" vertical="center"/>
    </xf>
    <xf numFmtId="3" fontId="64" fillId="0" borderId="0" xfId="41" applyFont="1" applyFill="1" applyAlignment="1">
      <alignment horizontal="center" vertical="center"/>
    </xf>
    <xf numFmtId="3" fontId="34" fillId="0" borderId="86" xfId="41" applyFont="1" applyFill="1" applyBorder="1" applyAlignment="1">
      <alignment horizontal="center" vertical="center"/>
    </xf>
    <xf numFmtId="0" fontId="34" fillId="0" borderId="40" xfId="39" applyFont="1" applyBorder="1" applyAlignment="1">
      <alignment horizontal="center" vertical="center"/>
    </xf>
    <xf numFmtId="0" fontId="34" fillId="0" borderId="41" xfId="39" applyFont="1" applyBorder="1" applyAlignment="1">
      <alignment horizontal="center" vertical="center"/>
    </xf>
    <xf numFmtId="0" fontId="34" fillId="0" borderId="85" xfId="39" applyFont="1" applyBorder="1" applyAlignment="1">
      <alignment horizontal="center" vertical="center"/>
    </xf>
    <xf numFmtId="0" fontId="34" fillId="0" borderId="34" xfId="47" applyFont="1" applyFill="1" applyBorder="1" applyAlignment="1">
      <alignment horizontal="center" vertical="center"/>
    </xf>
    <xf numFmtId="0" fontId="34" fillId="0" borderId="39" xfId="39" applyFont="1" applyBorder="1" applyAlignment="1">
      <alignment horizontal="center" vertical="center"/>
    </xf>
    <xf numFmtId="0" fontId="34" fillId="0" borderId="43" xfId="47" applyFont="1" applyFill="1" applyBorder="1" applyAlignment="1">
      <alignment horizontal="center" vertical="center"/>
    </xf>
    <xf numFmtId="0" fontId="34" fillId="0" borderId="86" xfId="39" applyFont="1" applyBorder="1" applyAlignment="1">
      <alignment horizontal="center" vertical="center"/>
    </xf>
    <xf numFmtId="0" fontId="34" fillId="0" borderId="56" xfId="47" applyFont="1" applyFill="1" applyBorder="1" applyAlignment="1">
      <alignment horizontal="center" vertical="center"/>
    </xf>
    <xf numFmtId="0" fontId="34" fillId="0" borderId="44" xfId="39" applyFont="1" applyBorder="1" applyAlignment="1">
      <alignment horizontal="center" vertical="center"/>
    </xf>
    <xf numFmtId="0" fontId="34" fillId="0" borderId="38" xfId="55" applyFont="1" applyBorder="1" applyAlignment="1">
      <alignment horizontal="center" vertical="center"/>
    </xf>
    <xf numFmtId="0" fontId="32" fillId="2" borderId="0" xfId="41" applyNumberFormat="1" applyFont="1" applyBorder="1" applyAlignment="1">
      <alignment horizontal="center" vertical="center"/>
    </xf>
    <xf numFmtId="0" fontId="34" fillId="2" borderId="49" xfId="41" applyNumberFormat="1" applyFont="1" applyBorder="1" applyAlignment="1">
      <alignment horizontal="right" vertical="center"/>
    </xf>
    <xf numFmtId="0" fontId="35" fillId="2" borderId="20" xfId="41" applyNumberFormat="1" applyFont="1" applyBorder="1" applyAlignment="1">
      <alignment horizontal="center" vertical="center"/>
    </xf>
    <xf numFmtId="3" fontId="35" fillId="2" borderId="30" xfId="41" applyFont="1" applyBorder="1" applyAlignment="1">
      <alignment horizontal="center" vertical="center"/>
    </xf>
    <xf numFmtId="3" fontId="35" fillId="2" borderId="13" xfId="41" applyFont="1" applyBorder="1" applyAlignment="1">
      <alignment horizontal="center" vertical="center"/>
    </xf>
    <xf numFmtId="0" fontId="35" fillId="2" borderId="11" xfId="41" applyNumberFormat="1" applyFont="1" applyBorder="1" applyAlignment="1">
      <alignment horizontal="center" vertical="center"/>
    </xf>
    <xf numFmtId="0" fontId="35" fillId="2" borderId="13" xfId="41" applyNumberFormat="1" applyFont="1" applyBorder="1" applyAlignment="1">
      <alignment horizontal="center" vertical="center"/>
    </xf>
    <xf numFmtId="0" fontId="35" fillId="2" borderId="23" xfId="41" applyNumberFormat="1" applyFont="1" applyBorder="1" applyAlignment="1">
      <alignment horizontal="center" vertical="center" shrinkToFit="1"/>
    </xf>
    <xf numFmtId="3" fontId="35" fillId="2" borderId="24" xfId="41" applyFont="1" applyBorder="1" applyAlignment="1">
      <alignment horizontal="center" vertical="center" shrinkToFit="1"/>
    </xf>
    <xf numFmtId="0" fontId="35" fillId="2" borderId="23" xfId="41" applyNumberFormat="1" applyFont="1" applyBorder="1" applyAlignment="1">
      <alignment horizontal="center" vertical="center"/>
    </xf>
    <xf numFmtId="0" fontId="35" fillId="2" borderId="24" xfId="41" applyNumberFormat="1" applyFont="1" applyBorder="1" applyAlignment="1">
      <alignment horizontal="center" vertical="center"/>
    </xf>
    <xf numFmtId="0" fontId="35" fillId="2" borderId="19" xfId="41" applyNumberFormat="1" applyFont="1" applyBorder="1" applyAlignment="1">
      <alignment horizontal="center" vertical="center"/>
    </xf>
    <xf numFmtId="0" fontId="35" fillId="2" borderId="12" xfId="41" quotePrefix="1" applyNumberFormat="1" applyFont="1" applyBorder="1" applyAlignment="1">
      <alignment horizontal="center" vertical="center"/>
    </xf>
    <xf numFmtId="0" fontId="35" fillId="2" borderId="12" xfId="41" applyNumberFormat="1" applyFont="1" applyBorder="1" applyAlignment="1">
      <alignment horizontal="center" vertical="center"/>
    </xf>
    <xf numFmtId="0" fontId="33" fillId="2" borderId="49" xfId="41" applyNumberFormat="1" applyFont="1" applyBorder="1" applyAlignment="1">
      <alignment vertical="center"/>
    </xf>
    <xf numFmtId="3" fontId="45" fillId="2" borderId="49" xfId="46" applyFont="1" applyBorder="1" applyAlignment="1">
      <alignment vertical="center"/>
    </xf>
    <xf numFmtId="0" fontId="35" fillId="2" borderId="30" xfId="46" applyNumberFormat="1" applyFont="1" applyBorder="1" applyAlignment="1">
      <alignment horizontal="center" vertical="center"/>
    </xf>
    <xf numFmtId="0" fontId="35" fillId="2" borderId="23" xfId="46" applyNumberFormat="1" applyFont="1" applyBorder="1" applyAlignment="1">
      <alignment horizontal="center" vertical="center" textRotation="255"/>
    </xf>
    <xf numFmtId="0" fontId="35" fillId="2" borderId="24" xfId="46" applyNumberFormat="1" applyFont="1" applyBorder="1" applyAlignment="1">
      <alignment horizontal="center" vertical="center" textRotation="255"/>
    </xf>
    <xf numFmtId="0" fontId="38" fillId="2" borderId="0" xfId="42" applyNumberFormat="1" applyFont="1" applyBorder="1" applyAlignment="1">
      <alignment horizontal="center" vertical="center"/>
    </xf>
    <xf numFmtId="0" fontId="35" fillId="2" borderId="102" xfId="42" applyNumberFormat="1" applyFont="1" applyBorder="1" applyAlignment="1">
      <alignment horizontal="center" vertical="center"/>
    </xf>
    <xf numFmtId="0" fontId="35" fillId="2" borderId="93" xfId="42" applyNumberFormat="1" applyFont="1" applyBorder="1" applyAlignment="1">
      <alignment horizontal="center" vertical="center"/>
    </xf>
    <xf numFmtId="0" fontId="35" fillId="2" borderId="103" xfId="42" applyNumberFormat="1" applyFont="1" applyBorder="1" applyAlignment="1">
      <alignment horizontal="center" vertical="center"/>
    </xf>
    <xf numFmtId="0" fontId="35" fillId="2" borderId="0" xfId="46" applyNumberFormat="1" applyFont="1" applyBorder="1" applyAlignment="1">
      <alignment vertical="center"/>
    </xf>
    <xf numFmtId="0" fontId="35" fillId="2" borderId="39" xfId="42" applyNumberFormat="1" applyFont="1" applyBorder="1" applyAlignment="1">
      <alignment horizontal="center" vertical="center"/>
    </xf>
    <xf numFmtId="0" fontId="35" fillId="2" borderId="43" xfId="42" applyNumberFormat="1" applyFont="1" applyBorder="1" applyAlignment="1">
      <alignment horizontal="center" vertical="center"/>
    </xf>
    <xf numFmtId="0" fontId="32" fillId="0" borderId="0" xfId="56" applyNumberFormat="1" applyFont="1" applyFill="1" applyBorder="1" applyAlignment="1">
      <alignment horizontal="center" vertical="center"/>
    </xf>
    <xf numFmtId="0" fontId="32" fillId="0" borderId="0" xfId="56" applyNumberFormat="1" applyFont="1" applyFill="1" applyBorder="1" applyAlignment="1">
      <alignment horizontal="left" vertical="center"/>
    </xf>
    <xf numFmtId="0" fontId="34" fillId="0" borderId="58" xfId="56" applyNumberFormat="1" applyFont="1" applyFill="1" applyBorder="1" applyAlignment="1">
      <alignment horizontal="distributed" vertical="center"/>
    </xf>
    <xf numFmtId="0" fontId="34" fillId="0" borderId="52" xfId="56" applyNumberFormat="1" applyFont="1" applyFill="1" applyBorder="1" applyAlignment="1">
      <alignment horizontal="distributed" vertical="center"/>
    </xf>
    <xf numFmtId="0" fontId="34" fillId="0" borderId="58" xfId="56" applyNumberFormat="1" applyFont="1" applyFill="1" applyBorder="1" applyAlignment="1">
      <alignment horizontal="distributed" vertical="center" shrinkToFit="1"/>
    </xf>
    <xf numFmtId="0" fontId="34" fillId="0" borderId="52" xfId="56" applyNumberFormat="1" applyFont="1" applyFill="1" applyBorder="1" applyAlignment="1">
      <alignment horizontal="distributed" vertical="center" shrinkToFit="1"/>
    </xf>
    <xf numFmtId="0" fontId="34" fillId="0" borderId="59" xfId="39" applyFont="1" applyBorder="1" applyAlignment="1">
      <alignment horizontal="distributed" vertical="center"/>
    </xf>
    <xf numFmtId="0" fontId="34" fillId="0" borderId="33" xfId="56" applyFont="1" applyBorder="1" applyAlignment="1">
      <alignment horizontal="center" vertical="center"/>
    </xf>
    <xf numFmtId="0" fontId="34" fillId="0" borderId="55" xfId="56" applyFont="1" applyBorder="1" applyAlignment="1">
      <alignment horizontal="center" vertical="center"/>
    </xf>
    <xf numFmtId="0" fontId="34" fillId="0" borderId="33" xfId="51" applyNumberFormat="1" applyFont="1" applyFill="1" applyBorder="1" applyAlignment="1">
      <alignment horizontal="distributed" vertical="center" wrapText="1"/>
    </xf>
    <xf numFmtId="0" fontId="34" fillId="0" borderId="55" xfId="51" applyNumberFormat="1" applyFont="1" applyFill="1" applyBorder="1" applyAlignment="1">
      <alignment horizontal="distributed" vertical="center" wrapText="1"/>
    </xf>
    <xf numFmtId="0" fontId="34" fillId="0" borderId="42" xfId="56" applyNumberFormat="1" applyFont="1" applyFill="1" applyBorder="1" applyAlignment="1">
      <alignment horizontal="distributed" vertical="center"/>
    </xf>
    <xf numFmtId="0" fontId="34" fillId="0" borderId="61" xfId="56" applyNumberFormat="1" applyFont="1" applyFill="1" applyBorder="1" applyAlignment="1">
      <alignment horizontal="distributed" vertical="center"/>
    </xf>
    <xf numFmtId="0" fontId="34" fillId="0" borderId="60" xfId="56" applyNumberFormat="1" applyFont="1" applyFill="1" applyBorder="1" applyAlignment="1">
      <alignment horizontal="distributed" vertical="center"/>
    </xf>
    <xf numFmtId="0" fontId="34" fillId="0" borderId="36" xfId="56" applyNumberFormat="1" applyFont="1" applyFill="1" applyBorder="1" applyAlignment="1">
      <alignment horizontal="distributed" vertical="center"/>
    </xf>
    <xf numFmtId="0" fontId="34" fillId="0" borderId="48" xfId="56" applyNumberFormat="1" applyFont="1" applyFill="1" applyBorder="1" applyAlignment="1">
      <alignment horizontal="distributed" vertical="center"/>
    </xf>
    <xf numFmtId="0" fontId="34" fillId="0" borderId="75" xfId="56" applyNumberFormat="1" applyFont="1" applyFill="1" applyBorder="1" applyAlignment="1">
      <alignment horizontal="distributed" vertical="center"/>
    </xf>
    <xf numFmtId="0" fontId="34" fillId="0" borderId="30" xfId="56" applyNumberFormat="1" applyFont="1" applyFill="1" applyBorder="1" applyAlignment="1">
      <alignment horizontal="distributed" vertical="center"/>
    </xf>
    <xf numFmtId="0" fontId="35" fillId="0" borderId="40" xfId="56" applyNumberFormat="1" applyFont="1" applyFill="1" applyBorder="1" applyAlignment="1">
      <alignment horizontal="center" vertical="center"/>
    </xf>
    <xf numFmtId="0" fontId="35" fillId="0" borderId="41" xfId="56" applyNumberFormat="1" applyFont="1" applyFill="1" applyBorder="1" applyAlignment="1">
      <alignment horizontal="center" vertical="center"/>
    </xf>
    <xf numFmtId="0" fontId="35" fillId="0" borderId="58" xfId="56" applyNumberFormat="1" applyFont="1" applyFill="1" applyBorder="1" applyAlignment="1">
      <alignment horizontal="distributed" vertical="center"/>
    </xf>
    <xf numFmtId="0" fontId="35" fillId="0" borderId="52" xfId="56" applyNumberFormat="1" applyFont="1" applyFill="1" applyBorder="1" applyAlignment="1">
      <alignment horizontal="distributed" vertical="center"/>
    </xf>
    <xf numFmtId="0" fontId="35" fillId="0" borderId="58" xfId="56" applyNumberFormat="1" applyFont="1" applyFill="1" applyBorder="1" applyAlignment="1">
      <alignment horizontal="center" vertical="center" wrapText="1"/>
    </xf>
    <xf numFmtId="0" fontId="35" fillId="0" borderId="52" xfId="56" applyNumberFormat="1" applyFont="1" applyFill="1" applyBorder="1" applyAlignment="1">
      <alignment horizontal="center" vertical="center" wrapText="1"/>
    </xf>
    <xf numFmtId="0" fontId="35" fillId="0" borderId="59" xfId="56" applyNumberFormat="1" applyFont="1" applyFill="1" applyBorder="1" applyAlignment="1">
      <alignment horizontal="center" vertical="center" wrapText="1"/>
    </xf>
    <xf numFmtId="0" fontId="35" fillId="0" borderId="33" xfId="56" applyFont="1" applyBorder="1" applyAlignment="1">
      <alignment horizontal="center" vertical="center"/>
    </xf>
    <xf numFmtId="0" fontId="35" fillId="0" borderId="34" xfId="56" applyFont="1" applyBorder="1" applyAlignment="1">
      <alignment horizontal="center" vertical="center"/>
    </xf>
    <xf numFmtId="0" fontId="35" fillId="0" borderId="44" xfId="50" applyNumberFormat="1" applyFont="1" applyFill="1" applyBorder="1" applyAlignment="1">
      <alignment horizontal="center" vertical="center" wrapText="1"/>
    </xf>
    <xf numFmtId="0" fontId="35" fillId="0" borderId="37" xfId="50" applyNumberFormat="1" applyFont="1" applyFill="1" applyBorder="1" applyAlignment="1">
      <alignment horizontal="center" vertical="center" wrapText="1"/>
    </xf>
    <xf numFmtId="0" fontId="35" fillId="0" borderId="38" xfId="50" applyNumberFormat="1" applyFont="1" applyFill="1" applyBorder="1" applyAlignment="1">
      <alignment horizontal="center" vertical="center" wrapText="1"/>
    </xf>
    <xf numFmtId="0" fontId="35" fillId="0" borderId="37" xfId="56" applyNumberFormat="1" applyFont="1" applyFill="1" applyBorder="1" applyAlignment="1">
      <alignment horizontal="center" vertical="center"/>
    </xf>
    <xf numFmtId="0" fontId="35" fillId="0" borderId="38" xfId="56" applyNumberFormat="1" applyFont="1" applyFill="1" applyBorder="1" applyAlignment="1">
      <alignment horizontal="center" vertical="center"/>
    </xf>
    <xf numFmtId="0" fontId="35" fillId="0" borderId="58" xfId="56" applyNumberFormat="1" applyFont="1" applyFill="1" applyBorder="1" applyAlignment="1">
      <alignment horizontal="center" vertical="center"/>
    </xf>
    <xf numFmtId="0" fontId="35" fillId="0" borderId="52" xfId="56" applyNumberFormat="1" applyFont="1" applyFill="1" applyBorder="1" applyAlignment="1">
      <alignment horizontal="center" vertical="center"/>
    </xf>
    <xf numFmtId="0" fontId="35" fillId="0" borderId="59" xfId="56" applyNumberFormat="1" applyFont="1" applyFill="1" applyBorder="1" applyAlignment="1">
      <alignment horizontal="center" vertical="center"/>
    </xf>
    <xf numFmtId="0" fontId="35" fillId="0" borderId="33" xfId="51" applyNumberFormat="1" applyFont="1" applyFill="1" applyBorder="1" applyAlignment="1">
      <alignment horizontal="distributed" vertical="center" wrapText="1"/>
    </xf>
    <xf numFmtId="0" fontId="35" fillId="0" borderId="33" xfId="56" applyFont="1" applyBorder="1" applyAlignment="1">
      <alignment horizontal="distributed" vertical="center"/>
    </xf>
    <xf numFmtId="0" fontId="35" fillId="0" borderId="34" xfId="51" applyNumberFormat="1" applyFont="1" applyFill="1" applyBorder="1" applyAlignment="1">
      <alignment horizontal="distributed" vertical="center"/>
    </xf>
    <xf numFmtId="0" fontId="35" fillId="0" borderId="42" xfId="56" applyNumberFormat="1" applyFont="1" applyFill="1" applyBorder="1" applyAlignment="1">
      <alignment horizontal="center" vertical="center" wrapText="1"/>
    </xf>
    <xf numFmtId="0" fontId="35" fillId="0" borderId="33" xfId="56" applyNumberFormat="1" applyFont="1" applyFill="1" applyBorder="1" applyAlignment="1">
      <alignment horizontal="center" vertical="center" wrapText="1"/>
    </xf>
    <xf numFmtId="0" fontId="35" fillId="0" borderId="43" xfId="56" applyNumberFormat="1" applyFont="1" applyFill="1" applyBorder="1" applyAlignment="1">
      <alignment horizontal="center" vertical="center" wrapText="1"/>
    </xf>
    <xf numFmtId="0" fontId="35" fillId="0" borderId="34" xfId="56" applyNumberFormat="1" applyFont="1" applyFill="1" applyBorder="1" applyAlignment="1">
      <alignment horizontal="center" vertical="center" wrapText="1"/>
    </xf>
    <xf numFmtId="0" fontId="35" fillId="0" borderId="86" xfId="0" applyNumberFormat="1" applyFont="1" applyFill="1" applyBorder="1" applyAlignment="1">
      <alignment horizontal="left" vertical="center"/>
    </xf>
    <xf numFmtId="3" fontId="45" fillId="2" borderId="86" xfId="0" applyFont="1" applyBorder="1" applyAlignment="1">
      <alignment vertical="center"/>
    </xf>
    <xf numFmtId="0" fontId="34" fillId="0" borderId="12" xfId="0" applyNumberFormat="1" applyFont="1" applyFill="1" applyBorder="1" applyAlignment="1">
      <alignment horizontal="center" vertical="center"/>
    </xf>
    <xf numFmtId="0" fontId="34" fillId="0" borderId="13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5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88" xfId="0" applyNumberFormat="1" applyFont="1" applyFill="1" applyBorder="1" applyAlignment="1">
      <alignment horizontal="center" vertical="center"/>
    </xf>
    <xf numFmtId="0" fontId="44" fillId="0" borderId="49" xfId="40" applyFont="1" applyBorder="1">
      <alignment vertical="center"/>
    </xf>
    <xf numFmtId="0" fontId="34" fillId="0" borderId="20" xfId="40" applyFont="1" applyBorder="1" applyAlignment="1">
      <alignment horizontal="center" vertical="center"/>
    </xf>
    <xf numFmtId="0" fontId="34" fillId="0" borderId="19" xfId="40" applyFont="1" applyBorder="1" applyAlignment="1">
      <alignment horizontal="center" vertical="center"/>
    </xf>
    <xf numFmtId="0" fontId="35" fillId="0" borderId="0" xfId="40" applyFont="1" applyBorder="1" applyAlignment="1">
      <alignment horizontal="left" vertical="center"/>
    </xf>
    <xf numFmtId="0" fontId="34" fillId="0" borderId="23" xfId="40" applyFont="1" applyBorder="1" applyAlignment="1">
      <alignment horizontal="center" vertical="center"/>
    </xf>
    <xf numFmtId="0" fontId="34" fillId="0" borderId="24" xfId="40" applyFont="1" applyBorder="1" applyAlignment="1">
      <alignment horizontal="center" vertical="center"/>
    </xf>
    <xf numFmtId="0" fontId="34" fillId="0" borderId="20" xfId="40" applyFont="1" applyBorder="1" applyAlignment="1">
      <alignment horizontal="center" vertical="center" shrinkToFit="1"/>
    </xf>
    <xf numFmtId="0" fontId="34" fillId="0" borderId="30" xfId="40" applyFont="1" applyBorder="1" applyAlignment="1">
      <alignment horizontal="center" vertical="center" shrinkToFit="1"/>
    </xf>
    <xf numFmtId="3" fontId="34" fillId="0" borderId="30" xfId="40" applyNumberFormat="1" applyFont="1" applyBorder="1" applyAlignment="1">
      <alignment horizontal="center" vertical="center" shrinkToFit="1"/>
    </xf>
    <xf numFmtId="0" fontId="34" fillId="0" borderId="88" xfId="40" applyFont="1" applyBorder="1" applyAlignment="1">
      <alignment horizontal="center" vertical="center" shrinkToFit="1"/>
    </xf>
    <xf numFmtId="0" fontId="34" fillId="0" borderId="56" xfId="40" applyFont="1" applyBorder="1" applyAlignment="1">
      <alignment horizontal="center" vertical="center" shrinkToFit="1"/>
    </xf>
    <xf numFmtId="0" fontId="34" fillId="0" borderId="11" xfId="40" applyFont="1" applyBorder="1" applyAlignment="1">
      <alignment horizontal="center" vertical="center"/>
    </xf>
    <xf numFmtId="3" fontId="34" fillId="0" borderId="39" xfId="40" applyNumberFormat="1" applyFont="1" applyBorder="1" applyAlignment="1">
      <alignment horizontal="center" vertical="center" shrinkToFit="1"/>
    </xf>
    <xf numFmtId="3" fontId="34" fillId="0" borderId="43" xfId="40" applyNumberFormat="1" applyFont="1" applyBorder="1" applyAlignment="1">
      <alignment horizontal="center" vertical="center" shrinkToFit="1"/>
    </xf>
    <xf numFmtId="3" fontId="34" fillId="0" borderId="85" xfId="40" applyNumberFormat="1" applyFont="1" applyBorder="1" applyAlignment="1">
      <alignment horizontal="left" vertical="center"/>
    </xf>
    <xf numFmtId="0" fontId="45" fillId="0" borderId="33" xfId="40" applyFont="1" applyBorder="1">
      <alignment vertical="center"/>
    </xf>
    <xf numFmtId="3" fontId="34" fillId="0" borderId="23" xfId="40" applyNumberFormat="1" applyFont="1" applyBorder="1" applyAlignment="1">
      <alignment horizontal="distributed" vertical="center" wrapText="1"/>
    </xf>
    <xf numFmtId="3" fontId="34" fillId="0" borderId="19" xfId="40" applyNumberFormat="1" applyFont="1" applyBorder="1" applyAlignment="1">
      <alignment horizontal="distributed" vertical="center" wrapText="1"/>
    </xf>
    <xf numFmtId="3" fontId="34" fillId="0" borderId="20" xfId="40" applyNumberFormat="1" applyFont="1" applyBorder="1" applyAlignment="1">
      <alignment horizontal="distributed" vertical="center" wrapText="1"/>
    </xf>
    <xf numFmtId="3" fontId="34" fillId="0" borderId="62" xfId="41" applyFont="1" applyFill="1" applyBorder="1" applyAlignment="1">
      <alignment horizontal="center" vertical="center"/>
    </xf>
    <xf numFmtId="3" fontId="34" fillId="0" borderId="36" xfId="46" applyFont="1" applyFill="1" applyBorder="1" applyAlignment="1">
      <alignment horizontal="center" vertical="center" wrapText="1"/>
    </xf>
    <xf numFmtId="3" fontId="34" fillId="0" borderId="48" xfId="46" applyFont="1" applyFill="1" applyBorder="1" applyAlignment="1">
      <alignment horizontal="center" vertical="center" wrapText="1"/>
    </xf>
    <xf numFmtId="3" fontId="34" fillId="0" borderId="36" xfId="46" applyFont="1" applyFill="1" applyBorder="1" applyAlignment="1">
      <alignment horizontal="center" vertical="center"/>
    </xf>
    <xf numFmtId="3" fontId="34" fillId="0" borderId="38" xfId="40" applyNumberFormat="1" applyFont="1" applyBorder="1" applyAlignment="1">
      <alignment horizontal="center" vertical="center"/>
    </xf>
    <xf numFmtId="3" fontId="34" fillId="0" borderId="62" xfId="40" applyNumberFormat="1" applyFont="1" applyBorder="1" applyAlignment="1">
      <alignment horizontal="center" vertical="center" wrapText="1"/>
    </xf>
    <xf numFmtId="3" fontId="47" fillId="0" borderId="59" xfId="40" applyNumberFormat="1" applyFont="1" applyBorder="1" applyAlignment="1">
      <alignment horizontal="center" vertical="center" wrapText="1"/>
    </xf>
    <xf numFmtId="3" fontId="34" fillId="0" borderId="23" xfId="40" applyNumberFormat="1" applyFont="1" applyBorder="1" applyAlignment="1">
      <alignment horizontal="center" vertical="center" wrapText="1"/>
    </xf>
    <xf numFmtId="3" fontId="34" fillId="0" borderId="24" xfId="40" applyNumberFormat="1" applyFont="1" applyBorder="1" applyAlignment="1">
      <alignment horizontal="center" vertical="center" wrapText="1"/>
    </xf>
    <xf numFmtId="3" fontId="34" fillId="0" borderId="52" xfId="40" applyNumberFormat="1" applyFont="1" applyBorder="1" applyAlignment="1">
      <alignment horizontal="center" vertical="center"/>
    </xf>
    <xf numFmtId="3" fontId="34" fillId="0" borderId="58" xfId="40" applyNumberFormat="1" applyFont="1" applyBorder="1" applyAlignment="1">
      <alignment horizontal="center" vertical="center"/>
    </xf>
    <xf numFmtId="3" fontId="34" fillId="0" borderId="58" xfId="40" applyNumberFormat="1" applyFont="1" applyBorder="1" applyAlignment="1">
      <alignment horizontal="center" vertical="center" wrapText="1"/>
    </xf>
    <xf numFmtId="0" fontId="70" fillId="0" borderId="0" xfId="56" applyNumberFormat="1" applyFont="1" applyFill="1" applyBorder="1" applyAlignment="1">
      <alignment horizontal="center" vertical="center"/>
    </xf>
    <xf numFmtId="0" fontId="72" fillId="0" borderId="108" xfId="39" applyFont="1" applyBorder="1" applyAlignment="1">
      <alignment horizontal="center" vertical="center" shrinkToFit="1"/>
    </xf>
    <xf numFmtId="0" fontId="72" fillId="0" borderId="109" xfId="39" applyFont="1" applyBorder="1" applyAlignment="1">
      <alignment horizontal="center" vertical="center" shrinkToFit="1"/>
    </xf>
    <xf numFmtId="0" fontId="72" fillId="0" borderId="110" xfId="39" applyFont="1" applyBorder="1" applyAlignment="1">
      <alignment horizontal="center" vertical="center" shrinkToFit="1"/>
    </xf>
    <xf numFmtId="3" fontId="72" fillId="0" borderId="111" xfId="39" applyNumberFormat="1" applyFont="1" applyBorder="1" applyAlignment="1">
      <alignment horizontal="center" vertical="center" shrinkToFit="1"/>
    </xf>
    <xf numFmtId="3" fontId="72" fillId="0" borderId="112" xfId="39" applyNumberFormat="1" applyFont="1" applyBorder="1" applyAlignment="1">
      <alignment horizontal="center" vertical="center" shrinkToFit="1"/>
    </xf>
    <xf numFmtId="0" fontId="34" fillId="0" borderId="108" xfId="39" applyFont="1" applyBorder="1" applyAlignment="1">
      <alignment horizontal="center" vertical="center" shrinkToFit="1"/>
    </xf>
    <xf numFmtId="3" fontId="72" fillId="0" borderId="0" xfId="39" quotePrefix="1" applyNumberFormat="1" applyFont="1" applyBorder="1" applyAlignment="1">
      <alignment horizontal="left" vertical="center" wrapText="1"/>
    </xf>
    <xf numFmtId="3" fontId="68" fillId="0" borderId="0" xfId="0" applyNumberFormat="1" applyFont="1" applyFill="1" applyAlignment="1">
      <alignment horizontal="center" vertical="center"/>
    </xf>
    <xf numFmtId="3" fontId="72" fillId="0" borderId="107" xfId="39" applyNumberFormat="1" applyFont="1" applyBorder="1" applyAlignment="1">
      <alignment horizontal="left" vertical="center"/>
    </xf>
    <xf numFmtId="0" fontId="73" fillId="0" borderId="33" xfId="39" applyFont="1" applyBorder="1">
      <alignment vertical="center"/>
    </xf>
    <xf numFmtId="0" fontId="72" fillId="0" borderId="111" xfId="39" applyFont="1" applyBorder="1" applyAlignment="1">
      <alignment horizontal="center" vertical="center" shrinkToFit="1"/>
    </xf>
    <xf numFmtId="0" fontId="72" fillId="0" borderId="87" xfId="39" applyFont="1" applyBorder="1" applyAlignment="1">
      <alignment horizontal="center" vertical="center" shrinkToFit="1"/>
    </xf>
    <xf numFmtId="0" fontId="72" fillId="0" borderId="117" xfId="39" applyFont="1" applyBorder="1" applyAlignment="1">
      <alignment horizontal="center" vertical="center" shrinkToFit="1"/>
    </xf>
    <xf numFmtId="0" fontId="72" fillId="0" borderId="36" xfId="39" applyFont="1" applyBorder="1" applyAlignment="1">
      <alignment horizontal="center" vertical="center" shrinkToFit="1"/>
    </xf>
    <xf numFmtId="0" fontId="72" fillId="0" borderId="117" xfId="39" applyFont="1" applyBorder="1" applyAlignment="1">
      <alignment horizontal="center" vertical="center" wrapText="1" shrinkToFit="1"/>
    </xf>
    <xf numFmtId="0" fontId="72" fillId="0" borderId="36" xfId="39" applyFont="1" applyBorder="1" applyAlignment="1">
      <alignment horizontal="center" vertical="center" wrapText="1" shrinkToFit="1"/>
    </xf>
    <xf numFmtId="0" fontId="72" fillId="0" borderId="108" xfId="39" applyFont="1" applyBorder="1" applyAlignment="1">
      <alignment horizontal="center" vertical="center" wrapText="1" shrinkToFit="1"/>
    </xf>
    <xf numFmtId="0" fontId="72" fillId="0" borderId="60" xfId="39" applyFont="1" applyBorder="1" applyAlignment="1">
      <alignment horizontal="center" vertical="center" wrapText="1" shrinkToFit="1"/>
    </xf>
    <xf numFmtId="0" fontId="34" fillId="0" borderId="90" xfId="39" applyFont="1" applyFill="1" applyBorder="1" applyAlignment="1">
      <alignment horizontal="center" vertical="center" shrinkToFit="1"/>
    </xf>
    <xf numFmtId="0" fontId="34" fillId="0" borderId="40" xfId="39" applyFont="1" applyFill="1" applyBorder="1" applyAlignment="1">
      <alignment horizontal="center" vertical="center" shrinkToFit="1"/>
    </xf>
    <xf numFmtId="0" fontId="34" fillId="0" borderId="62" xfId="39" applyFont="1" applyFill="1" applyBorder="1" applyAlignment="1">
      <alignment horizontal="center" vertical="center" shrinkToFit="1"/>
    </xf>
    <xf numFmtId="0" fontId="34" fillId="0" borderId="58" xfId="39" applyFont="1" applyFill="1" applyBorder="1" applyAlignment="1">
      <alignment horizontal="center" vertical="center" shrinkToFit="1"/>
    </xf>
    <xf numFmtId="0" fontId="34" fillId="0" borderId="40" xfId="39" applyFont="1" applyFill="1" applyBorder="1" applyAlignment="1">
      <alignment horizontal="center" vertical="center" wrapText="1" shrinkToFit="1"/>
    </xf>
    <xf numFmtId="0" fontId="34" fillId="0" borderId="41" xfId="39" applyFont="1" applyFill="1" applyBorder="1" applyAlignment="1">
      <alignment horizontal="center" vertical="center" wrapText="1" shrinkToFit="1"/>
    </xf>
    <xf numFmtId="0" fontId="34" fillId="0" borderId="106" xfId="39" applyFont="1" applyFill="1" applyBorder="1" applyAlignment="1">
      <alignment horizontal="center" vertical="center" wrapText="1" shrinkToFit="1"/>
    </xf>
    <xf numFmtId="0" fontId="34" fillId="0" borderId="0" xfId="39" applyFont="1" applyFill="1" applyBorder="1" applyAlignment="1">
      <alignment horizontal="center" vertical="center" wrapText="1" shrinkToFit="1"/>
    </xf>
    <xf numFmtId="0" fontId="34" fillId="0" borderId="33" xfId="39" applyFont="1" applyFill="1" applyBorder="1" applyAlignment="1">
      <alignment horizontal="center" vertical="center" wrapText="1" shrinkToFit="1"/>
    </xf>
    <xf numFmtId="3" fontId="34" fillId="0" borderId="33" xfId="39" applyNumberFormat="1" applyFont="1" applyFill="1" applyBorder="1" applyAlignment="1">
      <alignment horizontal="left" vertical="center"/>
    </xf>
    <xf numFmtId="0" fontId="34" fillId="0" borderId="12" xfId="39" applyFont="1" applyFill="1" applyBorder="1" applyAlignment="1">
      <alignment horizontal="center" vertical="center" wrapText="1" shrinkToFit="1"/>
    </xf>
    <xf numFmtId="0" fontId="34" fillId="0" borderId="13" xfId="39" applyFont="1" applyFill="1" applyBorder="1" applyAlignment="1">
      <alignment horizontal="center" vertical="center" wrapText="1" shrinkToFit="1"/>
    </xf>
    <xf numFmtId="0" fontId="34" fillId="0" borderId="25" xfId="39" applyFont="1" applyFill="1" applyBorder="1" applyAlignment="1">
      <alignment horizontal="center" vertical="center" wrapText="1" shrinkToFit="1"/>
    </xf>
    <xf numFmtId="0" fontId="34" fillId="0" borderId="24" xfId="39" applyFont="1" applyFill="1" applyBorder="1" applyAlignment="1">
      <alignment horizontal="center" vertical="center" wrapText="1" shrinkToFit="1"/>
    </xf>
    <xf numFmtId="0" fontId="34" fillId="0" borderId="94" xfId="39" applyFont="1" applyFill="1" applyBorder="1" applyAlignment="1">
      <alignment horizontal="center" vertical="center" wrapText="1" shrinkToFit="1"/>
    </xf>
    <xf numFmtId="0" fontId="34" fillId="0" borderId="20" xfId="39" applyFont="1" applyFill="1" applyBorder="1" applyAlignment="1">
      <alignment horizontal="center" vertical="center" wrapText="1" shrinkToFit="1"/>
    </xf>
    <xf numFmtId="3" fontId="34" fillId="0" borderId="95" xfId="0" applyFont="1" applyFill="1" applyBorder="1" applyAlignment="1">
      <alignment horizontal="center" vertical="center" wrapText="1" shrinkToFit="1"/>
    </xf>
    <xf numFmtId="3" fontId="34" fillId="0" borderId="96" xfId="0" applyFont="1" applyFill="1" applyBorder="1" applyAlignment="1">
      <alignment horizontal="center" vertical="center" shrinkToFit="1"/>
    </xf>
    <xf numFmtId="3" fontId="34" fillId="0" borderId="37" xfId="46" applyFont="1" applyFill="1" applyBorder="1" applyAlignment="1">
      <alignment horizontal="center" vertical="center" wrapText="1"/>
    </xf>
    <xf numFmtId="3" fontId="34" fillId="0" borderId="38" xfId="39" applyNumberFormat="1" applyFont="1" applyFill="1" applyBorder="1" applyAlignment="1">
      <alignment horizontal="center" vertical="center" wrapText="1"/>
    </xf>
    <xf numFmtId="0" fontId="34" fillId="0" borderId="60" xfId="39" applyFont="1" applyFill="1" applyBorder="1" applyAlignment="1">
      <alignment horizontal="center" vertical="center" wrapText="1" shrinkToFit="1"/>
    </xf>
    <xf numFmtId="0" fontId="34" fillId="0" borderId="42" xfId="39" applyFont="1" applyFill="1" applyBorder="1" applyAlignment="1">
      <alignment horizontal="center" vertical="center" wrapText="1" shrinkToFit="1"/>
    </xf>
    <xf numFmtId="0" fontId="34" fillId="0" borderId="43" xfId="39" applyFont="1" applyFill="1" applyBorder="1" applyAlignment="1">
      <alignment horizontal="center" vertical="center" wrapText="1" shrinkToFit="1"/>
    </xf>
    <xf numFmtId="0" fontId="34" fillId="0" borderId="36" xfId="39" applyFont="1" applyFill="1" applyBorder="1" applyAlignment="1">
      <alignment horizontal="center" vertical="center" wrapText="1" shrinkToFit="1"/>
    </xf>
    <xf numFmtId="0" fontId="34" fillId="0" borderId="38" xfId="39" applyFont="1" applyFill="1" applyBorder="1" applyAlignment="1">
      <alignment horizontal="center" vertical="center" wrapText="1" shrinkToFit="1"/>
    </xf>
    <xf numFmtId="3" fontId="34" fillId="0" borderId="60" xfId="39" applyNumberFormat="1" applyFont="1" applyFill="1" applyBorder="1" applyAlignment="1">
      <alignment horizontal="center" vertical="center" wrapText="1"/>
    </xf>
    <xf numFmtId="3" fontId="34" fillId="0" borderId="43" xfId="39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3" fontId="57" fillId="0" borderId="107" xfId="39" applyNumberFormat="1" applyFont="1" applyBorder="1" applyAlignment="1">
      <alignment horizontal="left" vertical="center"/>
    </xf>
    <xf numFmtId="0" fontId="0" fillId="0" borderId="33" xfId="39" applyFont="1" applyBorder="1">
      <alignment vertical="center"/>
    </xf>
    <xf numFmtId="4" fontId="57" fillId="0" borderId="107" xfId="39" applyNumberFormat="1" applyFont="1" applyFill="1" applyBorder="1" applyAlignment="1">
      <alignment horizontal="center" vertical="center" wrapText="1"/>
    </xf>
    <xf numFmtId="4" fontId="57" fillId="0" borderId="33" xfId="39" applyNumberFormat="1" applyFont="1" applyFill="1" applyBorder="1" applyAlignment="1">
      <alignment horizontal="center" vertical="center" wrapText="1"/>
    </xf>
    <xf numFmtId="4" fontId="57" fillId="0" borderId="118" xfId="39" applyNumberFormat="1" applyFont="1" applyFill="1" applyBorder="1" applyAlignment="1">
      <alignment horizontal="center" vertical="center" wrapText="1"/>
    </xf>
    <xf numFmtId="4" fontId="57" fillId="0" borderId="37" xfId="39" applyNumberFormat="1" applyFont="1" applyFill="1" applyBorder="1" applyAlignment="1">
      <alignment horizontal="center" vertical="center" wrapText="1"/>
    </xf>
    <xf numFmtId="3" fontId="57" fillId="0" borderId="118" xfId="39" applyNumberFormat="1" applyFont="1" applyFill="1" applyBorder="1" applyAlignment="1">
      <alignment horizontal="center" vertical="center" wrapText="1"/>
    </xf>
    <xf numFmtId="3" fontId="57" fillId="0" borderId="37" xfId="39" applyNumberFormat="1" applyFont="1" applyFill="1" applyBorder="1" applyAlignment="1">
      <alignment horizontal="center" vertical="center" wrapText="1"/>
    </xf>
    <xf numFmtId="3" fontId="57" fillId="0" borderId="111" xfId="39" applyNumberFormat="1" applyFont="1" applyFill="1" applyBorder="1" applyAlignment="1">
      <alignment horizontal="center" vertical="center" wrapText="1"/>
    </xf>
    <xf numFmtId="3" fontId="57" fillId="0" borderId="87" xfId="39" applyNumberFormat="1" applyFont="1" applyFill="1" applyBorder="1" applyAlignment="1">
      <alignment horizontal="center" vertical="center" wrapText="1"/>
    </xf>
    <xf numFmtId="3" fontId="57" fillId="0" borderId="107" xfId="39" applyNumberFormat="1" applyFont="1" applyFill="1" applyBorder="1" applyAlignment="1">
      <alignment horizontal="center" vertical="center" wrapText="1"/>
    </xf>
    <xf numFmtId="3" fontId="57" fillId="0" borderId="33" xfId="39" applyNumberFormat="1" applyFont="1" applyFill="1" applyBorder="1" applyAlignment="1">
      <alignment horizontal="center" vertical="center" wrapText="1"/>
    </xf>
    <xf numFmtId="0" fontId="46" fillId="0" borderId="0" xfId="56" applyNumberFormat="1" applyFont="1" applyFill="1" applyBorder="1" applyAlignment="1">
      <alignment horizontal="center" vertical="center"/>
    </xf>
    <xf numFmtId="0" fontId="57" fillId="0" borderId="97" xfId="39" applyFont="1" applyFill="1" applyBorder="1" applyAlignment="1">
      <alignment horizontal="center" vertical="center" wrapText="1" shrinkToFit="1"/>
    </xf>
    <xf numFmtId="0" fontId="57" fillId="0" borderId="62" xfId="39" applyFont="1" applyFill="1" applyBorder="1" applyAlignment="1">
      <alignment horizontal="center" vertical="center" wrapText="1" shrinkToFit="1"/>
    </xf>
    <xf numFmtId="0" fontId="57" fillId="0" borderId="97" xfId="39" applyFont="1" applyBorder="1" applyAlignment="1">
      <alignment horizontal="center" vertical="center" shrinkToFit="1"/>
    </xf>
    <xf numFmtId="0" fontId="57" fillId="0" borderId="62" xfId="39" applyFont="1" applyBorder="1" applyAlignment="1">
      <alignment horizontal="center" vertical="center" shrinkToFit="1"/>
    </xf>
    <xf numFmtId="0" fontId="57" fillId="0" borderId="98" xfId="39" applyFont="1" applyFill="1" applyBorder="1" applyAlignment="1">
      <alignment horizontal="center" vertical="center" wrapText="1" shrinkToFit="1"/>
    </xf>
    <xf numFmtId="0" fontId="57" fillId="0" borderId="58" xfId="39" applyFont="1" applyFill="1" applyBorder="1" applyAlignment="1">
      <alignment horizontal="center" vertical="center" wrapText="1" shrinkToFit="1"/>
    </xf>
    <xf numFmtId="0" fontId="34" fillId="0" borderId="111" xfId="39" applyFont="1" applyFill="1" applyBorder="1" applyAlignment="1">
      <alignment horizontal="center" vertical="center" shrinkToFit="1"/>
    </xf>
    <xf numFmtId="0" fontId="34" fillId="0" borderId="86" xfId="39" applyFont="1" applyFill="1" applyBorder="1" applyAlignment="1">
      <alignment horizontal="center" vertical="center" shrinkToFit="1"/>
    </xf>
    <xf numFmtId="0" fontId="34" fillId="0" borderId="108" xfId="39" applyFont="1" applyFill="1" applyBorder="1" applyAlignment="1">
      <alignment horizontal="center" vertical="center" shrinkToFit="1"/>
    </xf>
    <xf numFmtId="0" fontId="34" fillId="0" borderId="109" xfId="39" applyFont="1" applyFill="1" applyBorder="1" applyAlignment="1">
      <alignment horizontal="center" vertical="center" shrinkToFit="1"/>
    </xf>
    <xf numFmtId="3" fontId="34" fillId="0" borderId="107" xfId="40" applyNumberFormat="1" applyFont="1" applyBorder="1" applyAlignment="1">
      <alignment horizontal="left" vertical="center"/>
    </xf>
    <xf numFmtId="0" fontId="34" fillId="0" borderId="33" xfId="39" applyFont="1" applyBorder="1">
      <alignment vertical="center"/>
    </xf>
    <xf numFmtId="0" fontId="34" fillId="0" borderId="62" xfId="39" applyFont="1" applyFill="1" applyBorder="1" applyAlignment="1">
      <alignment horizontal="center" vertical="center" wrapText="1" shrinkToFit="1"/>
    </xf>
    <xf numFmtId="3" fontId="34" fillId="0" borderId="60" xfId="46" applyFont="1" applyFill="1" applyBorder="1" applyAlignment="1">
      <alignment horizontal="center" vertical="center" wrapText="1"/>
    </xf>
    <xf numFmtId="3" fontId="34" fillId="0" borderId="87" xfId="39" applyNumberFormat="1" applyFont="1" applyFill="1" applyBorder="1" applyAlignment="1">
      <alignment horizontal="center" vertical="center" wrapText="1"/>
    </xf>
    <xf numFmtId="3" fontId="34" fillId="0" borderId="33" xfId="43" applyNumberFormat="1" applyFont="1" applyFill="1" applyBorder="1" applyAlignment="1">
      <alignment horizontal="center" vertical="center" wrapText="1"/>
    </xf>
    <xf numFmtId="3" fontId="34" fillId="0" borderId="34" xfId="43" applyNumberFormat="1" applyFont="1" applyFill="1" applyBorder="1" applyAlignment="1">
      <alignment horizontal="center" vertical="center" wrapText="1"/>
    </xf>
    <xf numFmtId="0" fontId="75" fillId="0" borderId="0" xfId="39" applyFont="1" applyAlignment="1">
      <alignment horizontal="center" vertical="center"/>
    </xf>
    <xf numFmtId="0" fontId="68" fillId="0" borderId="10" xfId="56" applyFont="1" applyBorder="1" applyAlignment="1">
      <alignment horizontal="right" vertical="center"/>
    </xf>
    <xf numFmtId="0" fontId="68" fillId="2" borderId="0" xfId="0" applyNumberFormat="1" applyFont="1" applyBorder="1" applyAlignment="1">
      <alignment horizontal="right"/>
    </xf>
    <xf numFmtId="0" fontId="68" fillId="2" borderId="0" xfId="0" applyNumberFormat="1" applyFont="1" applyBorder="1" applyAlignment="1">
      <alignment horizontal="center" vertical="center" wrapText="1"/>
    </xf>
    <xf numFmtId="180" fontId="68" fillId="2" borderId="0" xfId="0" applyNumberFormat="1" applyFont="1" applyBorder="1" applyAlignment="1">
      <alignment horizontal="center"/>
    </xf>
    <xf numFmtId="0" fontId="72" fillId="0" borderId="0" xfId="56" applyFont="1" applyBorder="1" applyAlignment="1">
      <alignment horizontal="center" vertical="center"/>
    </xf>
    <xf numFmtId="3" fontId="72" fillId="0" borderId="56" xfId="41" applyFont="1" applyFill="1" applyBorder="1" applyAlignment="1">
      <alignment horizontal="center" vertical="center"/>
    </xf>
    <xf numFmtId="0" fontId="72" fillId="0" borderId="44" xfId="39" applyFont="1" applyBorder="1" applyAlignment="1">
      <alignment horizontal="center" vertical="center"/>
    </xf>
    <xf numFmtId="3" fontId="73" fillId="2" borderId="37" xfId="0" applyFont="1" applyBorder="1" applyAlignment="1">
      <alignment vertical="center"/>
    </xf>
    <xf numFmtId="3" fontId="73" fillId="2" borderId="38" xfId="0" applyFont="1" applyBorder="1" applyAlignment="1">
      <alignment vertical="center"/>
    </xf>
    <xf numFmtId="0" fontId="72" fillId="0" borderId="39" xfId="39" applyFont="1" applyBorder="1" applyAlignment="1">
      <alignment horizontal="center" vertical="center"/>
    </xf>
    <xf numFmtId="3" fontId="73" fillId="2" borderId="42" xfId="0" applyFont="1" applyBorder="1" applyAlignment="1">
      <alignment vertical="center"/>
    </xf>
    <xf numFmtId="3" fontId="73" fillId="2" borderId="43" xfId="0" applyFont="1" applyBorder="1" applyAlignment="1">
      <alignment vertical="center"/>
    </xf>
    <xf numFmtId="0" fontId="70" fillId="2" borderId="0" xfId="41" applyNumberFormat="1" applyFont="1" applyBorder="1" applyAlignment="1">
      <alignment horizontal="center" vertical="center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66" builtinId="8"/>
    <cellStyle name="ハイパーリンク 2" xfId="28"/>
    <cellStyle name="ハイパーリンク_印刷用表57～66" xfId="29"/>
    <cellStyle name="ハイパーリンク_表紙（各章）" xfId="30"/>
    <cellStyle name="メモ" xfId="31" builtinId="10" customBuiltin="1"/>
    <cellStyle name="リンク セル" xfId="32" builtinId="24" customBuiltin="1"/>
    <cellStyle name="悪い" xfId="35" builtinId="27" customBuiltin="1"/>
    <cellStyle name="計算" xfId="62" builtinId="22" customBuiltin="1"/>
    <cellStyle name="警告文" xfId="64" builtinId="11" customBuiltin="1"/>
    <cellStyle name="桁区切り" xfId="67" builtinId="6"/>
    <cellStyle name="桁区切り 2" xfId="37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5" builtinId="25" customBuiltin="1"/>
    <cellStyle name="出力" xfId="34" builtinId="21" customBuiltin="1"/>
    <cellStyle name="説明文" xfId="63" builtinId="53" customBuiltin="1"/>
    <cellStyle name="入力" xfId="33" builtinId="20" customBuiltin="1"/>
    <cellStyle name="標準" xfId="0" builtinId="0"/>
    <cellStyle name="標準 2" xfId="38"/>
    <cellStyle name="標準 2 2" xfId="39"/>
    <cellStyle name="標準 2 2 2" xfId="40"/>
    <cellStyle name="標準 2 3" xfId="41"/>
    <cellStyle name="標準 2 3 2" xfId="42"/>
    <cellStyle name="標準 3" xfId="43"/>
    <cellStyle name="標準 3 2" xfId="44"/>
    <cellStyle name="標準 3 3" xfId="45"/>
    <cellStyle name="標準 4" xfId="46"/>
    <cellStyle name="標準_051" xfId="47"/>
    <cellStyle name="標準_47" xfId="48"/>
    <cellStyle name="標準_47 2" xfId="49"/>
    <cellStyle name="標準_５５～５７" xfId="56"/>
    <cellStyle name="標準_hyoto" xfId="50"/>
    <cellStyle name="標準_hyoto_060801第１巻（都府県版）（正）" xfId="51"/>
    <cellStyle name="標準_集落営農実態調査集計様式H18.4.12" xfId="55"/>
    <cellStyle name="標準_章見出し" xfId="52"/>
    <cellStyle name="標準_表106～表107" xfId="53"/>
    <cellStyle name="標準_表45 2" xfId="54"/>
    <cellStyle name="未定義" xfId="36"/>
    <cellStyle name="良い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18415</xdr:rowOff>
    </xdr:from>
    <xdr:to>
      <xdr:col>2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1713865" y="3952240"/>
          <a:ext cx="980440" cy="848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19685</xdr:rowOff>
    </xdr:from>
    <xdr:to>
      <xdr:col>2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704340" y="848360"/>
          <a:ext cx="1009015" cy="742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1657350</xdr:colOff>
      <xdr:row>3</xdr:row>
      <xdr:rowOff>28575</xdr:rowOff>
    </xdr:from>
    <xdr:to>
      <xdr:col>1</xdr:col>
      <xdr:colOff>981710</xdr:colOff>
      <xdr:row>6</xdr:row>
      <xdr:rowOff>8890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1657350" y="857250"/>
          <a:ext cx="1009650" cy="742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15</xdr:row>
      <xdr:rowOff>18415</xdr:rowOff>
    </xdr:from>
    <xdr:to>
      <xdr:col>2</xdr:col>
      <xdr:colOff>0</xdr:colOff>
      <xdr:row>18</xdr:row>
      <xdr:rowOff>0</xdr:rowOff>
    </xdr:to>
    <xdr:sp macro="" textlink="">
      <xdr:nvSpPr>
        <xdr:cNvPr id="7" name="Line 2"/>
        <xdr:cNvSpPr>
          <a:spLocks noChangeShapeType="1"/>
        </xdr:cNvSpPr>
      </xdr:nvSpPr>
      <xdr:spPr>
        <a:xfrm>
          <a:off x="1713865" y="3952240"/>
          <a:ext cx="980440" cy="848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3" name="Line 7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1009650</xdr:colOff>
      <xdr:row>4</xdr:row>
      <xdr:rowOff>295275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961390" y="60960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9525</xdr:rowOff>
    </xdr:from>
    <xdr:to>
      <xdr:col>1</xdr:col>
      <xdr:colOff>1009650</xdr:colOff>
      <xdr:row>11</xdr:row>
      <xdr:rowOff>295275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980440" y="2752725"/>
          <a:ext cx="990600" cy="8934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</xdr:row>
      <xdr:rowOff>9525</xdr:rowOff>
    </xdr:from>
    <xdr:to>
      <xdr:col>2</xdr:col>
      <xdr:colOff>19050</xdr:colOff>
      <xdr:row>5</xdr:row>
      <xdr:rowOff>0</xdr:rowOff>
    </xdr:to>
    <xdr:sp macro="" textlink="">
      <xdr:nvSpPr>
        <xdr:cNvPr id="36" name="Line 1"/>
        <xdr:cNvSpPr>
          <a:spLocks noChangeShapeType="1"/>
        </xdr:cNvSpPr>
      </xdr:nvSpPr>
      <xdr:spPr>
        <a:xfrm>
          <a:off x="989965" y="619125"/>
          <a:ext cx="100901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" name="Line 9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" name="Line 10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3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9</xdr:row>
      <xdr:rowOff>28575</xdr:rowOff>
    </xdr:from>
    <xdr:to>
      <xdr:col>1</xdr:col>
      <xdr:colOff>1000760</xdr:colOff>
      <xdr:row>12</xdr:row>
      <xdr:rowOff>9525</xdr:rowOff>
    </xdr:to>
    <xdr:sp macro="" textlink="">
      <xdr:nvSpPr>
        <xdr:cNvPr id="45" name="Line 1"/>
        <xdr:cNvSpPr>
          <a:spLocks noChangeShapeType="1"/>
        </xdr:cNvSpPr>
      </xdr:nvSpPr>
      <xdr:spPr>
        <a:xfrm>
          <a:off x="971550" y="2771775"/>
          <a:ext cx="990600" cy="8934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7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8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2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69521" y="662668"/>
          <a:ext cx="1096736" cy="10518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8</xdr:row>
      <xdr:rowOff>29210</xdr:rowOff>
    </xdr:from>
    <xdr:to>
      <xdr:col>2</xdr:col>
      <xdr:colOff>19685</xdr:colOff>
      <xdr:row>11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79046" y="2886710"/>
          <a:ext cx="1097371" cy="10716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17</xdr:row>
      <xdr:rowOff>10160</xdr:rowOff>
    </xdr:from>
    <xdr:to>
      <xdr:col>2</xdr:col>
      <xdr:colOff>28575</xdr:colOff>
      <xdr:row>19</xdr:row>
      <xdr:rowOff>352425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1085215" y="6035675"/>
          <a:ext cx="1094740" cy="10090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</xdr:colOff>
      <xdr:row>25</xdr:row>
      <xdr:rowOff>190500</xdr:rowOff>
    </xdr:from>
    <xdr:to>
      <xdr:col>2</xdr:col>
      <xdr:colOff>20320</xdr:colOff>
      <xdr:row>28</xdr:row>
      <xdr:rowOff>6985</xdr:rowOff>
    </xdr:to>
    <xdr:cxnSp macro="">
      <xdr:nvCxnSpPr>
        <xdr:cNvPr id="6" name="直線コネクタ 6"/>
        <xdr:cNvCxnSpPr/>
      </xdr:nvCxnSpPr>
      <xdr:spPr>
        <a:xfrm>
          <a:off x="1061901" y="8674554"/>
          <a:ext cx="1115151" cy="99350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2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66165" y="676275"/>
          <a:ext cx="162814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</xdr:row>
      <xdr:rowOff>18415</xdr:rowOff>
    </xdr:from>
    <xdr:to>
      <xdr:col>2</xdr:col>
      <xdr:colOff>9525</xdr:colOff>
      <xdr:row>13</xdr:row>
      <xdr:rowOff>323215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66165" y="3397885"/>
          <a:ext cx="1618615" cy="1345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304800</xdr:rowOff>
    </xdr:from>
    <xdr:to>
      <xdr:col>1</xdr:col>
      <xdr:colOff>1457325</xdr:colOff>
      <xdr:row>6</xdr:row>
      <xdr:rowOff>28575</xdr:rowOff>
    </xdr:to>
    <xdr:cxnSp macro="">
      <xdr:nvCxnSpPr>
        <xdr:cNvPr id="5" name="直線コネクタ 4"/>
        <xdr:cNvCxnSpPr/>
      </xdr:nvCxnSpPr>
      <xdr:spPr>
        <a:xfrm>
          <a:off x="1019175" y="666750"/>
          <a:ext cx="1438275" cy="13906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1037590</xdr:colOff>
      <xdr:row>2</xdr:row>
      <xdr:rowOff>0</xdr:rowOff>
    </xdr:from>
    <xdr:to>
      <xdr:col>2</xdr:col>
      <xdr:colOff>13335</xdr:colOff>
      <xdr:row>5</xdr:row>
      <xdr:rowOff>40005</xdr:rowOff>
    </xdr:to>
    <xdr:cxnSp macro="">
      <xdr:nvCxnSpPr>
        <xdr:cNvPr id="2" name="直線コネクタ 4"/>
        <xdr:cNvCxnSpPr/>
      </xdr:nvCxnSpPr>
      <xdr:spPr>
        <a:xfrm>
          <a:off x="1037590" y="657225"/>
          <a:ext cx="889000" cy="1259205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475740" y="7048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266700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485265" y="23050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475740" y="7048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266700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1485265" y="23050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1475740" y="7048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266700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1485265" y="23050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1475740" y="7048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266700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1485265" y="230505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238125</xdr:rowOff>
    </xdr:from>
    <xdr:to>
      <xdr:col>2</xdr:col>
      <xdr:colOff>0</xdr:colOff>
      <xdr:row>8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1199515" y="962025"/>
          <a:ext cx="1095375" cy="6311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</xdr:row>
      <xdr:rowOff>9525</xdr:rowOff>
    </xdr:from>
    <xdr:to>
      <xdr:col>1</xdr:col>
      <xdr:colOff>970915</xdr:colOff>
      <xdr:row>5</xdr:row>
      <xdr:rowOff>304800</xdr:rowOff>
    </xdr:to>
    <xdr:sp macro="" textlink="">
      <xdr:nvSpPr>
        <xdr:cNvPr id="2" name="Line 3"/>
        <xdr:cNvSpPr>
          <a:spLocks noChangeShapeType="1"/>
        </xdr:cNvSpPr>
      </xdr:nvSpPr>
      <xdr:spPr>
        <a:xfrm>
          <a:off x="281940" y="838200"/>
          <a:ext cx="96456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283210" y="24955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5" name="Line 7"/>
        <xdr:cNvSpPr>
          <a:spLocks noChangeShapeType="1"/>
        </xdr:cNvSpPr>
      </xdr:nvSpPr>
      <xdr:spPr>
        <a:xfrm>
          <a:off x="283210" y="5836285"/>
          <a:ext cx="970915" cy="6026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6" name="Line 9"/>
        <xdr:cNvSpPr>
          <a:spLocks noChangeShapeType="1"/>
        </xdr:cNvSpPr>
      </xdr:nvSpPr>
      <xdr:spPr>
        <a:xfrm>
          <a:off x="283210" y="91630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4445</xdr:rowOff>
    </xdr:from>
    <xdr:to>
      <xdr:col>2</xdr:col>
      <xdr:colOff>7620</xdr:colOff>
      <xdr:row>19</xdr:row>
      <xdr:rowOff>151765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294640" y="4166870"/>
          <a:ext cx="959485" cy="452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0</xdr:rowOff>
    </xdr:from>
    <xdr:to>
      <xdr:col>1</xdr:col>
      <xdr:colOff>970915</xdr:colOff>
      <xdr:row>33</xdr:row>
      <xdr:rowOff>295275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304165" y="7496175"/>
          <a:ext cx="94234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234950</xdr:colOff>
      <xdr:row>2</xdr:row>
      <xdr:rowOff>295275</xdr:rowOff>
    </xdr:from>
    <xdr:to>
      <xdr:col>1</xdr:col>
      <xdr:colOff>927100</xdr:colOff>
      <xdr:row>5</xdr:row>
      <xdr:rowOff>299085</xdr:rowOff>
    </xdr:to>
    <xdr:sp macro="" textlink="">
      <xdr:nvSpPr>
        <xdr:cNvPr id="8" name="Line 3"/>
        <xdr:cNvSpPr>
          <a:spLocks noChangeShapeType="1"/>
        </xdr:cNvSpPr>
      </xdr:nvSpPr>
      <xdr:spPr>
        <a:xfrm>
          <a:off x="234950" y="828675"/>
          <a:ext cx="967740" cy="603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255270</xdr:colOff>
      <xdr:row>9</xdr:row>
      <xdr:rowOff>180975</xdr:rowOff>
    </xdr:from>
    <xdr:to>
      <xdr:col>1</xdr:col>
      <xdr:colOff>951230</xdr:colOff>
      <xdr:row>12</xdr:row>
      <xdr:rowOff>285750</xdr:rowOff>
    </xdr:to>
    <xdr:sp macro="" textlink="">
      <xdr:nvSpPr>
        <xdr:cNvPr id="9" name="Line 5"/>
        <xdr:cNvSpPr>
          <a:spLocks noChangeShapeType="1"/>
        </xdr:cNvSpPr>
      </xdr:nvSpPr>
      <xdr:spPr>
        <a:xfrm>
          <a:off x="255270" y="2476500"/>
          <a:ext cx="9715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17</xdr:row>
      <xdr:rowOff>38100</xdr:rowOff>
    </xdr:from>
    <xdr:to>
      <xdr:col>2</xdr:col>
      <xdr:colOff>36195</xdr:colOff>
      <xdr:row>20</xdr:row>
      <xdr:rowOff>29210</xdr:rowOff>
    </xdr:to>
    <xdr:sp macro="" textlink="">
      <xdr:nvSpPr>
        <xdr:cNvPr id="11" name="Line 6"/>
        <xdr:cNvSpPr>
          <a:spLocks noChangeShapeType="1"/>
        </xdr:cNvSpPr>
      </xdr:nvSpPr>
      <xdr:spPr>
        <a:xfrm>
          <a:off x="323215" y="4200525"/>
          <a:ext cx="959485" cy="6007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</xdr:colOff>
      <xdr:row>24</xdr:row>
      <xdr:rowOff>26670</xdr:rowOff>
    </xdr:from>
    <xdr:to>
      <xdr:col>2</xdr:col>
      <xdr:colOff>26670</xdr:colOff>
      <xdr:row>27</xdr:row>
      <xdr:rowOff>19050</xdr:rowOff>
    </xdr:to>
    <xdr:sp macro="" textlink="">
      <xdr:nvSpPr>
        <xdr:cNvPr id="12" name="Line 7"/>
        <xdr:cNvSpPr>
          <a:spLocks noChangeShapeType="1"/>
        </xdr:cNvSpPr>
      </xdr:nvSpPr>
      <xdr:spPr>
        <a:xfrm>
          <a:off x="302260" y="5855970"/>
          <a:ext cx="970915" cy="601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14" name="Line 9"/>
        <xdr:cNvSpPr>
          <a:spLocks noChangeShapeType="1"/>
        </xdr:cNvSpPr>
      </xdr:nvSpPr>
      <xdr:spPr>
        <a:xfrm>
          <a:off x="283210" y="91630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0</xdr:rowOff>
    </xdr:from>
    <xdr:to>
      <xdr:col>2</xdr:col>
      <xdr:colOff>0</xdr:colOff>
      <xdr:row>33</xdr:row>
      <xdr:rowOff>295275</xdr:rowOff>
    </xdr:to>
    <xdr:sp macro="" textlink="">
      <xdr:nvSpPr>
        <xdr:cNvPr id="15" name="Line 8"/>
        <xdr:cNvSpPr>
          <a:spLocks noChangeShapeType="1"/>
        </xdr:cNvSpPr>
      </xdr:nvSpPr>
      <xdr:spPr>
        <a:xfrm>
          <a:off x="304165" y="7496175"/>
          <a:ext cx="94234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16" name="Line 9"/>
        <xdr:cNvSpPr>
          <a:spLocks noChangeShapeType="1"/>
        </xdr:cNvSpPr>
      </xdr:nvSpPr>
      <xdr:spPr>
        <a:xfrm>
          <a:off x="283210" y="91630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0</xdr:rowOff>
    </xdr:from>
    <xdr:to>
      <xdr:col>1</xdr:col>
      <xdr:colOff>970915</xdr:colOff>
      <xdr:row>33</xdr:row>
      <xdr:rowOff>295275</xdr:rowOff>
    </xdr:to>
    <xdr:sp macro="" textlink="">
      <xdr:nvSpPr>
        <xdr:cNvPr id="17" name="Line 12"/>
        <xdr:cNvSpPr>
          <a:spLocks noChangeShapeType="1"/>
        </xdr:cNvSpPr>
      </xdr:nvSpPr>
      <xdr:spPr>
        <a:xfrm>
          <a:off x="304165" y="7496175"/>
          <a:ext cx="94234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275590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275590" y="657225"/>
          <a:ext cx="98044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8255</xdr:rowOff>
    </xdr:from>
    <xdr:to>
      <xdr:col>2</xdr:col>
      <xdr:colOff>9525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294640" y="2541905"/>
          <a:ext cx="96139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16</xdr:row>
      <xdr:rowOff>8255</xdr:rowOff>
    </xdr:from>
    <xdr:to>
      <xdr:col>2</xdr:col>
      <xdr:colOff>0</xdr:colOff>
      <xdr:row>19</xdr:row>
      <xdr:rowOff>0</xdr:rowOff>
    </xdr:to>
    <xdr:sp macro="" textlink="">
      <xdr:nvSpPr>
        <xdr:cNvPr id="4" name="Line 4"/>
        <xdr:cNvSpPr>
          <a:spLocks noChangeShapeType="1"/>
        </xdr:cNvSpPr>
      </xdr:nvSpPr>
      <xdr:spPr>
        <a:xfrm>
          <a:off x="294640" y="4408805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</xdr:colOff>
      <xdr:row>2</xdr:row>
      <xdr:rowOff>10795</xdr:rowOff>
    </xdr:from>
    <xdr:to>
      <xdr:col>2</xdr:col>
      <xdr:colOff>9525</xdr:colOff>
      <xdr:row>5</xdr:row>
      <xdr:rowOff>10795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277495" y="668020"/>
          <a:ext cx="97853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271145</xdr:colOff>
      <xdr:row>9</xdr:row>
      <xdr:rowOff>8255</xdr:rowOff>
    </xdr:from>
    <xdr:to>
      <xdr:col>1</xdr:col>
      <xdr:colOff>962660</xdr:colOff>
      <xdr:row>12</xdr:row>
      <xdr:rowOff>0</xdr:rowOff>
    </xdr:to>
    <xdr:sp macro="" textlink="">
      <xdr:nvSpPr>
        <xdr:cNvPr id="6" name="Line 3"/>
        <xdr:cNvSpPr>
          <a:spLocks noChangeShapeType="1"/>
        </xdr:cNvSpPr>
      </xdr:nvSpPr>
      <xdr:spPr>
        <a:xfrm>
          <a:off x="271145" y="2541905"/>
          <a:ext cx="96710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40640</xdr:colOff>
      <xdr:row>16</xdr:row>
      <xdr:rowOff>29845</xdr:rowOff>
    </xdr:from>
    <xdr:to>
      <xdr:col>2</xdr:col>
      <xdr:colOff>21590</xdr:colOff>
      <xdr:row>19</xdr:row>
      <xdr:rowOff>22225</xdr:rowOff>
    </xdr:to>
    <xdr:sp macro="" textlink="">
      <xdr:nvSpPr>
        <xdr:cNvPr id="7" name="Line 4"/>
        <xdr:cNvSpPr>
          <a:spLocks noChangeShapeType="1"/>
        </xdr:cNvSpPr>
      </xdr:nvSpPr>
      <xdr:spPr>
        <a:xfrm>
          <a:off x="316230" y="4430395"/>
          <a:ext cx="951865" cy="601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8255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704340" y="1027430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8255</xdr:rowOff>
    </xdr:from>
    <xdr:to>
      <xdr:col>1</xdr:col>
      <xdr:colOff>970915</xdr:colOff>
      <xdr:row>5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1704340" y="1027430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</xdr:row>
      <xdr:rowOff>57150</xdr:rowOff>
    </xdr:from>
    <xdr:to>
      <xdr:col>2</xdr:col>
      <xdr:colOff>28575</xdr:colOff>
      <xdr:row>6</xdr:row>
      <xdr:rowOff>46990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732915" y="1076325"/>
          <a:ext cx="951865" cy="599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132840" y="1038225"/>
          <a:ext cx="1304290" cy="633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132840" y="1038225"/>
          <a:ext cx="1304290" cy="633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132840" y="1038225"/>
          <a:ext cx="1304290" cy="633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zoomScaleSheetLayoutView="100" workbookViewId="0">
      <selection activeCell="J16" sqref="J16"/>
    </sheetView>
  </sheetViews>
  <sheetFormatPr defaultColWidth="7.19921875" defaultRowHeight="13.5"/>
  <cols>
    <col min="1" max="1" width="11.296875" style="1" bestFit="1" customWidth="1"/>
    <col min="2" max="2" width="16.5" style="1" customWidth="1"/>
    <col min="3" max="3" width="8.296875" style="1" customWidth="1"/>
    <col min="4" max="12" width="4.5" style="1" customWidth="1"/>
    <col min="13" max="13" width="6.5" style="1" customWidth="1"/>
    <col min="14" max="14" width="4.69921875" style="1" customWidth="1"/>
    <col min="15" max="15" width="9.3984375" style="1" bestFit="1" customWidth="1"/>
    <col min="16" max="17" width="8.09765625" style="1" bestFit="1" customWidth="1"/>
    <col min="18" max="18" width="10.3984375" style="1" bestFit="1" customWidth="1"/>
    <col min="19" max="16384" width="7.1992187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644">
        <f>C20</f>
        <v>5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644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644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647" t="s">
        <v>552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647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647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647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647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645">
        <v>5</v>
      </c>
      <c r="D20" s="646" t="s">
        <v>290</v>
      </c>
      <c r="E20" s="646"/>
      <c r="F20" s="646"/>
      <c r="G20" s="646"/>
      <c r="H20" s="646"/>
      <c r="I20" s="646"/>
      <c r="J20" s="646"/>
      <c r="K20" s="646"/>
      <c r="L20" s="646"/>
      <c r="M20" s="3"/>
      <c r="N20" s="647"/>
      <c r="O20" s="3"/>
      <c r="P20" s="12"/>
    </row>
    <row r="21" spans="2:32" ht="13.5" customHeight="1">
      <c r="B21" s="6"/>
      <c r="C21" s="645"/>
      <c r="D21" s="646"/>
      <c r="E21" s="646"/>
      <c r="F21" s="646"/>
      <c r="G21" s="646"/>
      <c r="H21" s="646"/>
      <c r="I21" s="646"/>
      <c r="J21" s="646"/>
      <c r="K21" s="646"/>
      <c r="L21" s="646"/>
      <c r="M21" s="3"/>
      <c r="N21" s="647"/>
      <c r="O21" s="3"/>
      <c r="P21" s="12"/>
    </row>
    <row r="22" spans="2:32" ht="13.5" customHeight="1">
      <c r="B22" s="6"/>
      <c r="C22" s="645"/>
      <c r="D22" s="646"/>
      <c r="E22" s="646"/>
      <c r="F22" s="646"/>
      <c r="G22" s="646"/>
      <c r="H22" s="646"/>
      <c r="I22" s="646"/>
      <c r="J22" s="646"/>
      <c r="K22" s="646"/>
      <c r="L22" s="646"/>
      <c r="M22" s="3"/>
      <c r="N22" s="647"/>
      <c r="O22" s="3"/>
      <c r="P22" s="12"/>
      <c r="Q22" s="15"/>
      <c r="R22" s="15"/>
      <c r="V22" s="19"/>
    </row>
    <row r="23" spans="2:32" ht="13.5" customHeight="1">
      <c r="B23" s="3"/>
      <c r="C23" s="645"/>
      <c r="D23" s="646"/>
      <c r="E23" s="646"/>
      <c r="F23" s="646"/>
      <c r="G23" s="646"/>
      <c r="H23" s="646"/>
      <c r="I23" s="646"/>
      <c r="J23" s="646"/>
      <c r="K23" s="646"/>
      <c r="L23" s="646"/>
      <c r="M23" s="12"/>
      <c r="N23" s="647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645"/>
      <c r="D24" s="646"/>
      <c r="E24" s="646"/>
      <c r="F24" s="646"/>
      <c r="G24" s="646"/>
      <c r="H24" s="646"/>
      <c r="I24" s="646"/>
      <c r="J24" s="646"/>
      <c r="K24" s="646"/>
      <c r="L24" s="646"/>
      <c r="M24" s="3"/>
      <c r="N24" s="647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645"/>
      <c r="D25" s="646"/>
      <c r="E25" s="646"/>
      <c r="F25" s="646"/>
      <c r="G25" s="646"/>
      <c r="H25" s="646"/>
      <c r="I25" s="646"/>
      <c r="J25" s="646"/>
      <c r="K25" s="646"/>
      <c r="L25" s="646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25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O27"/>
  <sheetViews>
    <sheetView showGridLines="0" showOutlineSymbols="0" view="pageBreakPreview" zoomScaleNormal="100" zoomScaleSheetLayoutView="100" workbookViewId="0">
      <selection activeCell="O12" sqref="O12"/>
    </sheetView>
  </sheetViews>
  <sheetFormatPr defaultColWidth="14.69921875" defaultRowHeight="13.5"/>
  <cols>
    <col min="1" max="1" width="12.59765625" style="22" customWidth="1"/>
    <col min="2" max="2" width="11.5" style="22" customWidth="1"/>
    <col min="3" max="14" width="5.796875" style="22" customWidth="1"/>
    <col min="15" max="16384" width="14.69921875" style="22"/>
  </cols>
  <sheetData>
    <row r="1" spans="1:15">
      <c r="A1" s="100"/>
    </row>
    <row r="2" spans="1:15" ht="15" customHeight="1">
      <c r="B2" s="117"/>
      <c r="C2" s="376"/>
      <c r="D2" s="376"/>
      <c r="E2" s="376"/>
      <c r="F2" s="376"/>
      <c r="G2" s="376"/>
      <c r="H2" s="512"/>
      <c r="I2" s="376"/>
      <c r="J2" s="512"/>
      <c r="K2" s="512"/>
      <c r="L2" s="117"/>
      <c r="M2" s="117"/>
      <c r="N2" s="117"/>
    </row>
    <row r="3" spans="1:15" ht="15" customHeight="1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5" ht="19.5" customHeight="1">
      <c r="B5" s="506" t="s">
        <v>640</v>
      </c>
      <c r="C5" s="109"/>
      <c r="D5" s="109"/>
      <c r="E5" s="109"/>
      <c r="F5" s="109"/>
      <c r="G5" s="128"/>
      <c r="H5" s="128"/>
      <c r="I5" s="128"/>
      <c r="J5" s="128"/>
      <c r="K5" s="109"/>
      <c r="L5" s="109"/>
      <c r="M5" s="109"/>
      <c r="N5" s="87" t="s">
        <v>93</v>
      </c>
    </row>
    <row r="6" spans="1:15" ht="12" customHeight="1">
      <c r="B6" s="761" t="s">
        <v>122</v>
      </c>
      <c r="C6" s="763" t="s">
        <v>154</v>
      </c>
      <c r="D6" s="782"/>
      <c r="E6" s="782"/>
      <c r="F6" s="764"/>
      <c r="G6" s="783" t="s">
        <v>155</v>
      </c>
      <c r="H6" s="784"/>
      <c r="I6" s="784"/>
      <c r="J6" s="785"/>
      <c r="K6" s="763" t="s">
        <v>149</v>
      </c>
      <c r="L6" s="782"/>
      <c r="M6" s="782"/>
      <c r="N6" s="782"/>
    </row>
    <row r="7" spans="1:15" ht="12" customHeight="1">
      <c r="B7" s="762"/>
      <c r="C7" s="765"/>
      <c r="D7" s="772"/>
      <c r="E7" s="772"/>
      <c r="F7" s="766"/>
      <c r="G7" s="765"/>
      <c r="H7" s="772"/>
      <c r="I7" s="772"/>
      <c r="J7" s="766"/>
      <c r="K7" s="765"/>
      <c r="L7" s="772"/>
      <c r="M7" s="772"/>
      <c r="N7" s="772"/>
    </row>
    <row r="8" spans="1:15" ht="24.95" customHeight="1">
      <c r="B8" s="103" t="s">
        <v>132</v>
      </c>
      <c r="C8" s="779" t="s">
        <v>277</v>
      </c>
      <c r="D8" s="786"/>
      <c r="E8" s="779" t="s">
        <v>138</v>
      </c>
      <c r="F8" s="786"/>
      <c r="G8" s="779" t="s">
        <v>135</v>
      </c>
      <c r="H8" s="786"/>
      <c r="I8" s="779" t="s">
        <v>138</v>
      </c>
      <c r="J8" s="786"/>
      <c r="K8" s="779" t="s">
        <v>135</v>
      </c>
      <c r="L8" s="786"/>
      <c r="M8" s="779" t="s">
        <v>138</v>
      </c>
      <c r="N8" s="780"/>
    </row>
    <row r="9" spans="1:15" ht="24.95" customHeight="1">
      <c r="B9" s="104" t="s">
        <v>579</v>
      </c>
      <c r="C9" s="508"/>
      <c r="D9" s="510">
        <v>300</v>
      </c>
      <c r="E9" s="510"/>
      <c r="F9" s="510">
        <v>13500</v>
      </c>
      <c r="G9" s="510"/>
      <c r="H9" s="510">
        <v>77</v>
      </c>
      <c r="I9" s="510"/>
      <c r="J9" s="510">
        <v>3850</v>
      </c>
      <c r="K9" s="513"/>
      <c r="L9" s="516">
        <v>98</v>
      </c>
      <c r="M9" s="510"/>
      <c r="N9" s="510">
        <v>4800</v>
      </c>
    </row>
    <row r="10" spans="1:15" ht="24.95" customHeight="1">
      <c r="B10" s="104" t="s">
        <v>88</v>
      </c>
      <c r="C10" s="193"/>
      <c r="D10" s="83" t="s">
        <v>151</v>
      </c>
      <c r="E10" s="83"/>
      <c r="F10" s="83" t="s">
        <v>151</v>
      </c>
      <c r="G10" s="83"/>
      <c r="H10" s="83" t="s">
        <v>151</v>
      </c>
      <c r="I10" s="83"/>
      <c r="J10" s="83" t="s">
        <v>151</v>
      </c>
      <c r="K10" s="514"/>
      <c r="L10" s="83" t="s">
        <v>151</v>
      </c>
      <c r="M10" s="83"/>
      <c r="N10" s="83" t="s">
        <v>151</v>
      </c>
    </row>
    <row r="11" spans="1:15" ht="24.95" customHeight="1">
      <c r="B11" s="104" t="s">
        <v>199</v>
      </c>
      <c r="C11" s="83"/>
      <c r="D11" s="83" t="s">
        <v>151</v>
      </c>
      <c r="E11" s="83"/>
      <c r="F11" s="83" t="s">
        <v>151</v>
      </c>
      <c r="G11" s="83"/>
      <c r="H11" s="83" t="s">
        <v>151</v>
      </c>
      <c r="I11" s="83"/>
      <c r="J11" s="83" t="s">
        <v>151</v>
      </c>
      <c r="K11" s="515"/>
      <c r="L11" s="83" t="s">
        <v>151</v>
      </c>
      <c r="M11" s="83"/>
      <c r="N11" s="83" t="s">
        <v>151</v>
      </c>
    </row>
    <row r="12" spans="1:15" ht="13.5" customHeight="1">
      <c r="B12" s="781" t="s">
        <v>574</v>
      </c>
      <c r="C12" s="781"/>
      <c r="D12" s="781"/>
      <c r="E12" s="781"/>
      <c r="F12" s="781"/>
      <c r="G12" s="781"/>
      <c r="H12" s="781"/>
      <c r="I12" s="781"/>
      <c r="J12" s="781"/>
      <c r="K12" s="781"/>
      <c r="L12" s="781"/>
      <c r="M12" s="781"/>
      <c r="N12" s="781"/>
    </row>
    <row r="13" spans="1:15">
      <c r="B13" s="507" t="s">
        <v>160</v>
      </c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509"/>
      <c r="N13" s="509"/>
    </row>
    <row r="14" spans="1:15">
      <c r="B14" s="128" t="s">
        <v>217</v>
      </c>
      <c r="C14" s="158"/>
      <c r="D14" s="158"/>
      <c r="E14" s="511"/>
      <c r="F14" s="511"/>
      <c r="G14" s="511"/>
      <c r="H14" s="511"/>
      <c r="I14" s="158"/>
      <c r="J14" s="158"/>
      <c r="K14" s="158"/>
      <c r="L14" s="158"/>
      <c r="M14" s="158"/>
      <c r="N14" s="158"/>
    </row>
    <row r="27" spans="5:5">
      <c r="E27" s="166"/>
    </row>
  </sheetData>
  <mergeCells count="11">
    <mergeCell ref="M8:N8"/>
    <mergeCell ref="B12:N12"/>
    <mergeCell ref="B6:B7"/>
    <mergeCell ref="C6:F7"/>
    <mergeCell ref="G6:J7"/>
    <mergeCell ref="K6:N7"/>
    <mergeCell ref="C8:D8"/>
    <mergeCell ref="E8:F8"/>
    <mergeCell ref="G8:H8"/>
    <mergeCell ref="I8:J8"/>
    <mergeCell ref="K8:L8"/>
  </mergeCells>
  <phoneticPr fontId="25"/>
  <pageMargins left="0.51181102362204722" right="0.51181102362204722" top="0.74803149606299213" bottom="0.74803149606299213" header="0.51181102362204722" footer="0.51181102362204722"/>
  <pageSetup paperSize="9" scale="90" fitToHeight="0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52"/>
  <sheetViews>
    <sheetView showGridLines="0" showOutlineSymbols="0" view="pageBreakPreview" zoomScaleSheetLayoutView="100" workbookViewId="0">
      <selection activeCell="Q44" sqref="Q44"/>
    </sheetView>
  </sheetViews>
  <sheetFormatPr defaultColWidth="14.69921875" defaultRowHeight="13.5"/>
  <cols>
    <col min="1" max="1" width="2.8984375" style="108" customWidth="1"/>
    <col min="2" max="2" width="10.19921875" style="108" customWidth="1"/>
    <col min="3" max="14" width="5.19921875" style="108" customWidth="1"/>
    <col min="15" max="15" width="1.19921875" style="108" customWidth="1"/>
    <col min="16" max="16384" width="14.69921875" style="108"/>
  </cols>
  <sheetData>
    <row r="2" spans="1:16" ht="28.5" customHeight="1">
      <c r="A2" s="118"/>
      <c r="B2" s="787" t="s">
        <v>669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</row>
    <row r="3" spans="1:16" ht="23.25" customHeight="1">
      <c r="B3" s="102" t="s">
        <v>670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87" t="s">
        <v>93</v>
      </c>
      <c r="O3" s="144"/>
      <c r="P3" s="144"/>
    </row>
    <row r="4" spans="1:16" ht="12" customHeight="1">
      <c r="B4" s="762" t="s">
        <v>122</v>
      </c>
      <c r="C4" s="770" t="s">
        <v>172</v>
      </c>
      <c r="D4" s="792"/>
      <c r="E4" s="770" t="s">
        <v>173</v>
      </c>
      <c r="F4" s="792"/>
      <c r="G4" s="770" t="s">
        <v>174</v>
      </c>
      <c r="H4" s="792"/>
      <c r="I4" s="770" t="s">
        <v>31</v>
      </c>
      <c r="J4" s="792"/>
      <c r="K4" s="770" t="s">
        <v>175</v>
      </c>
      <c r="L4" s="771"/>
      <c r="M4" s="793" t="s">
        <v>177</v>
      </c>
      <c r="N4" s="782"/>
      <c r="O4" s="144"/>
      <c r="P4" s="144"/>
    </row>
    <row r="5" spans="1:16" ht="12" customHeight="1">
      <c r="B5" s="762"/>
      <c r="C5" s="765"/>
      <c r="D5" s="766"/>
      <c r="E5" s="765"/>
      <c r="F5" s="766"/>
      <c r="G5" s="765"/>
      <c r="H5" s="766"/>
      <c r="I5" s="765"/>
      <c r="J5" s="766"/>
      <c r="K5" s="765"/>
      <c r="L5" s="772"/>
      <c r="M5" s="794"/>
      <c r="N5" s="771"/>
      <c r="O5" s="144"/>
      <c r="P5" s="144"/>
    </row>
    <row r="6" spans="1:16" ht="24" customHeight="1">
      <c r="B6" s="103" t="s">
        <v>132</v>
      </c>
      <c r="C6" s="124" t="s">
        <v>135</v>
      </c>
      <c r="D6" s="124" t="s">
        <v>138</v>
      </c>
      <c r="E6" s="124" t="s">
        <v>135</v>
      </c>
      <c r="F6" s="124" t="s">
        <v>138</v>
      </c>
      <c r="G6" s="124" t="s">
        <v>135</v>
      </c>
      <c r="H6" s="124" t="s">
        <v>138</v>
      </c>
      <c r="I6" s="124" t="s">
        <v>135</v>
      </c>
      <c r="J6" s="124" t="s">
        <v>138</v>
      </c>
      <c r="K6" s="124" t="s">
        <v>135</v>
      </c>
      <c r="L6" s="124" t="s">
        <v>138</v>
      </c>
      <c r="M6" s="142" t="s">
        <v>135</v>
      </c>
      <c r="N6" s="143" t="s">
        <v>138</v>
      </c>
      <c r="O6" s="144"/>
      <c r="P6" s="144"/>
    </row>
    <row r="7" spans="1:16" ht="22.5" customHeight="1">
      <c r="B7" s="104" t="s">
        <v>579</v>
      </c>
      <c r="C7" s="111">
        <v>357</v>
      </c>
      <c r="D7" s="111">
        <v>18400</v>
      </c>
      <c r="E7" s="111">
        <v>76</v>
      </c>
      <c r="F7" s="111">
        <v>2350</v>
      </c>
      <c r="G7" s="111">
        <v>978</v>
      </c>
      <c r="H7" s="111">
        <v>53100</v>
      </c>
      <c r="I7" s="83" t="s">
        <v>151</v>
      </c>
      <c r="J7" s="83" t="s">
        <v>151</v>
      </c>
      <c r="K7" s="111">
        <v>527</v>
      </c>
      <c r="L7" s="111">
        <v>7060</v>
      </c>
      <c r="M7" s="83" t="s">
        <v>151</v>
      </c>
      <c r="N7" s="83" t="s">
        <v>151</v>
      </c>
      <c r="O7" s="144"/>
      <c r="P7" s="144"/>
    </row>
    <row r="8" spans="1:16" ht="22.5" customHeight="1">
      <c r="B8" s="104" t="s">
        <v>88</v>
      </c>
      <c r="C8" s="111">
        <v>353</v>
      </c>
      <c r="D8" s="111">
        <v>26200</v>
      </c>
      <c r="E8" s="107">
        <v>58</v>
      </c>
      <c r="F8" s="107">
        <v>1660</v>
      </c>
      <c r="G8" s="111">
        <v>983</v>
      </c>
      <c r="H8" s="111">
        <v>48700</v>
      </c>
      <c r="I8" s="83" t="s">
        <v>151</v>
      </c>
      <c r="J8" s="83" t="s">
        <v>151</v>
      </c>
      <c r="K8" s="111">
        <v>527</v>
      </c>
      <c r="L8" s="111">
        <v>6690</v>
      </c>
      <c r="M8" s="83" t="s">
        <v>151</v>
      </c>
      <c r="N8" s="83" t="s">
        <v>151</v>
      </c>
      <c r="O8" s="144"/>
      <c r="P8" s="144"/>
    </row>
    <row r="9" spans="1:16" ht="22.5" customHeight="1">
      <c r="B9" s="106" t="s">
        <v>199</v>
      </c>
      <c r="C9" s="125">
        <v>355</v>
      </c>
      <c r="D9" s="129">
        <v>25900</v>
      </c>
      <c r="E9" s="132">
        <v>60</v>
      </c>
      <c r="F9" s="132">
        <v>1920</v>
      </c>
      <c r="G9" s="129">
        <v>981</v>
      </c>
      <c r="H9" s="129">
        <v>51400</v>
      </c>
      <c r="I9" s="83">
        <v>50</v>
      </c>
      <c r="J9" s="83" t="s">
        <v>151</v>
      </c>
      <c r="K9" s="129">
        <v>527</v>
      </c>
      <c r="L9" s="129">
        <v>5200</v>
      </c>
      <c r="M9" s="83">
        <v>101</v>
      </c>
      <c r="N9" s="83" t="s">
        <v>151</v>
      </c>
      <c r="O9" s="144"/>
      <c r="P9" s="144"/>
    </row>
    <row r="10" spans="1:16" ht="15.75" customHeight="1">
      <c r="B10" s="119"/>
      <c r="C10" s="120"/>
      <c r="D10" s="120"/>
      <c r="E10" s="120"/>
      <c r="F10" s="120"/>
      <c r="G10" s="136"/>
      <c r="H10" s="136"/>
      <c r="I10" s="120"/>
      <c r="J10" s="120"/>
      <c r="K10" s="136"/>
      <c r="L10" s="136"/>
      <c r="M10" s="136"/>
      <c r="N10" s="136"/>
      <c r="O10" s="144"/>
      <c r="P10" s="144"/>
    </row>
    <row r="11" spans="1:16" ht="12" customHeight="1">
      <c r="B11" s="762" t="s">
        <v>122</v>
      </c>
      <c r="C11" s="770" t="s">
        <v>89</v>
      </c>
      <c r="D11" s="792"/>
      <c r="E11" s="770" t="s">
        <v>178</v>
      </c>
      <c r="F11" s="792"/>
      <c r="G11" s="763" t="s">
        <v>37</v>
      </c>
      <c r="H11" s="767"/>
      <c r="I11" s="770" t="s">
        <v>179</v>
      </c>
      <c r="J11" s="792"/>
      <c r="K11" s="763" t="s">
        <v>183</v>
      </c>
      <c r="L11" s="764"/>
      <c r="M11" s="782" t="s">
        <v>186</v>
      </c>
      <c r="N11" s="782"/>
    </row>
    <row r="12" spans="1:16" ht="12" customHeight="1">
      <c r="B12" s="762"/>
      <c r="C12" s="765"/>
      <c r="D12" s="766"/>
      <c r="E12" s="765"/>
      <c r="F12" s="766"/>
      <c r="G12" s="768"/>
      <c r="H12" s="769"/>
      <c r="I12" s="765"/>
      <c r="J12" s="766"/>
      <c r="K12" s="765"/>
      <c r="L12" s="766"/>
      <c r="M12" s="772"/>
      <c r="N12" s="772"/>
    </row>
    <row r="13" spans="1:16" ht="24" customHeight="1">
      <c r="B13" s="103" t="s">
        <v>132</v>
      </c>
      <c r="C13" s="124" t="s">
        <v>135</v>
      </c>
      <c r="D13" s="124" t="s">
        <v>138</v>
      </c>
      <c r="E13" s="124" t="s">
        <v>135</v>
      </c>
      <c r="F13" s="124" t="s">
        <v>138</v>
      </c>
      <c r="G13" s="124" t="s">
        <v>135</v>
      </c>
      <c r="H13" s="124" t="s">
        <v>138</v>
      </c>
      <c r="I13" s="124" t="s">
        <v>135</v>
      </c>
      <c r="J13" s="124" t="s">
        <v>138</v>
      </c>
      <c r="K13" s="124" t="s">
        <v>135</v>
      </c>
      <c r="L13" s="135" t="s">
        <v>138</v>
      </c>
      <c r="M13" s="137" t="s">
        <v>135</v>
      </c>
      <c r="N13" s="124" t="s">
        <v>138</v>
      </c>
    </row>
    <row r="14" spans="1:16" ht="22.5" customHeight="1">
      <c r="B14" s="104" t="s">
        <v>579</v>
      </c>
      <c r="C14" s="83" t="s">
        <v>151</v>
      </c>
      <c r="D14" s="83" t="s">
        <v>151</v>
      </c>
      <c r="E14" s="111">
        <v>92</v>
      </c>
      <c r="F14" s="111">
        <v>3960</v>
      </c>
      <c r="G14" s="83">
        <v>125</v>
      </c>
      <c r="H14" s="83">
        <v>1250</v>
      </c>
      <c r="I14" s="111">
        <v>161</v>
      </c>
      <c r="J14" s="111">
        <v>6950</v>
      </c>
      <c r="K14" s="83">
        <v>38</v>
      </c>
      <c r="L14" s="83">
        <v>452</v>
      </c>
      <c r="M14" s="111">
        <v>538</v>
      </c>
      <c r="N14" s="111">
        <v>3500</v>
      </c>
    </row>
    <row r="15" spans="1:16" ht="22.5" customHeight="1">
      <c r="B15" s="104" t="s">
        <v>88</v>
      </c>
      <c r="C15" s="83" t="s">
        <v>151</v>
      </c>
      <c r="D15" s="83" t="s">
        <v>151</v>
      </c>
      <c r="E15" s="111">
        <v>81</v>
      </c>
      <c r="F15" s="111">
        <v>4110</v>
      </c>
      <c r="G15" s="83">
        <v>114</v>
      </c>
      <c r="H15" s="83">
        <v>1110</v>
      </c>
      <c r="I15" s="111">
        <v>140</v>
      </c>
      <c r="J15" s="111">
        <v>6230</v>
      </c>
      <c r="K15" s="83">
        <v>38</v>
      </c>
      <c r="L15" s="83">
        <v>422</v>
      </c>
      <c r="M15" s="111">
        <v>421</v>
      </c>
      <c r="N15" s="111">
        <v>3930</v>
      </c>
    </row>
    <row r="16" spans="1:16" ht="22.5" customHeight="1">
      <c r="B16" s="106" t="s">
        <v>199</v>
      </c>
      <c r="C16" s="83">
        <v>30</v>
      </c>
      <c r="D16" s="83" t="s">
        <v>151</v>
      </c>
      <c r="E16" s="129">
        <v>80</v>
      </c>
      <c r="F16" s="129">
        <v>3940</v>
      </c>
      <c r="G16" s="87">
        <v>110</v>
      </c>
      <c r="H16" s="87">
        <v>1090</v>
      </c>
      <c r="I16" s="129">
        <v>139</v>
      </c>
      <c r="J16" s="129">
        <v>6140</v>
      </c>
      <c r="K16" s="87">
        <v>38</v>
      </c>
      <c r="L16" s="87">
        <v>456</v>
      </c>
      <c r="M16" s="129">
        <v>408</v>
      </c>
      <c r="N16" s="129">
        <v>3890</v>
      </c>
    </row>
    <row r="17" spans="2:14" ht="15.75" customHeight="1">
      <c r="B17" s="11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2:14" ht="12" customHeight="1">
      <c r="B18" s="762" t="s">
        <v>122</v>
      </c>
      <c r="C18" s="763" t="s">
        <v>188</v>
      </c>
      <c r="D18" s="767"/>
      <c r="E18" s="763" t="s">
        <v>189</v>
      </c>
      <c r="F18" s="767"/>
      <c r="G18" s="763" t="s">
        <v>190</v>
      </c>
      <c r="H18" s="767"/>
      <c r="I18" s="763" t="s">
        <v>192</v>
      </c>
      <c r="J18" s="767"/>
      <c r="K18" s="770" t="s">
        <v>193</v>
      </c>
      <c r="L18" s="771"/>
      <c r="M18" s="770" t="s">
        <v>84</v>
      </c>
      <c r="N18" s="771"/>
    </row>
    <row r="19" spans="2:14" ht="12" customHeight="1">
      <c r="B19" s="762"/>
      <c r="C19" s="768"/>
      <c r="D19" s="769"/>
      <c r="E19" s="768"/>
      <c r="F19" s="769"/>
      <c r="G19" s="768"/>
      <c r="H19" s="769"/>
      <c r="I19" s="768"/>
      <c r="J19" s="769"/>
      <c r="K19" s="765"/>
      <c r="L19" s="772"/>
      <c r="M19" s="765"/>
      <c r="N19" s="772"/>
    </row>
    <row r="20" spans="2:14" ht="24" customHeight="1">
      <c r="B20" s="103" t="s">
        <v>132</v>
      </c>
      <c r="C20" s="124" t="s">
        <v>135</v>
      </c>
      <c r="D20" s="124" t="s">
        <v>138</v>
      </c>
      <c r="E20" s="124" t="s">
        <v>135</v>
      </c>
      <c r="F20" s="124" t="s">
        <v>138</v>
      </c>
      <c r="G20" s="124" t="s">
        <v>135</v>
      </c>
      <c r="H20" s="124" t="s">
        <v>138</v>
      </c>
      <c r="I20" s="124" t="s">
        <v>135</v>
      </c>
      <c r="J20" s="124" t="s">
        <v>138</v>
      </c>
      <c r="K20" s="124" t="s">
        <v>135</v>
      </c>
      <c r="L20" s="135" t="s">
        <v>138</v>
      </c>
      <c r="M20" s="124" t="s">
        <v>135</v>
      </c>
      <c r="N20" s="124" t="s">
        <v>138</v>
      </c>
    </row>
    <row r="21" spans="2:14" ht="22.5" customHeight="1">
      <c r="B21" s="104" t="s">
        <v>579</v>
      </c>
      <c r="C21" s="111">
        <v>25</v>
      </c>
      <c r="D21" s="111">
        <v>490</v>
      </c>
      <c r="E21" s="111">
        <v>89</v>
      </c>
      <c r="F21" s="111">
        <v>2010</v>
      </c>
      <c r="G21" s="111">
        <v>768</v>
      </c>
      <c r="H21" s="111">
        <v>8830</v>
      </c>
      <c r="I21" s="111">
        <v>307</v>
      </c>
      <c r="J21" s="111">
        <v>5350</v>
      </c>
      <c r="K21" s="83">
        <v>225</v>
      </c>
      <c r="L21" s="83">
        <v>3330</v>
      </c>
      <c r="M21" s="83" t="s">
        <v>151</v>
      </c>
      <c r="N21" s="83" t="s">
        <v>151</v>
      </c>
    </row>
    <row r="22" spans="2:14" ht="22.5" customHeight="1">
      <c r="B22" s="104" t="s">
        <v>88</v>
      </c>
      <c r="C22" s="111">
        <v>25</v>
      </c>
      <c r="D22" s="111">
        <v>355</v>
      </c>
      <c r="E22" s="111">
        <v>83</v>
      </c>
      <c r="F22" s="111">
        <v>1860</v>
      </c>
      <c r="G22" s="111">
        <v>876</v>
      </c>
      <c r="H22" s="111">
        <v>10200</v>
      </c>
      <c r="I22" s="111">
        <v>297</v>
      </c>
      <c r="J22" s="111">
        <v>5990</v>
      </c>
      <c r="K22" s="83">
        <v>222</v>
      </c>
      <c r="L22" s="83">
        <v>3450</v>
      </c>
      <c r="M22" s="83" t="s">
        <v>151</v>
      </c>
      <c r="N22" s="83" t="s">
        <v>151</v>
      </c>
    </row>
    <row r="23" spans="2:14" ht="22.5" customHeight="1">
      <c r="B23" s="106" t="s">
        <v>199</v>
      </c>
      <c r="C23" s="125">
        <v>25</v>
      </c>
      <c r="D23" s="129">
        <v>353</v>
      </c>
      <c r="E23" s="129">
        <v>85</v>
      </c>
      <c r="F23" s="129">
        <v>1960</v>
      </c>
      <c r="G23" s="129">
        <v>940</v>
      </c>
      <c r="H23" s="129">
        <v>11900</v>
      </c>
      <c r="I23" s="129">
        <v>291</v>
      </c>
      <c r="J23" s="129">
        <v>6260</v>
      </c>
      <c r="K23" s="87">
        <v>224</v>
      </c>
      <c r="L23" s="87">
        <v>3280</v>
      </c>
      <c r="M23" s="83">
        <v>90</v>
      </c>
      <c r="N23" s="83" t="s">
        <v>151</v>
      </c>
    </row>
    <row r="24" spans="2:14" ht="15.75" customHeight="1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2:14" ht="12" customHeight="1">
      <c r="B25" s="762" t="s">
        <v>122</v>
      </c>
      <c r="C25" s="770" t="s">
        <v>196</v>
      </c>
      <c r="D25" s="792"/>
      <c r="E25" s="770" t="s">
        <v>203</v>
      </c>
      <c r="F25" s="771"/>
      <c r="G25" s="793" t="s">
        <v>187</v>
      </c>
      <c r="H25" s="764"/>
      <c r="I25" s="763" t="s">
        <v>204</v>
      </c>
      <c r="J25" s="796"/>
      <c r="K25" s="128"/>
      <c r="L25" s="128"/>
      <c r="M25" s="133"/>
      <c r="N25" s="128"/>
    </row>
    <row r="26" spans="2:14" ht="12" customHeight="1">
      <c r="B26" s="762"/>
      <c r="C26" s="765"/>
      <c r="D26" s="766"/>
      <c r="E26" s="765"/>
      <c r="F26" s="772"/>
      <c r="G26" s="795"/>
      <c r="H26" s="766"/>
      <c r="I26" s="768"/>
      <c r="J26" s="797"/>
      <c r="K26" s="788" t="s">
        <v>197</v>
      </c>
      <c r="L26" s="789"/>
      <c r="M26" s="788" t="s">
        <v>206</v>
      </c>
      <c r="N26" s="790"/>
    </row>
    <row r="27" spans="2:14" ht="24" customHeight="1">
      <c r="B27" s="103" t="s">
        <v>132</v>
      </c>
      <c r="C27" s="124" t="s">
        <v>135</v>
      </c>
      <c r="D27" s="124" t="s">
        <v>138</v>
      </c>
      <c r="E27" s="124" t="s">
        <v>135</v>
      </c>
      <c r="F27" s="135" t="s">
        <v>138</v>
      </c>
      <c r="G27" s="137" t="s">
        <v>135</v>
      </c>
      <c r="H27" s="124" t="s">
        <v>138</v>
      </c>
      <c r="I27" s="124" t="s">
        <v>135</v>
      </c>
      <c r="J27" s="124" t="s">
        <v>138</v>
      </c>
      <c r="K27" s="124" t="s">
        <v>135</v>
      </c>
      <c r="L27" s="124" t="s">
        <v>138</v>
      </c>
      <c r="M27" s="124" t="s">
        <v>135</v>
      </c>
      <c r="N27" s="124" t="s">
        <v>138</v>
      </c>
    </row>
    <row r="28" spans="2:14" ht="22.5" customHeight="1">
      <c r="B28" s="104" t="s">
        <v>579</v>
      </c>
      <c r="C28" s="111">
        <v>18</v>
      </c>
      <c r="D28" s="111">
        <v>150</v>
      </c>
      <c r="E28" s="83">
        <v>69</v>
      </c>
      <c r="F28" s="83">
        <v>7770</v>
      </c>
      <c r="G28" s="111">
        <v>96</v>
      </c>
      <c r="H28" s="111">
        <v>7370</v>
      </c>
      <c r="I28" s="111">
        <v>85</v>
      </c>
      <c r="J28" s="111">
        <v>4800</v>
      </c>
      <c r="K28" s="111">
        <v>27</v>
      </c>
      <c r="L28" s="111">
        <v>1290</v>
      </c>
      <c r="M28" s="83" t="s">
        <v>6</v>
      </c>
      <c r="N28" s="83" t="s">
        <v>6</v>
      </c>
    </row>
    <row r="29" spans="2:14" ht="22.5" customHeight="1">
      <c r="B29" s="104" t="s">
        <v>88</v>
      </c>
      <c r="C29" s="111">
        <v>17</v>
      </c>
      <c r="D29" s="111">
        <v>150</v>
      </c>
      <c r="E29" s="83">
        <v>69</v>
      </c>
      <c r="F29" s="83">
        <v>7640</v>
      </c>
      <c r="G29" s="111">
        <v>92</v>
      </c>
      <c r="H29" s="111">
        <v>6600</v>
      </c>
      <c r="I29" s="111">
        <v>83</v>
      </c>
      <c r="J29" s="111">
        <v>4690</v>
      </c>
      <c r="K29" s="111">
        <v>27</v>
      </c>
      <c r="L29" s="111">
        <v>1320</v>
      </c>
      <c r="M29" s="83" t="s">
        <v>6</v>
      </c>
      <c r="N29" s="83" t="s">
        <v>6</v>
      </c>
    </row>
    <row r="30" spans="2:14" ht="22.5" customHeight="1">
      <c r="B30" s="106" t="s">
        <v>199</v>
      </c>
      <c r="C30" s="125">
        <v>17</v>
      </c>
      <c r="D30" s="129">
        <v>156</v>
      </c>
      <c r="E30" s="87">
        <v>68</v>
      </c>
      <c r="F30" s="87">
        <v>7610</v>
      </c>
      <c r="G30" s="129">
        <v>91</v>
      </c>
      <c r="H30" s="129">
        <v>6670</v>
      </c>
      <c r="I30" s="129">
        <v>83</v>
      </c>
      <c r="J30" s="129">
        <v>4830</v>
      </c>
      <c r="K30" s="129">
        <v>27</v>
      </c>
      <c r="L30" s="129">
        <v>1340</v>
      </c>
      <c r="M30" s="87" t="s">
        <v>6</v>
      </c>
      <c r="N30" s="87" t="s">
        <v>6</v>
      </c>
    </row>
    <row r="31" spans="2:14" ht="15.75" customHeight="1">
      <c r="B31" s="120"/>
      <c r="C31" s="120"/>
      <c r="D31" s="120"/>
      <c r="E31" s="120"/>
      <c r="F31" s="120"/>
      <c r="G31" s="138"/>
      <c r="H31" s="138"/>
      <c r="I31" s="138"/>
      <c r="J31" s="138"/>
      <c r="K31" s="138"/>
      <c r="L31" s="138"/>
      <c r="M31" s="138"/>
      <c r="N31" s="138"/>
    </row>
    <row r="32" spans="2:14" ht="12" customHeight="1">
      <c r="B32" s="762" t="s">
        <v>122</v>
      </c>
      <c r="C32" s="763" t="s">
        <v>210</v>
      </c>
      <c r="D32" s="796"/>
      <c r="E32" s="133"/>
      <c r="F32" s="128"/>
      <c r="G32" s="783" t="s">
        <v>213</v>
      </c>
      <c r="H32" s="785"/>
      <c r="I32" s="783" t="s">
        <v>215</v>
      </c>
      <c r="J32" s="785"/>
      <c r="K32" s="783" t="s">
        <v>216</v>
      </c>
      <c r="L32" s="785"/>
      <c r="M32" s="783" t="s">
        <v>133</v>
      </c>
      <c r="N32" s="784"/>
    </row>
    <row r="33" spans="2:14" ht="12" customHeight="1">
      <c r="B33" s="762"/>
      <c r="C33" s="768"/>
      <c r="D33" s="797"/>
      <c r="E33" s="788" t="s">
        <v>218</v>
      </c>
      <c r="F33" s="791"/>
      <c r="G33" s="765"/>
      <c r="H33" s="766"/>
      <c r="I33" s="765"/>
      <c r="J33" s="766"/>
      <c r="K33" s="765"/>
      <c r="L33" s="766"/>
      <c r="M33" s="765"/>
      <c r="N33" s="772"/>
    </row>
    <row r="34" spans="2:14" ht="24" customHeight="1">
      <c r="B34" s="103" t="s">
        <v>132</v>
      </c>
      <c r="C34" s="124" t="s">
        <v>135</v>
      </c>
      <c r="D34" s="124" t="s">
        <v>138</v>
      </c>
      <c r="E34" s="124" t="s">
        <v>135</v>
      </c>
      <c r="F34" s="135" t="s">
        <v>138</v>
      </c>
      <c r="G34" s="124" t="s">
        <v>135</v>
      </c>
      <c r="H34" s="124" t="s">
        <v>138</v>
      </c>
      <c r="I34" s="124" t="s">
        <v>135</v>
      </c>
      <c r="J34" s="124" t="s">
        <v>138</v>
      </c>
      <c r="K34" s="124" t="s">
        <v>135</v>
      </c>
      <c r="L34" s="124" t="s">
        <v>138</v>
      </c>
      <c r="M34" s="124" t="s">
        <v>135</v>
      </c>
      <c r="N34" s="135" t="s">
        <v>138</v>
      </c>
    </row>
    <row r="35" spans="2:14" ht="22.5" customHeight="1">
      <c r="B35" s="104" t="s">
        <v>579</v>
      </c>
      <c r="C35" s="111">
        <v>29</v>
      </c>
      <c r="D35" s="111">
        <v>576</v>
      </c>
      <c r="E35" s="83">
        <v>13</v>
      </c>
      <c r="F35" s="83">
        <v>266</v>
      </c>
      <c r="G35" s="111">
        <v>215</v>
      </c>
      <c r="H35" s="111">
        <v>2540</v>
      </c>
      <c r="I35" s="83" t="s">
        <v>151</v>
      </c>
      <c r="J35" s="83" t="s">
        <v>151</v>
      </c>
      <c r="K35" s="111">
        <v>72</v>
      </c>
      <c r="L35" s="111">
        <v>419</v>
      </c>
      <c r="M35" s="83">
        <v>50</v>
      </c>
      <c r="N35" s="83">
        <v>333</v>
      </c>
    </row>
    <row r="36" spans="2:14" ht="22.5" customHeight="1">
      <c r="B36" s="104" t="s">
        <v>88</v>
      </c>
      <c r="C36" s="111">
        <v>29</v>
      </c>
      <c r="D36" s="111">
        <v>527</v>
      </c>
      <c r="E36" s="83">
        <v>13</v>
      </c>
      <c r="F36" s="83">
        <v>221</v>
      </c>
      <c r="G36" s="111">
        <v>199</v>
      </c>
      <c r="H36" s="111">
        <v>2070</v>
      </c>
      <c r="I36" s="83" t="s">
        <v>151</v>
      </c>
      <c r="J36" s="83" t="s">
        <v>151</v>
      </c>
      <c r="K36" s="111">
        <v>56</v>
      </c>
      <c r="L36" s="111">
        <v>326</v>
      </c>
      <c r="M36" s="83">
        <v>44</v>
      </c>
      <c r="N36" s="83">
        <v>286</v>
      </c>
    </row>
    <row r="37" spans="2:14" ht="22.5" customHeight="1">
      <c r="B37" s="121" t="s">
        <v>199</v>
      </c>
      <c r="C37" s="125">
        <v>29</v>
      </c>
      <c r="D37" s="129">
        <v>579</v>
      </c>
      <c r="E37" s="87">
        <v>12</v>
      </c>
      <c r="F37" s="87">
        <v>230</v>
      </c>
      <c r="G37" s="129">
        <v>205</v>
      </c>
      <c r="H37" s="129">
        <v>2210</v>
      </c>
      <c r="I37" s="87">
        <v>41</v>
      </c>
      <c r="J37" s="87" t="s">
        <v>151</v>
      </c>
      <c r="K37" s="129">
        <v>59</v>
      </c>
      <c r="L37" s="129">
        <v>349</v>
      </c>
      <c r="M37" s="87">
        <v>42</v>
      </c>
      <c r="N37" s="87">
        <v>282</v>
      </c>
    </row>
    <row r="38" spans="2:14" ht="15.75" customHeight="1">
      <c r="B38" s="122"/>
      <c r="C38" s="111"/>
      <c r="D38" s="111"/>
      <c r="E38" s="83"/>
      <c r="F38" s="83"/>
      <c r="G38" s="139"/>
      <c r="H38" s="139"/>
      <c r="I38" s="139"/>
      <c r="J38" s="139"/>
      <c r="K38" s="139"/>
      <c r="L38" s="139"/>
      <c r="M38" s="139"/>
      <c r="N38" s="139"/>
    </row>
    <row r="39" spans="2:14" ht="12" customHeight="1">
      <c r="B39" s="798" t="s">
        <v>122</v>
      </c>
      <c r="C39" s="783" t="s">
        <v>221</v>
      </c>
      <c r="D39" s="785"/>
      <c r="E39" s="783" t="s">
        <v>126</v>
      </c>
      <c r="F39" s="784"/>
      <c r="G39" s="140"/>
      <c r="H39" s="140"/>
      <c r="I39" s="140"/>
      <c r="J39" s="140"/>
      <c r="K39" s="140"/>
      <c r="L39" s="140"/>
      <c r="M39" s="140"/>
      <c r="N39" s="140"/>
    </row>
    <row r="40" spans="2:14" ht="12" customHeight="1">
      <c r="B40" s="762"/>
      <c r="C40" s="765"/>
      <c r="D40" s="766"/>
      <c r="E40" s="765"/>
      <c r="F40" s="772"/>
      <c r="G40" s="140"/>
      <c r="H40" s="140"/>
      <c r="I40" s="140"/>
      <c r="J40" s="140"/>
      <c r="K40" s="140"/>
      <c r="L40" s="140"/>
      <c r="M40" s="140"/>
      <c r="N40" s="140"/>
    </row>
    <row r="41" spans="2:14" ht="24" customHeight="1">
      <c r="B41" s="103" t="s">
        <v>132</v>
      </c>
      <c r="C41" s="126" t="s">
        <v>135</v>
      </c>
      <c r="D41" s="130" t="s">
        <v>138</v>
      </c>
      <c r="E41" s="124" t="s">
        <v>135</v>
      </c>
      <c r="F41" s="124" t="s">
        <v>138</v>
      </c>
      <c r="G41" s="140"/>
      <c r="H41" s="140"/>
      <c r="I41" s="140"/>
      <c r="J41" s="140"/>
      <c r="K41" s="140"/>
      <c r="L41" s="140"/>
      <c r="M41" s="140"/>
      <c r="N41" s="140"/>
    </row>
    <row r="42" spans="2:14" ht="22.5" customHeight="1">
      <c r="B42" s="104" t="s">
        <v>579</v>
      </c>
      <c r="C42" s="111">
        <v>226</v>
      </c>
      <c r="D42" s="111">
        <v>1140</v>
      </c>
      <c r="E42" s="83">
        <v>76</v>
      </c>
      <c r="F42" s="83">
        <v>2140</v>
      </c>
      <c r="G42" s="140"/>
      <c r="H42" s="140"/>
      <c r="I42" s="140"/>
      <c r="J42" s="140"/>
      <c r="K42" s="140"/>
      <c r="L42" s="140"/>
      <c r="M42" s="140"/>
      <c r="N42" s="140"/>
    </row>
    <row r="43" spans="2:14" ht="22.5" customHeight="1">
      <c r="B43" s="104" t="s">
        <v>88</v>
      </c>
      <c r="C43" s="111">
        <v>238</v>
      </c>
      <c r="D43" s="111">
        <v>1170</v>
      </c>
      <c r="E43" s="83" t="s">
        <v>151</v>
      </c>
      <c r="F43" s="83" t="s">
        <v>151</v>
      </c>
      <c r="G43" s="140"/>
      <c r="H43" s="140"/>
      <c r="I43" s="140"/>
      <c r="J43" s="140"/>
      <c r="K43" s="140"/>
      <c r="L43" s="140"/>
      <c r="M43" s="140"/>
      <c r="N43" s="140"/>
    </row>
    <row r="44" spans="2:14" ht="22.5" customHeight="1">
      <c r="B44" s="106" t="s">
        <v>199</v>
      </c>
      <c r="C44" s="127">
        <v>250</v>
      </c>
      <c r="D44" s="131">
        <v>1190</v>
      </c>
      <c r="E44" s="134">
        <v>73</v>
      </c>
      <c r="F44" s="134" t="s">
        <v>151</v>
      </c>
      <c r="G44" s="140"/>
      <c r="H44" s="140"/>
      <c r="I44" s="140"/>
      <c r="J44" s="140"/>
      <c r="K44" s="140"/>
      <c r="L44" s="140"/>
      <c r="M44" s="140"/>
      <c r="N44" s="140"/>
    </row>
    <row r="45" spans="2:14" ht="18" customHeight="1">
      <c r="B45" s="123" t="s">
        <v>391</v>
      </c>
      <c r="C45" s="128"/>
      <c r="D45" s="128"/>
      <c r="E45" s="128"/>
      <c r="F45" s="128"/>
      <c r="G45" s="141"/>
      <c r="H45" s="141"/>
      <c r="I45" s="141"/>
      <c r="J45" s="141"/>
      <c r="K45" s="141"/>
      <c r="L45" s="141"/>
      <c r="M45" s="141"/>
      <c r="N45" s="141"/>
    </row>
    <row r="46" spans="2:14">
      <c r="B46" s="123" t="s">
        <v>164</v>
      </c>
      <c r="C46" s="128"/>
      <c r="D46" s="128"/>
      <c r="E46" s="128"/>
      <c r="F46" s="128"/>
      <c r="G46" s="141"/>
      <c r="H46" s="141"/>
      <c r="I46" s="141"/>
      <c r="J46" s="141"/>
      <c r="K46" s="141"/>
      <c r="L46" s="141"/>
      <c r="M46" s="141"/>
      <c r="N46" s="141"/>
    </row>
    <row r="47" spans="2:14" ht="24" customHeight="1"/>
    <row r="48" spans="2:14" ht="24" customHeight="1"/>
    <row r="49" ht="24" customHeight="1"/>
    <row r="50" ht="24" customHeight="1"/>
    <row r="51" ht="15" customHeight="1"/>
    <row r="52" ht="15" customHeight="1"/>
  </sheetData>
  <mergeCells count="39">
    <mergeCell ref="M32:N33"/>
    <mergeCell ref="B39:B40"/>
    <mergeCell ref="C39:D40"/>
    <mergeCell ref="E39:F40"/>
    <mergeCell ref="B32:B33"/>
    <mergeCell ref="C32:D33"/>
    <mergeCell ref="G32:H33"/>
    <mergeCell ref="I32:J33"/>
    <mergeCell ref="K32:L33"/>
    <mergeCell ref="B25:B26"/>
    <mergeCell ref="C25:D26"/>
    <mergeCell ref="E25:F26"/>
    <mergeCell ref="G25:H26"/>
    <mergeCell ref="I25:J26"/>
    <mergeCell ref="K11:L12"/>
    <mergeCell ref="M11:N12"/>
    <mergeCell ref="B18:B19"/>
    <mergeCell ref="C18:D19"/>
    <mergeCell ref="E18:F19"/>
    <mergeCell ref="G18:H19"/>
    <mergeCell ref="I18:J19"/>
    <mergeCell ref="K18:L19"/>
    <mergeCell ref="M18:N19"/>
    <mergeCell ref="B2:N2"/>
    <mergeCell ref="K26:L26"/>
    <mergeCell ref="M26:N26"/>
    <mergeCell ref="E33:F33"/>
    <mergeCell ref="B4:B5"/>
    <mergeCell ref="C4:D5"/>
    <mergeCell ref="E4:F5"/>
    <mergeCell ref="G4:H5"/>
    <mergeCell ref="I4:J5"/>
    <mergeCell ref="K4:L5"/>
    <mergeCell ref="M4:N5"/>
    <mergeCell ref="B11:B12"/>
    <mergeCell ref="C11:D12"/>
    <mergeCell ref="E11:F12"/>
    <mergeCell ref="G11:H12"/>
    <mergeCell ref="I11:J12"/>
  </mergeCells>
  <phoneticPr fontId="25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colBreaks count="1" manualBreakCount="1">
    <brk id="1" min="1" max="3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1:K41"/>
  <sheetViews>
    <sheetView showGridLines="0" showOutlineSymbols="0" view="pageBreakPreview" zoomScaleNormal="87" zoomScaleSheetLayoutView="100" workbookViewId="0">
      <selection activeCell="L1" sqref="L1"/>
    </sheetView>
  </sheetViews>
  <sheetFormatPr defaultColWidth="14.69921875" defaultRowHeight="13.5"/>
  <cols>
    <col min="1" max="1" width="2.8984375" style="145" customWidth="1"/>
    <col min="2" max="2" width="10.19921875" style="145" customWidth="1"/>
    <col min="3" max="10" width="7.69921875" style="145" customWidth="1"/>
    <col min="11" max="16384" width="14.69921875" style="145"/>
  </cols>
  <sheetData>
    <row r="1" spans="2:11" ht="28.5">
      <c r="C1" s="147"/>
      <c r="D1" s="153"/>
      <c r="E1" s="153"/>
      <c r="F1" s="153"/>
      <c r="G1" s="153"/>
      <c r="H1" s="153"/>
      <c r="I1" s="153"/>
    </row>
    <row r="2" spans="2:11" ht="23.25" customHeight="1">
      <c r="B2" s="102" t="s">
        <v>147</v>
      </c>
      <c r="C2" s="109"/>
      <c r="D2" s="109"/>
      <c r="E2" s="109"/>
      <c r="F2" s="109"/>
      <c r="G2" s="109"/>
      <c r="H2" s="109"/>
      <c r="I2" s="109"/>
      <c r="J2" s="87" t="s">
        <v>93</v>
      </c>
    </row>
    <row r="3" spans="2:11" ht="12" customHeight="1">
      <c r="B3" s="762" t="s">
        <v>122</v>
      </c>
      <c r="C3" s="770" t="s">
        <v>219</v>
      </c>
      <c r="D3" s="792"/>
      <c r="E3" s="770" t="s">
        <v>44</v>
      </c>
      <c r="F3" s="792"/>
      <c r="G3" s="770" t="s">
        <v>222</v>
      </c>
      <c r="H3" s="792"/>
      <c r="I3" s="782" t="s">
        <v>223</v>
      </c>
      <c r="J3" s="782"/>
      <c r="K3" s="159"/>
    </row>
    <row r="4" spans="2:11" ht="12" customHeight="1">
      <c r="B4" s="762"/>
      <c r="C4" s="765"/>
      <c r="D4" s="766"/>
      <c r="E4" s="765"/>
      <c r="F4" s="766"/>
      <c r="G4" s="765"/>
      <c r="H4" s="766"/>
      <c r="I4" s="772"/>
      <c r="J4" s="772"/>
      <c r="K4" s="159"/>
    </row>
    <row r="5" spans="2:11" ht="24.75" customHeight="1">
      <c r="B5" s="103" t="s">
        <v>132</v>
      </c>
      <c r="C5" s="110" t="s">
        <v>163</v>
      </c>
      <c r="D5" s="110" t="s">
        <v>138</v>
      </c>
      <c r="E5" s="110" t="s">
        <v>163</v>
      </c>
      <c r="F5" s="110" t="s">
        <v>138</v>
      </c>
      <c r="G5" s="110" t="s">
        <v>163</v>
      </c>
      <c r="H5" s="155" t="s">
        <v>138</v>
      </c>
      <c r="I5" s="157" t="s">
        <v>163</v>
      </c>
      <c r="J5" s="110" t="s">
        <v>138</v>
      </c>
      <c r="K5" s="159"/>
    </row>
    <row r="6" spans="2:11" ht="24.75" customHeight="1">
      <c r="B6" s="104" t="s">
        <v>579</v>
      </c>
      <c r="C6" s="111">
        <v>821</v>
      </c>
      <c r="D6" s="111">
        <v>12000</v>
      </c>
      <c r="E6" s="83">
        <v>66.099999999999994</v>
      </c>
      <c r="F6" s="83">
        <v>1013.1</v>
      </c>
      <c r="G6" s="83">
        <v>389.6</v>
      </c>
      <c r="H6" s="83">
        <v>4062.7</v>
      </c>
      <c r="I6" s="83">
        <v>342.8</v>
      </c>
      <c r="J6" s="83">
        <v>2373.5</v>
      </c>
      <c r="K6" s="159"/>
    </row>
    <row r="7" spans="2:11" ht="24.75" customHeight="1">
      <c r="B7" s="104" t="s">
        <v>88</v>
      </c>
      <c r="C7" s="111">
        <v>786</v>
      </c>
      <c r="D7" s="111">
        <v>12700</v>
      </c>
      <c r="E7" s="83">
        <v>64</v>
      </c>
      <c r="F7" s="83">
        <v>983</v>
      </c>
      <c r="G7" s="83">
        <v>386</v>
      </c>
      <c r="H7" s="83">
        <v>4213</v>
      </c>
      <c r="I7" s="83">
        <v>314</v>
      </c>
      <c r="J7" s="83">
        <v>2281</v>
      </c>
      <c r="K7" s="159"/>
    </row>
    <row r="8" spans="2:11" ht="24.75" customHeight="1">
      <c r="B8" s="106" t="s">
        <v>199</v>
      </c>
      <c r="C8" s="125">
        <v>744</v>
      </c>
      <c r="D8" s="129">
        <v>11800</v>
      </c>
      <c r="E8" s="87" t="s">
        <v>671</v>
      </c>
      <c r="F8" s="87" t="s">
        <v>671</v>
      </c>
      <c r="G8" s="87" t="s">
        <v>671</v>
      </c>
      <c r="H8" s="87" t="s">
        <v>671</v>
      </c>
      <c r="I8" s="87" t="s">
        <v>671</v>
      </c>
      <c r="J8" s="87" t="s">
        <v>671</v>
      </c>
      <c r="K8" s="159"/>
    </row>
    <row r="9" spans="2:11" ht="24.75" customHeight="1">
      <c r="B9" s="146"/>
      <c r="C9" s="148"/>
      <c r="D9" s="148"/>
      <c r="E9" s="148"/>
      <c r="F9" s="148"/>
      <c r="G9" s="148"/>
      <c r="H9" s="148"/>
      <c r="I9" s="148"/>
      <c r="J9" s="148"/>
      <c r="K9" s="159"/>
    </row>
    <row r="10" spans="2:11" ht="12" customHeight="1">
      <c r="B10" s="762" t="s">
        <v>122</v>
      </c>
      <c r="C10" s="770" t="s">
        <v>227</v>
      </c>
      <c r="D10" s="799"/>
      <c r="E10" s="770" t="s">
        <v>65</v>
      </c>
      <c r="F10" s="799"/>
      <c r="G10" s="770" t="s">
        <v>111</v>
      </c>
      <c r="H10" s="799"/>
      <c r="I10" s="770" t="s">
        <v>229</v>
      </c>
      <c r="J10" s="771"/>
    </row>
    <row r="11" spans="2:11" ht="12" customHeight="1">
      <c r="B11" s="762"/>
      <c r="C11" s="765"/>
      <c r="D11" s="800"/>
      <c r="E11" s="765"/>
      <c r="F11" s="800"/>
      <c r="G11" s="765"/>
      <c r="H11" s="800"/>
      <c r="I11" s="765"/>
      <c r="J11" s="772"/>
      <c r="K11" s="159"/>
    </row>
    <row r="12" spans="2:11" ht="24" customHeight="1">
      <c r="B12" s="103" t="s">
        <v>132</v>
      </c>
      <c r="C12" s="110" t="s">
        <v>165</v>
      </c>
      <c r="D12" s="110" t="s">
        <v>138</v>
      </c>
      <c r="E12" s="110" t="s">
        <v>163</v>
      </c>
      <c r="F12" s="110" t="s">
        <v>138</v>
      </c>
      <c r="G12" s="110" t="s">
        <v>163</v>
      </c>
      <c r="H12" s="110" t="s">
        <v>138</v>
      </c>
      <c r="I12" s="110" t="s">
        <v>163</v>
      </c>
      <c r="J12" s="110" t="s">
        <v>138</v>
      </c>
      <c r="K12" s="159"/>
    </row>
    <row r="13" spans="2:11" ht="24.75" customHeight="1">
      <c r="B13" s="104" t="s">
        <v>579</v>
      </c>
      <c r="C13" s="111">
        <v>220</v>
      </c>
      <c r="D13" s="111">
        <v>4930</v>
      </c>
      <c r="E13" s="83">
        <v>181</v>
      </c>
      <c r="F13" s="83" t="s">
        <v>151</v>
      </c>
      <c r="G13" s="83">
        <v>30</v>
      </c>
      <c r="H13" s="83" t="s">
        <v>151</v>
      </c>
      <c r="I13" s="111">
        <v>135</v>
      </c>
      <c r="J13" s="111">
        <v>440</v>
      </c>
      <c r="K13" s="159"/>
    </row>
    <row r="14" spans="2:11" ht="24.75" customHeight="1">
      <c r="B14" s="104" t="s">
        <v>88</v>
      </c>
      <c r="C14" s="149">
        <v>213</v>
      </c>
      <c r="D14" s="111">
        <v>5030</v>
      </c>
      <c r="E14" s="83">
        <v>180</v>
      </c>
      <c r="F14" s="83" t="s">
        <v>151</v>
      </c>
      <c r="G14" s="83">
        <v>30</v>
      </c>
      <c r="H14" s="83" t="s">
        <v>151</v>
      </c>
      <c r="I14" s="111">
        <v>132</v>
      </c>
      <c r="J14" s="111">
        <v>436</v>
      </c>
      <c r="K14" s="159"/>
    </row>
    <row r="15" spans="2:11" ht="24.75" customHeight="1">
      <c r="B15" s="106" t="s">
        <v>199</v>
      </c>
      <c r="C15" s="125">
        <v>210</v>
      </c>
      <c r="D15" s="129">
        <v>4450</v>
      </c>
      <c r="E15" s="87" t="s">
        <v>671</v>
      </c>
      <c r="F15" s="87" t="s">
        <v>671</v>
      </c>
      <c r="G15" s="87" t="s">
        <v>671</v>
      </c>
      <c r="H15" s="87" t="s">
        <v>671</v>
      </c>
      <c r="I15" s="129">
        <v>130</v>
      </c>
      <c r="J15" s="129">
        <v>407</v>
      </c>
      <c r="K15" s="159"/>
    </row>
    <row r="16" spans="2:11" ht="24.75" customHeight="1">
      <c r="B16" s="146"/>
      <c r="C16" s="150"/>
      <c r="D16" s="150"/>
      <c r="E16" s="150"/>
      <c r="F16" s="150"/>
      <c r="G16" s="150"/>
      <c r="H16" s="150"/>
      <c r="I16" s="158"/>
      <c r="J16" s="158"/>
      <c r="K16" s="159"/>
    </row>
    <row r="17" spans="2:11" ht="12" customHeight="1">
      <c r="B17" s="762" t="s">
        <v>122</v>
      </c>
      <c r="C17" s="770" t="s">
        <v>231</v>
      </c>
      <c r="D17" s="792"/>
      <c r="E17" s="770" t="s">
        <v>2</v>
      </c>
      <c r="F17" s="792"/>
      <c r="G17" s="770" t="s">
        <v>234</v>
      </c>
      <c r="H17" s="771"/>
      <c r="I17" s="141"/>
      <c r="J17" s="141"/>
      <c r="K17" s="159"/>
    </row>
    <row r="18" spans="2:11" ht="12" customHeight="1">
      <c r="B18" s="762"/>
      <c r="C18" s="765"/>
      <c r="D18" s="766"/>
      <c r="E18" s="765"/>
      <c r="F18" s="766"/>
      <c r="G18" s="765"/>
      <c r="H18" s="772"/>
      <c r="I18" s="141"/>
      <c r="J18" s="141"/>
    </row>
    <row r="19" spans="2:11" ht="24" customHeight="1">
      <c r="B19" s="103" t="s">
        <v>132</v>
      </c>
      <c r="C19" s="110" t="s">
        <v>163</v>
      </c>
      <c r="D19" s="110" t="s">
        <v>138</v>
      </c>
      <c r="E19" s="110" t="s">
        <v>163</v>
      </c>
      <c r="F19" s="110" t="s">
        <v>138</v>
      </c>
      <c r="G19" s="110" t="s">
        <v>163</v>
      </c>
      <c r="H19" s="156" t="s">
        <v>138</v>
      </c>
      <c r="I19" s="141"/>
      <c r="J19" s="141"/>
    </row>
    <row r="20" spans="2:11" ht="24.75" customHeight="1">
      <c r="B20" s="104" t="s">
        <v>579</v>
      </c>
      <c r="C20" s="83">
        <v>58</v>
      </c>
      <c r="D20" s="83" t="s">
        <v>151</v>
      </c>
      <c r="E20" s="83">
        <v>100</v>
      </c>
      <c r="F20" s="83" t="s">
        <v>151</v>
      </c>
      <c r="G20" s="83">
        <v>30.5</v>
      </c>
      <c r="H20" s="83">
        <v>11</v>
      </c>
      <c r="I20" s="141"/>
      <c r="J20" s="141"/>
    </row>
    <row r="21" spans="2:11" ht="24.75" customHeight="1">
      <c r="B21" s="104" t="s">
        <v>88</v>
      </c>
      <c r="C21" s="151">
        <v>56</v>
      </c>
      <c r="D21" s="83" t="s">
        <v>151</v>
      </c>
      <c r="E21" s="83">
        <v>92</v>
      </c>
      <c r="F21" s="83" t="s">
        <v>151</v>
      </c>
      <c r="G21" s="83">
        <v>31</v>
      </c>
      <c r="H21" s="83">
        <v>14</v>
      </c>
      <c r="I21" s="141"/>
      <c r="J21" s="141"/>
    </row>
    <row r="22" spans="2:11" ht="24.75" customHeight="1">
      <c r="B22" s="106" t="s">
        <v>199</v>
      </c>
      <c r="C22" s="152" t="s">
        <v>671</v>
      </c>
      <c r="D22" s="87" t="s">
        <v>671</v>
      </c>
      <c r="E22" s="87" t="s">
        <v>671</v>
      </c>
      <c r="F22" s="87" t="s">
        <v>671</v>
      </c>
      <c r="G22" s="87" t="s">
        <v>671</v>
      </c>
      <c r="H22" s="87" t="s">
        <v>671</v>
      </c>
      <c r="I22" s="141"/>
      <c r="J22" s="141"/>
    </row>
    <row r="23" spans="2:11" ht="24.75" customHeight="1">
      <c r="B23" s="123" t="s">
        <v>493</v>
      </c>
      <c r="C23" s="141"/>
      <c r="D23" s="141"/>
      <c r="E23" s="141"/>
      <c r="F23" s="141"/>
      <c r="G23" s="141"/>
      <c r="H23" s="141"/>
      <c r="I23" s="141"/>
      <c r="J23" s="141"/>
    </row>
    <row r="24" spans="2:11" ht="24.75" customHeight="1">
      <c r="B24" s="123" t="s">
        <v>585</v>
      </c>
      <c r="C24" s="141"/>
      <c r="D24" s="141"/>
      <c r="E24" s="141"/>
      <c r="F24" s="141"/>
      <c r="G24" s="141"/>
      <c r="H24" s="141"/>
      <c r="I24" s="141"/>
      <c r="J24" s="141"/>
    </row>
    <row r="25" spans="2:11" ht="24.75" customHeight="1"/>
    <row r="26" spans="2:11" ht="16.5" customHeight="1"/>
    <row r="41" spans="5:5">
      <c r="E41" s="154"/>
    </row>
  </sheetData>
  <mergeCells count="14">
    <mergeCell ref="B17:B18"/>
    <mergeCell ref="C17:D18"/>
    <mergeCell ref="E17:F18"/>
    <mergeCell ref="G17:H18"/>
    <mergeCell ref="B10:B11"/>
    <mergeCell ref="C10:D11"/>
    <mergeCell ref="E10:F11"/>
    <mergeCell ref="G10:H11"/>
    <mergeCell ref="I10:J11"/>
    <mergeCell ref="B3:B4"/>
    <mergeCell ref="C3:D4"/>
    <mergeCell ref="E3:F4"/>
    <mergeCell ref="G3:H4"/>
    <mergeCell ref="I3:J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51"/>
  <sheetViews>
    <sheetView showGridLines="0" showOutlineSymbols="0" view="pageBreakPreview" zoomScaleSheetLayoutView="100" workbookViewId="0">
      <selection activeCell="H10" sqref="H10"/>
    </sheetView>
  </sheetViews>
  <sheetFormatPr defaultColWidth="14.69921875" defaultRowHeight="13.5"/>
  <cols>
    <col min="1" max="1" width="17.69921875" style="22" bestFit="1" customWidth="1"/>
    <col min="2" max="2" width="10.19921875" style="22" customWidth="1"/>
    <col min="3" max="7" width="11.69921875" style="22" customWidth="1"/>
    <col min="8" max="16384" width="14.69921875" style="22"/>
  </cols>
  <sheetData>
    <row r="1" spans="1:10" ht="28.5">
      <c r="A1" s="100"/>
      <c r="B1" s="162"/>
      <c r="C1" s="163"/>
      <c r="D1" s="164"/>
      <c r="E1" s="164"/>
      <c r="F1" s="164"/>
      <c r="G1" s="164"/>
    </row>
    <row r="2" spans="1:10" ht="28.5" customHeight="1">
      <c r="A2" s="118"/>
      <c r="B2" s="787" t="s">
        <v>669</v>
      </c>
      <c r="C2" s="787"/>
      <c r="D2" s="787"/>
      <c r="E2" s="787"/>
      <c r="F2" s="787"/>
      <c r="G2" s="787"/>
      <c r="H2" s="169"/>
      <c r="I2" s="169"/>
      <c r="J2" s="169"/>
    </row>
    <row r="3" spans="1:10" ht="23.25" customHeight="1">
      <c r="A3" s="100"/>
      <c r="B3" s="102" t="s">
        <v>3</v>
      </c>
      <c r="C3" s="102"/>
      <c r="D3" s="102"/>
      <c r="E3" s="109"/>
      <c r="F3" s="109"/>
      <c r="G3" s="87" t="s">
        <v>93</v>
      </c>
    </row>
    <row r="4" spans="1:10" ht="24" customHeight="1">
      <c r="A4" s="100"/>
      <c r="B4" s="761" t="s">
        <v>122</v>
      </c>
      <c r="C4" s="801" t="s">
        <v>157</v>
      </c>
      <c r="D4" s="802"/>
      <c r="E4" s="165" t="s">
        <v>159</v>
      </c>
      <c r="F4" s="801" t="s">
        <v>161</v>
      </c>
      <c r="G4" s="803"/>
    </row>
    <row r="5" spans="1:10" ht="12" customHeight="1">
      <c r="A5" s="100"/>
      <c r="B5" s="805"/>
      <c r="C5" s="806" t="s">
        <v>163</v>
      </c>
      <c r="D5" s="806" t="s">
        <v>138</v>
      </c>
      <c r="E5" s="806" t="s">
        <v>165</v>
      </c>
      <c r="F5" s="808" t="s">
        <v>166</v>
      </c>
      <c r="G5" s="168"/>
    </row>
    <row r="6" spans="1:10" ht="12" customHeight="1">
      <c r="A6" s="100"/>
      <c r="B6" s="103" t="s">
        <v>132</v>
      </c>
      <c r="C6" s="807"/>
      <c r="D6" s="807"/>
      <c r="E6" s="807"/>
      <c r="F6" s="809"/>
      <c r="G6" s="156" t="s">
        <v>167</v>
      </c>
    </row>
    <row r="7" spans="1:10" ht="24.95" customHeight="1">
      <c r="A7" s="100"/>
      <c r="B7" s="104" t="s">
        <v>579</v>
      </c>
      <c r="C7" s="83" t="s">
        <v>151</v>
      </c>
      <c r="D7" s="83" t="s">
        <v>151</v>
      </c>
      <c r="E7" s="83" t="s">
        <v>30</v>
      </c>
      <c r="F7" s="83">
        <v>8150</v>
      </c>
      <c r="G7" s="83">
        <v>8126</v>
      </c>
    </row>
    <row r="8" spans="1:10" ht="24.95" customHeight="1">
      <c r="A8" s="100"/>
      <c r="B8" s="104" t="s">
        <v>88</v>
      </c>
      <c r="C8" s="83">
        <v>15</v>
      </c>
      <c r="D8" s="83">
        <v>81</v>
      </c>
      <c r="E8" s="83" t="s">
        <v>30</v>
      </c>
      <c r="F8" s="83">
        <v>8111</v>
      </c>
      <c r="G8" s="83">
        <v>8095</v>
      </c>
    </row>
    <row r="9" spans="1:10" ht="24.95" customHeight="1">
      <c r="A9" s="100"/>
      <c r="B9" s="104" t="s">
        <v>199</v>
      </c>
      <c r="C9" s="83" t="s">
        <v>151</v>
      </c>
      <c r="D9" s="83" t="s">
        <v>151</v>
      </c>
      <c r="E9" s="83" t="s">
        <v>151</v>
      </c>
      <c r="F9" s="83">
        <v>8209</v>
      </c>
      <c r="G9" s="83">
        <v>8156</v>
      </c>
    </row>
    <row r="10" spans="1:10" s="160" customFormat="1" ht="40.5" customHeight="1">
      <c r="A10" s="161"/>
      <c r="B10" s="804" t="s">
        <v>582</v>
      </c>
      <c r="C10" s="804"/>
      <c r="D10" s="804"/>
      <c r="E10" s="804"/>
      <c r="F10" s="804"/>
      <c r="G10" s="804"/>
    </row>
    <row r="11" spans="1:10" ht="40.5" customHeight="1">
      <c r="A11" s="100"/>
      <c r="B11" s="759" t="s">
        <v>233</v>
      </c>
      <c r="C11" s="759"/>
      <c r="D11" s="759"/>
      <c r="E11" s="759"/>
      <c r="F11" s="759"/>
      <c r="G11" s="759"/>
    </row>
    <row r="12" spans="1:10">
      <c r="A12" s="100"/>
      <c r="B12" s="111" t="s">
        <v>591</v>
      </c>
      <c r="C12" s="128"/>
      <c r="D12" s="128"/>
      <c r="E12" s="128"/>
      <c r="F12" s="167"/>
      <c r="G12" s="167"/>
    </row>
    <row r="51" spans="5:5">
      <c r="E51" s="166"/>
    </row>
  </sheetData>
  <mergeCells count="10">
    <mergeCell ref="B2:G2"/>
    <mergeCell ref="C4:D4"/>
    <mergeCell ref="F4:G4"/>
    <mergeCell ref="B10:G10"/>
    <mergeCell ref="B11:G11"/>
    <mergeCell ref="B4:B5"/>
    <mergeCell ref="C5:C6"/>
    <mergeCell ref="D5:D6"/>
    <mergeCell ref="E5:E6"/>
    <mergeCell ref="F5:F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I50"/>
  <sheetViews>
    <sheetView showGridLines="0" showOutlineSymbols="0" view="pageBreakPreview" zoomScaleNormal="110" zoomScaleSheetLayoutView="100" workbookViewId="0">
      <selection activeCell="G13" sqref="G13"/>
    </sheetView>
  </sheetViews>
  <sheetFormatPr defaultColWidth="11.69921875" defaultRowHeight="13.5"/>
  <cols>
    <col min="1" max="1" width="11.69921875" style="34"/>
    <col min="2" max="2" width="13.796875" style="34" customWidth="1"/>
    <col min="3" max="9" width="8.5" style="34" customWidth="1"/>
    <col min="10" max="10" width="8.69921875" style="34" customWidth="1"/>
    <col min="11" max="11" width="9.69921875" style="34" customWidth="1"/>
    <col min="12" max="16384" width="11.69921875" style="34"/>
  </cols>
  <sheetData>
    <row r="2" spans="1:9" ht="22.5" customHeight="1">
      <c r="A2" s="45"/>
      <c r="B2" s="703" t="s">
        <v>396</v>
      </c>
      <c r="C2" s="703"/>
      <c r="D2" s="703"/>
      <c r="E2" s="703"/>
      <c r="F2" s="703"/>
      <c r="G2" s="703"/>
      <c r="H2" s="703"/>
      <c r="I2" s="703"/>
    </row>
    <row r="3" spans="1:9" ht="22.5" customHeight="1">
      <c r="B3" s="703" t="s">
        <v>327</v>
      </c>
      <c r="C3" s="703"/>
      <c r="D3" s="703"/>
      <c r="E3" s="703"/>
      <c r="F3" s="703"/>
      <c r="G3" s="703"/>
      <c r="H3" s="703"/>
      <c r="I3" s="703"/>
    </row>
    <row r="4" spans="1:9" ht="23.25" customHeight="1">
      <c r="B4" s="75"/>
      <c r="C4" s="75"/>
      <c r="D4" s="75"/>
      <c r="E4" s="75"/>
      <c r="F4" s="75"/>
      <c r="G4" s="810" t="s">
        <v>672</v>
      </c>
      <c r="H4" s="810"/>
      <c r="I4" s="810"/>
    </row>
    <row r="5" spans="1:9" ht="24.95" customHeight="1">
      <c r="B5" s="170" t="s">
        <v>673</v>
      </c>
      <c r="C5" s="811" t="s">
        <v>674</v>
      </c>
      <c r="D5" s="653"/>
      <c r="E5" s="811" t="s">
        <v>675</v>
      </c>
      <c r="F5" s="653"/>
      <c r="G5" s="811" t="s">
        <v>237</v>
      </c>
      <c r="H5" s="653"/>
      <c r="I5" s="812" t="s">
        <v>240</v>
      </c>
    </row>
    <row r="6" spans="1:9" ht="24.95" customHeight="1">
      <c r="B6" s="171" t="s">
        <v>647</v>
      </c>
      <c r="C6" s="173" t="s">
        <v>241</v>
      </c>
      <c r="D6" s="173" t="s">
        <v>70</v>
      </c>
      <c r="E6" s="173" t="s">
        <v>241</v>
      </c>
      <c r="F6" s="173" t="s">
        <v>70</v>
      </c>
      <c r="G6" s="173" t="s">
        <v>242</v>
      </c>
      <c r="H6" s="173" t="s">
        <v>70</v>
      </c>
      <c r="I6" s="811"/>
    </row>
    <row r="7" spans="1:9" ht="25.5" customHeight="1">
      <c r="B7" s="172" t="s">
        <v>668</v>
      </c>
      <c r="C7" s="174">
        <v>26.2</v>
      </c>
      <c r="D7" s="174">
        <v>71.7</v>
      </c>
      <c r="E7" s="175" t="s">
        <v>6</v>
      </c>
      <c r="F7" s="175" t="s">
        <v>6</v>
      </c>
      <c r="G7" s="174">
        <v>26.2</v>
      </c>
      <c r="H7" s="174">
        <v>71.7</v>
      </c>
      <c r="I7" s="83">
        <v>141613</v>
      </c>
    </row>
    <row r="8" spans="1:9" ht="25.5" customHeight="1">
      <c r="B8" s="172" t="s">
        <v>676</v>
      </c>
      <c r="C8" s="174">
        <v>25</v>
      </c>
      <c r="D8" s="174">
        <v>74.400000000000006</v>
      </c>
      <c r="E8" s="175" t="s">
        <v>6</v>
      </c>
      <c r="F8" s="175" t="s">
        <v>6</v>
      </c>
      <c r="G8" s="174">
        <v>25</v>
      </c>
      <c r="H8" s="174">
        <v>74.400000000000006</v>
      </c>
      <c r="I8" s="83">
        <v>139143</v>
      </c>
    </row>
    <row r="9" spans="1:9" ht="25.5" customHeight="1">
      <c r="B9" s="172" t="s">
        <v>678</v>
      </c>
      <c r="C9" s="174">
        <v>20.5</v>
      </c>
      <c r="D9" s="174">
        <v>57.1</v>
      </c>
      <c r="E9" s="175" t="s">
        <v>6</v>
      </c>
      <c r="F9" s="175" t="s">
        <v>6</v>
      </c>
      <c r="G9" s="174">
        <v>20.5</v>
      </c>
      <c r="H9" s="174">
        <v>57.1</v>
      </c>
      <c r="I9" s="83">
        <v>117596</v>
      </c>
    </row>
    <row r="10" spans="1:9" ht="25.5" customHeight="1">
      <c r="B10" s="60" t="s">
        <v>590</v>
      </c>
      <c r="C10" s="175" t="s">
        <v>6</v>
      </c>
      <c r="D10" s="175" t="s">
        <v>6</v>
      </c>
      <c r="E10" s="175" t="s">
        <v>6</v>
      </c>
      <c r="F10" s="175" t="s">
        <v>6</v>
      </c>
      <c r="G10" s="175" t="s">
        <v>6</v>
      </c>
      <c r="H10" s="175" t="s">
        <v>6</v>
      </c>
      <c r="I10" s="175" t="s">
        <v>6</v>
      </c>
    </row>
    <row r="11" spans="1:9" ht="25.5" customHeight="1">
      <c r="B11" s="60" t="s">
        <v>603</v>
      </c>
      <c r="C11" s="83" t="s">
        <v>29</v>
      </c>
      <c r="D11" s="83" t="s">
        <v>29</v>
      </c>
      <c r="E11" s="175" t="s">
        <v>6</v>
      </c>
      <c r="F11" s="175" t="s">
        <v>6</v>
      </c>
      <c r="G11" s="83" t="s">
        <v>29</v>
      </c>
      <c r="H11" s="83" t="s">
        <v>29</v>
      </c>
      <c r="I11" s="83" t="s">
        <v>29</v>
      </c>
    </row>
    <row r="12" spans="1:9" ht="25.5" customHeight="1">
      <c r="B12" s="60" t="s">
        <v>20</v>
      </c>
      <c r="C12" s="175" t="s">
        <v>6</v>
      </c>
      <c r="D12" s="175" t="s">
        <v>6</v>
      </c>
      <c r="E12" s="175" t="s">
        <v>6</v>
      </c>
      <c r="F12" s="175" t="s">
        <v>6</v>
      </c>
      <c r="G12" s="175" t="s">
        <v>6</v>
      </c>
      <c r="H12" s="175" t="s">
        <v>6</v>
      </c>
      <c r="I12" s="175" t="s">
        <v>6</v>
      </c>
    </row>
    <row r="13" spans="1:9" ht="25.5" customHeight="1">
      <c r="B13" s="60" t="s">
        <v>9</v>
      </c>
      <c r="C13" s="83" t="s">
        <v>29</v>
      </c>
      <c r="D13" s="83" t="s">
        <v>29</v>
      </c>
      <c r="E13" s="175" t="s">
        <v>6</v>
      </c>
      <c r="F13" s="175" t="s">
        <v>6</v>
      </c>
      <c r="G13" s="83" t="s">
        <v>29</v>
      </c>
      <c r="H13" s="83" t="s">
        <v>29</v>
      </c>
      <c r="I13" s="83" t="s">
        <v>29</v>
      </c>
    </row>
    <row r="14" spans="1:9" ht="25.5" customHeight="1">
      <c r="B14" s="60" t="s">
        <v>24</v>
      </c>
      <c r="C14" s="175" t="s">
        <v>6</v>
      </c>
      <c r="D14" s="175" t="s">
        <v>6</v>
      </c>
      <c r="E14" s="175" t="s">
        <v>6</v>
      </c>
      <c r="F14" s="175" t="s">
        <v>6</v>
      </c>
      <c r="G14" s="175" t="s">
        <v>6</v>
      </c>
      <c r="H14" s="175" t="s">
        <v>6</v>
      </c>
      <c r="I14" s="175" t="s">
        <v>6</v>
      </c>
    </row>
    <row r="15" spans="1:9" ht="25.5" customHeight="1">
      <c r="B15" s="60" t="s">
        <v>604</v>
      </c>
      <c r="C15" s="175">
        <v>14</v>
      </c>
      <c r="D15" s="175">
        <v>39.1</v>
      </c>
      <c r="E15" s="175" t="s">
        <v>6</v>
      </c>
      <c r="F15" s="175" t="s">
        <v>6</v>
      </c>
      <c r="G15" s="175">
        <v>14</v>
      </c>
      <c r="H15" s="175">
        <v>39.1</v>
      </c>
      <c r="I15" s="181">
        <v>80732</v>
      </c>
    </row>
    <row r="16" spans="1:9" ht="25.5" customHeight="1">
      <c r="B16" s="60" t="s">
        <v>605</v>
      </c>
      <c r="C16" s="175" t="s">
        <v>6</v>
      </c>
      <c r="D16" s="175" t="s">
        <v>6</v>
      </c>
      <c r="E16" s="175" t="s">
        <v>6</v>
      </c>
      <c r="F16" s="175" t="s">
        <v>6</v>
      </c>
      <c r="G16" s="175" t="s">
        <v>6</v>
      </c>
      <c r="H16" s="175" t="s">
        <v>6</v>
      </c>
      <c r="I16" s="175" t="s">
        <v>6</v>
      </c>
    </row>
    <row r="17" spans="2:9" ht="25.5" customHeight="1">
      <c r="B17" s="60" t="s">
        <v>32</v>
      </c>
      <c r="C17" s="175" t="s">
        <v>6</v>
      </c>
      <c r="D17" s="175" t="s">
        <v>6</v>
      </c>
      <c r="E17" s="175" t="s">
        <v>6</v>
      </c>
      <c r="F17" s="175" t="s">
        <v>6</v>
      </c>
      <c r="G17" s="175" t="s">
        <v>6</v>
      </c>
      <c r="H17" s="175" t="s">
        <v>6</v>
      </c>
      <c r="I17" s="175" t="s">
        <v>6</v>
      </c>
    </row>
    <row r="18" spans="2:9" ht="25.5" customHeight="1">
      <c r="B18" s="60" t="s">
        <v>606</v>
      </c>
      <c r="C18" s="175" t="s">
        <v>6</v>
      </c>
      <c r="D18" s="175" t="s">
        <v>6</v>
      </c>
      <c r="E18" s="175" t="s">
        <v>6</v>
      </c>
      <c r="F18" s="175" t="s">
        <v>6</v>
      </c>
      <c r="G18" s="175" t="s">
        <v>6</v>
      </c>
      <c r="H18" s="175" t="s">
        <v>6</v>
      </c>
      <c r="I18" s="175" t="s">
        <v>6</v>
      </c>
    </row>
    <row r="19" spans="2:9" ht="25.5" customHeight="1">
      <c r="B19" s="60" t="s">
        <v>607</v>
      </c>
      <c r="C19" s="175" t="s">
        <v>6</v>
      </c>
      <c r="D19" s="175" t="s">
        <v>6</v>
      </c>
      <c r="E19" s="175" t="s">
        <v>6</v>
      </c>
      <c r="F19" s="175" t="s">
        <v>6</v>
      </c>
      <c r="G19" s="175" t="s">
        <v>6</v>
      </c>
      <c r="H19" s="175" t="s">
        <v>6</v>
      </c>
      <c r="I19" s="175" t="s">
        <v>6</v>
      </c>
    </row>
    <row r="20" spans="2:9" ht="25.5" customHeight="1">
      <c r="B20" s="60" t="s">
        <v>36</v>
      </c>
      <c r="C20" s="175" t="s">
        <v>6</v>
      </c>
      <c r="D20" s="175" t="s">
        <v>6</v>
      </c>
      <c r="E20" s="175" t="s">
        <v>6</v>
      </c>
      <c r="F20" s="175" t="s">
        <v>6</v>
      </c>
      <c r="G20" s="175" t="s">
        <v>6</v>
      </c>
      <c r="H20" s="175" t="s">
        <v>6</v>
      </c>
      <c r="I20" s="175" t="s">
        <v>6</v>
      </c>
    </row>
    <row r="21" spans="2:9" ht="25.5" customHeight="1">
      <c r="B21" s="60" t="s">
        <v>608</v>
      </c>
      <c r="C21" s="175" t="s">
        <v>6</v>
      </c>
      <c r="D21" s="175" t="s">
        <v>6</v>
      </c>
      <c r="E21" s="175" t="s">
        <v>6</v>
      </c>
      <c r="F21" s="175" t="s">
        <v>6</v>
      </c>
      <c r="G21" s="175" t="s">
        <v>6</v>
      </c>
      <c r="H21" s="175" t="s">
        <v>6</v>
      </c>
      <c r="I21" s="175" t="s">
        <v>6</v>
      </c>
    </row>
    <row r="22" spans="2:9" ht="25.5" customHeight="1">
      <c r="B22" s="60" t="s">
        <v>609</v>
      </c>
      <c r="C22" s="175" t="s">
        <v>6</v>
      </c>
      <c r="D22" s="175" t="s">
        <v>6</v>
      </c>
      <c r="E22" s="175" t="s">
        <v>6</v>
      </c>
      <c r="F22" s="175" t="s">
        <v>6</v>
      </c>
      <c r="G22" s="175" t="s">
        <v>6</v>
      </c>
      <c r="H22" s="175" t="s">
        <v>6</v>
      </c>
      <c r="I22" s="175" t="s">
        <v>6</v>
      </c>
    </row>
    <row r="23" spans="2:9" ht="25.5" customHeight="1">
      <c r="B23" s="60" t="s">
        <v>1</v>
      </c>
      <c r="C23" s="175" t="s">
        <v>6</v>
      </c>
      <c r="D23" s="175" t="s">
        <v>6</v>
      </c>
      <c r="E23" s="175" t="s">
        <v>6</v>
      </c>
      <c r="F23" s="175" t="s">
        <v>6</v>
      </c>
      <c r="G23" s="175" t="s">
        <v>6</v>
      </c>
      <c r="H23" s="175" t="s">
        <v>6</v>
      </c>
      <c r="I23" s="175" t="s">
        <v>6</v>
      </c>
    </row>
    <row r="24" spans="2:9" ht="25.5" customHeight="1">
      <c r="B24" s="60" t="s">
        <v>610</v>
      </c>
      <c r="C24" s="175" t="s">
        <v>6</v>
      </c>
      <c r="D24" s="175" t="s">
        <v>6</v>
      </c>
      <c r="E24" s="175" t="s">
        <v>6</v>
      </c>
      <c r="F24" s="175" t="s">
        <v>6</v>
      </c>
      <c r="G24" s="175" t="s">
        <v>6</v>
      </c>
      <c r="H24" s="175" t="s">
        <v>6</v>
      </c>
      <c r="I24" s="175" t="s">
        <v>6</v>
      </c>
    </row>
    <row r="25" spans="2:9" ht="25.5" customHeight="1">
      <c r="B25" s="60" t="s">
        <v>40</v>
      </c>
      <c r="C25" s="175" t="s">
        <v>6</v>
      </c>
      <c r="D25" s="175" t="s">
        <v>6</v>
      </c>
      <c r="E25" s="175" t="s">
        <v>6</v>
      </c>
      <c r="F25" s="175" t="s">
        <v>6</v>
      </c>
      <c r="G25" s="175" t="s">
        <v>6</v>
      </c>
      <c r="H25" s="175" t="s">
        <v>6</v>
      </c>
      <c r="I25" s="175" t="s">
        <v>6</v>
      </c>
    </row>
    <row r="26" spans="2:9" ht="25.5" customHeight="1">
      <c r="B26" s="60" t="s">
        <v>49</v>
      </c>
      <c r="C26" s="175" t="s">
        <v>6</v>
      </c>
      <c r="D26" s="175" t="s">
        <v>6</v>
      </c>
      <c r="E26" s="175" t="s">
        <v>6</v>
      </c>
      <c r="F26" s="175" t="s">
        <v>6</v>
      </c>
      <c r="G26" s="175" t="s">
        <v>6</v>
      </c>
      <c r="H26" s="175" t="s">
        <v>6</v>
      </c>
      <c r="I26" s="175" t="s">
        <v>6</v>
      </c>
    </row>
    <row r="27" spans="2:9" ht="25.5" customHeight="1">
      <c r="B27" s="60" t="s">
        <v>52</v>
      </c>
      <c r="C27" s="175" t="s">
        <v>6</v>
      </c>
      <c r="D27" s="175" t="s">
        <v>6</v>
      </c>
      <c r="E27" s="175" t="s">
        <v>6</v>
      </c>
      <c r="F27" s="175" t="s">
        <v>6</v>
      </c>
      <c r="G27" s="175" t="s">
        <v>6</v>
      </c>
      <c r="H27" s="175" t="s">
        <v>6</v>
      </c>
      <c r="I27" s="175" t="s">
        <v>6</v>
      </c>
    </row>
    <row r="28" spans="2:9" ht="25.5" customHeight="1">
      <c r="B28" s="60" t="s">
        <v>55</v>
      </c>
      <c r="C28" s="175" t="s">
        <v>6</v>
      </c>
      <c r="D28" s="175" t="s">
        <v>6</v>
      </c>
      <c r="E28" s="175" t="s">
        <v>6</v>
      </c>
      <c r="F28" s="175" t="s">
        <v>6</v>
      </c>
      <c r="G28" s="175" t="s">
        <v>6</v>
      </c>
      <c r="H28" s="175" t="s">
        <v>6</v>
      </c>
      <c r="I28" s="175" t="s">
        <v>6</v>
      </c>
    </row>
    <row r="29" spans="2:9" ht="25.5" customHeight="1">
      <c r="B29" s="60" t="s">
        <v>611</v>
      </c>
      <c r="C29" s="175" t="s">
        <v>6</v>
      </c>
      <c r="D29" s="175" t="s">
        <v>6</v>
      </c>
      <c r="E29" s="175" t="s">
        <v>6</v>
      </c>
      <c r="F29" s="175" t="s">
        <v>6</v>
      </c>
      <c r="G29" s="175" t="s">
        <v>6</v>
      </c>
      <c r="H29" s="175" t="s">
        <v>6</v>
      </c>
      <c r="I29" s="175" t="s">
        <v>6</v>
      </c>
    </row>
    <row r="30" spans="2:9" ht="25.5" customHeight="1">
      <c r="B30" s="60" t="s">
        <v>15</v>
      </c>
      <c r="C30" s="175">
        <v>3.8</v>
      </c>
      <c r="D30" s="175">
        <v>10.1</v>
      </c>
      <c r="E30" s="175" t="s">
        <v>6</v>
      </c>
      <c r="F30" s="175" t="s">
        <v>6</v>
      </c>
      <c r="G30" s="175">
        <v>3.8</v>
      </c>
      <c r="H30" s="175">
        <v>10.1</v>
      </c>
      <c r="I30" s="181">
        <v>21647</v>
      </c>
    </row>
    <row r="31" spans="2:9" ht="25.5" customHeight="1">
      <c r="B31" s="60" t="s">
        <v>612</v>
      </c>
      <c r="C31" s="175">
        <v>2.7</v>
      </c>
      <c r="D31" s="175">
        <v>7.9</v>
      </c>
      <c r="E31" s="175" t="s">
        <v>6</v>
      </c>
      <c r="F31" s="175" t="s">
        <v>6</v>
      </c>
      <c r="G31" s="175">
        <v>2.7</v>
      </c>
      <c r="H31" s="175">
        <v>7.9</v>
      </c>
      <c r="I31" s="181">
        <v>15217</v>
      </c>
    </row>
    <row r="32" spans="2:9" ht="25.5" customHeight="1">
      <c r="B32" s="60" t="s">
        <v>58</v>
      </c>
      <c r="C32" s="177" t="s">
        <v>6</v>
      </c>
      <c r="D32" s="177" t="s">
        <v>6</v>
      </c>
      <c r="E32" s="177" t="s">
        <v>6</v>
      </c>
      <c r="F32" s="177" t="s">
        <v>6</v>
      </c>
      <c r="G32" s="177" t="s">
        <v>6</v>
      </c>
      <c r="H32" s="177" t="s">
        <v>6</v>
      </c>
      <c r="I32" s="177" t="s">
        <v>6</v>
      </c>
    </row>
    <row r="33" spans="2:9" ht="25.5" customHeight="1">
      <c r="B33" s="61" t="s">
        <v>613</v>
      </c>
      <c r="C33" s="176" t="s">
        <v>6</v>
      </c>
      <c r="D33" s="178" t="s">
        <v>6</v>
      </c>
      <c r="E33" s="179" t="s">
        <v>6</v>
      </c>
      <c r="F33" s="179" t="s">
        <v>6</v>
      </c>
      <c r="G33" s="179" t="s">
        <v>6</v>
      </c>
      <c r="H33" s="179" t="s">
        <v>6</v>
      </c>
      <c r="I33" s="179" t="s">
        <v>6</v>
      </c>
    </row>
    <row r="34" spans="2:9" ht="16.5" customHeight="1">
      <c r="B34" s="30" t="s">
        <v>505</v>
      </c>
      <c r="F34" s="51"/>
      <c r="G34" s="51"/>
      <c r="H34" s="51"/>
      <c r="I34" s="51"/>
    </row>
    <row r="35" spans="2:9" ht="16.5" customHeight="1">
      <c r="B35" s="30" t="s">
        <v>243</v>
      </c>
      <c r="C35" s="51"/>
      <c r="D35" s="51"/>
      <c r="E35" s="51"/>
    </row>
    <row r="50" spans="5:5">
      <c r="E50" s="180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I51"/>
  <sheetViews>
    <sheetView showGridLines="0" showOutlineSymbols="0" view="pageBreakPreview" zoomScaleNormal="87" zoomScaleSheetLayoutView="100" workbookViewId="0">
      <selection activeCell="I9" sqref="I9"/>
    </sheetView>
  </sheetViews>
  <sheetFormatPr defaultColWidth="10.69921875" defaultRowHeight="13.5"/>
  <cols>
    <col min="1" max="1" width="2.69921875" style="182" customWidth="1"/>
    <col min="2" max="2" width="14.19921875" style="182" customWidth="1"/>
    <col min="3" max="6" width="7.69921875" style="182" customWidth="1"/>
    <col min="7" max="7" width="28.5" style="182" customWidth="1"/>
    <col min="8" max="9" width="26.69921875" style="182" customWidth="1"/>
    <col min="10" max="16384" width="10.69921875" style="182"/>
  </cols>
  <sheetData>
    <row r="2" spans="1:9" ht="28.5" customHeight="1">
      <c r="A2" s="183"/>
      <c r="B2" s="813" t="s">
        <v>417</v>
      </c>
      <c r="C2" s="813"/>
      <c r="D2" s="813"/>
      <c r="E2" s="813"/>
      <c r="F2" s="813"/>
      <c r="G2" s="813"/>
    </row>
    <row r="3" spans="1:9" ht="23.25" customHeight="1">
      <c r="B3" s="184" t="s">
        <v>247</v>
      </c>
      <c r="C3" s="192"/>
      <c r="D3" s="192"/>
      <c r="E3" s="192"/>
      <c r="F3" s="192"/>
      <c r="G3" s="209" t="s">
        <v>18</v>
      </c>
    </row>
    <row r="4" spans="1:9" ht="33.950000000000003" customHeight="1">
      <c r="B4" s="185" t="s">
        <v>249</v>
      </c>
      <c r="C4" s="72" t="s">
        <v>165</v>
      </c>
      <c r="D4" s="72" t="s">
        <v>251</v>
      </c>
      <c r="E4" s="72" t="s">
        <v>252</v>
      </c>
      <c r="F4" s="72" t="s">
        <v>207</v>
      </c>
      <c r="G4" s="210" t="s">
        <v>34</v>
      </c>
    </row>
    <row r="5" spans="1:9" ht="35.25" customHeight="1">
      <c r="B5" s="186" t="s">
        <v>560</v>
      </c>
      <c r="C5" s="193">
        <v>2204</v>
      </c>
      <c r="D5" s="83" t="s">
        <v>151</v>
      </c>
      <c r="E5" s="202">
        <v>18625</v>
      </c>
      <c r="F5" s="206">
        <v>7559543</v>
      </c>
      <c r="G5" s="211"/>
    </row>
    <row r="6" spans="1:9" ht="35.25" customHeight="1">
      <c r="B6" s="186" t="s">
        <v>124</v>
      </c>
      <c r="C6" s="193">
        <v>2137</v>
      </c>
      <c r="D6" s="83" t="s">
        <v>151</v>
      </c>
      <c r="E6" s="202">
        <v>16973</v>
      </c>
      <c r="F6" s="206">
        <v>6989963</v>
      </c>
      <c r="G6" s="211"/>
    </row>
    <row r="7" spans="1:9" ht="35.25" customHeight="1">
      <c r="B7" s="186" t="s">
        <v>113</v>
      </c>
      <c r="C7" s="193">
        <v>2077</v>
      </c>
      <c r="D7" s="83" t="s">
        <v>671</v>
      </c>
      <c r="E7" s="202">
        <v>16460</v>
      </c>
      <c r="F7" s="206">
        <v>6579807</v>
      </c>
      <c r="G7" s="211"/>
    </row>
    <row r="8" spans="1:9" ht="35.25" customHeight="1">
      <c r="B8" s="187" t="s">
        <v>219</v>
      </c>
      <c r="C8" s="151">
        <v>744</v>
      </c>
      <c r="D8" s="199">
        <v>11800</v>
      </c>
      <c r="E8" s="199">
        <v>8052.2</v>
      </c>
      <c r="F8" s="199">
        <v>1978283.6185999999</v>
      </c>
      <c r="G8" s="212" t="s">
        <v>679</v>
      </c>
    </row>
    <row r="9" spans="1:9" ht="35.25" customHeight="1">
      <c r="B9" s="187" t="s">
        <v>44</v>
      </c>
      <c r="C9" s="151" t="s">
        <v>671</v>
      </c>
      <c r="D9" s="200" t="s">
        <v>671</v>
      </c>
      <c r="E9" s="199">
        <v>278.3</v>
      </c>
      <c r="F9" s="199">
        <v>35885</v>
      </c>
      <c r="G9" s="213" t="s">
        <v>17</v>
      </c>
      <c r="H9" s="216"/>
    </row>
    <row r="10" spans="1:9" ht="35.25" customHeight="1">
      <c r="B10" s="187" t="s">
        <v>222</v>
      </c>
      <c r="C10" s="151" t="s">
        <v>671</v>
      </c>
      <c r="D10" s="200" t="s">
        <v>671</v>
      </c>
      <c r="E10" s="199">
        <v>1948.7</v>
      </c>
      <c r="F10" s="199">
        <v>1764103.7</v>
      </c>
      <c r="G10" s="214" t="s">
        <v>253</v>
      </c>
      <c r="I10" s="108"/>
    </row>
    <row r="11" spans="1:9" ht="35.25" customHeight="1">
      <c r="B11" s="187" t="s">
        <v>223</v>
      </c>
      <c r="C11" s="151" t="s">
        <v>671</v>
      </c>
      <c r="D11" s="200" t="s">
        <v>671</v>
      </c>
      <c r="E11" s="199">
        <v>567.1</v>
      </c>
      <c r="F11" s="199">
        <v>414937.3</v>
      </c>
      <c r="G11" s="215" t="s">
        <v>680</v>
      </c>
      <c r="H11" s="216"/>
    </row>
    <row r="12" spans="1:9" ht="35.25" customHeight="1">
      <c r="B12" s="187" t="s">
        <v>255</v>
      </c>
      <c r="C12" s="151" t="s">
        <v>671</v>
      </c>
      <c r="D12" s="200" t="s">
        <v>671</v>
      </c>
      <c r="E12" s="199">
        <v>0</v>
      </c>
      <c r="F12" s="199">
        <v>0</v>
      </c>
      <c r="G12" s="211" t="s">
        <v>681</v>
      </c>
    </row>
    <row r="13" spans="1:9" ht="35.25" customHeight="1">
      <c r="B13" s="187" t="s">
        <v>682</v>
      </c>
      <c r="C13" s="193" t="s">
        <v>671</v>
      </c>
      <c r="D13" s="83" t="s">
        <v>671</v>
      </c>
      <c r="E13" s="203">
        <v>398.3</v>
      </c>
      <c r="F13" s="203">
        <v>108995.5</v>
      </c>
      <c r="G13" s="211"/>
    </row>
    <row r="14" spans="1:9" ht="35.25" customHeight="1">
      <c r="B14" s="187" t="s">
        <v>191</v>
      </c>
      <c r="C14" s="194">
        <v>210</v>
      </c>
      <c r="D14" s="199">
        <v>4450</v>
      </c>
      <c r="E14" s="199">
        <v>3107.6</v>
      </c>
      <c r="F14" s="199">
        <v>1196804</v>
      </c>
      <c r="G14" s="212" t="s">
        <v>683</v>
      </c>
    </row>
    <row r="15" spans="1:9" ht="35.25" customHeight="1">
      <c r="B15" s="187" t="s">
        <v>231</v>
      </c>
      <c r="C15" s="193" t="s">
        <v>671</v>
      </c>
      <c r="D15" s="83" t="s">
        <v>671</v>
      </c>
      <c r="E15" s="199">
        <v>201.4</v>
      </c>
      <c r="F15" s="199">
        <v>232773</v>
      </c>
      <c r="G15" s="215" t="s">
        <v>256</v>
      </c>
      <c r="H15" s="217"/>
    </row>
    <row r="16" spans="1:9" ht="35.25" customHeight="1">
      <c r="B16" s="187" t="s">
        <v>229</v>
      </c>
      <c r="C16" s="193">
        <v>130</v>
      </c>
      <c r="D16" s="199">
        <v>407</v>
      </c>
      <c r="E16" s="199">
        <v>134.9</v>
      </c>
      <c r="F16" s="199">
        <v>46248</v>
      </c>
      <c r="G16" s="211" t="s">
        <v>258</v>
      </c>
    </row>
    <row r="17" spans="2:8" ht="35.25" customHeight="1">
      <c r="B17" s="187" t="s">
        <v>2</v>
      </c>
      <c r="C17" s="193" t="s">
        <v>671</v>
      </c>
      <c r="D17" s="83" t="s">
        <v>671</v>
      </c>
      <c r="E17" s="199">
        <v>14.9</v>
      </c>
      <c r="F17" s="199">
        <v>9547</v>
      </c>
      <c r="G17" s="215" t="s">
        <v>684</v>
      </c>
    </row>
    <row r="18" spans="2:8" ht="35.25" customHeight="1">
      <c r="B18" s="187" t="s">
        <v>65</v>
      </c>
      <c r="C18" s="193" t="s">
        <v>671</v>
      </c>
      <c r="D18" s="83" t="s">
        <v>671</v>
      </c>
      <c r="E18" s="199">
        <v>1385.5</v>
      </c>
      <c r="F18" s="199">
        <v>261962</v>
      </c>
      <c r="G18" s="212" t="s">
        <v>685</v>
      </c>
      <c r="H18" s="216"/>
    </row>
    <row r="19" spans="2:8" ht="35.25" customHeight="1">
      <c r="B19" s="187" t="s">
        <v>111</v>
      </c>
      <c r="C19" s="193" t="s">
        <v>671</v>
      </c>
      <c r="D19" s="83" t="s">
        <v>671</v>
      </c>
      <c r="E19" s="199">
        <v>90.6</v>
      </c>
      <c r="F19" s="199">
        <v>49531</v>
      </c>
      <c r="G19" s="215" t="s">
        <v>225</v>
      </c>
      <c r="H19" s="216"/>
    </row>
    <row r="20" spans="2:8" ht="35.25" customHeight="1">
      <c r="B20" s="187" t="s">
        <v>554</v>
      </c>
      <c r="C20" s="193" t="s">
        <v>671</v>
      </c>
      <c r="D20" s="83" t="s">
        <v>671</v>
      </c>
      <c r="E20" s="199">
        <v>7.2</v>
      </c>
      <c r="F20" s="199">
        <v>3919</v>
      </c>
      <c r="G20" s="211" t="s">
        <v>262</v>
      </c>
      <c r="H20" s="216"/>
    </row>
    <row r="21" spans="2:8" ht="35.25" customHeight="1">
      <c r="B21" s="187" t="s">
        <v>555</v>
      </c>
      <c r="C21" s="193">
        <v>26</v>
      </c>
      <c r="D21" s="83">
        <v>377</v>
      </c>
      <c r="E21" s="199">
        <v>230.5</v>
      </c>
      <c r="F21" s="199">
        <v>100562</v>
      </c>
      <c r="G21" s="212" t="s">
        <v>686</v>
      </c>
      <c r="H21" s="216"/>
    </row>
    <row r="22" spans="2:8" ht="35.25" customHeight="1">
      <c r="B22" s="187" t="s">
        <v>238</v>
      </c>
      <c r="C22" s="193" t="s">
        <v>671</v>
      </c>
      <c r="D22" s="83" t="s">
        <v>671</v>
      </c>
      <c r="E22" s="199">
        <v>4.0999999999999996</v>
      </c>
      <c r="F22" s="199">
        <v>3549</v>
      </c>
      <c r="G22" s="211" t="s">
        <v>102</v>
      </c>
      <c r="H22" s="217"/>
    </row>
    <row r="23" spans="2:8" ht="35.25" customHeight="1">
      <c r="B23" s="187" t="s">
        <v>234</v>
      </c>
      <c r="C23" s="195" t="s">
        <v>671</v>
      </c>
      <c r="D23" s="201" t="s">
        <v>671</v>
      </c>
      <c r="E23" s="199">
        <v>4.2</v>
      </c>
      <c r="F23" s="199">
        <v>4230</v>
      </c>
      <c r="G23" s="211" t="s">
        <v>688</v>
      </c>
      <c r="H23" s="216"/>
    </row>
    <row r="24" spans="2:8" ht="35.25" customHeight="1">
      <c r="B24" s="187" t="s">
        <v>64</v>
      </c>
      <c r="C24" s="193" t="s">
        <v>671</v>
      </c>
      <c r="D24" s="83" t="s">
        <v>671</v>
      </c>
      <c r="E24" s="199">
        <v>116.2</v>
      </c>
      <c r="F24" s="199">
        <v>40419.9</v>
      </c>
      <c r="G24" s="211"/>
    </row>
    <row r="25" spans="2:8" ht="18" customHeight="1">
      <c r="B25" s="188"/>
      <c r="C25" s="196"/>
      <c r="D25" s="196"/>
      <c r="E25" s="204"/>
      <c r="F25" s="207"/>
      <c r="G25" s="196"/>
    </row>
    <row r="26" spans="2:8" ht="20.25" customHeight="1">
      <c r="B26" s="189" t="s">
        <v>583</v>
      </c>
      <c r="C26" s="64"/>
      <c r="D26" s="64"/>
      <c r="E26" s="64"/>
      <c r="F26" s="208"/>
      <c r="G26" s="64"/>
      <c r="H26" s="218"/>
    </row>
    <row r="27" spans="2:8" ht="17.25" customHeight="1">
      <c r="B27" s="189" t="s">
        <v>689</v>
      </c>
      <c r="C27" s="197"/>
      <c r="D27" s="197"/>
      <c r="E27" s="197"/>
      <c r="F27" s="197"/>
      <c r="G27" s="197"/>
    </row>
    <row r="28" spans="2:8" ht="15" customHeight="1">
      <c r="B28" s="189" t="s">
        <v>447</v>
      </c>
      <c r="C28" s="198"/>
      <c r="D28" s="198"/>
      <c r="E28" s="198"/>
      <c r="F28" s="198"/>
      <c r="G28" s="198"/>
    </row>
    <row r="29" spans="2:8" ht="15" customHeight="1"/>
    <row r="30" spans="2:8">
      <c r="B30" s="190"/>
    </row>
    <row r="31" spans="2:8">
      <c r="B31" s="191"/>
    </row>
    <row r="51" spans="5:5">
      <c r="E51" s="205"/>
    </row>
  </sheetData>
  <mergeCells count="1">
    <mergeCell ref="B2:G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53"/>
  <sheetViews>
    <sheetView showGridLines="0" showOutlineSymbols="0" view="pageBreakPreview" zoomScaleNormal="87" zoomScaleSheetLayoutView="100" workbookViewId="0">
      <selection activeCell="J13" sqref="J13"/>
    </sheetView>
  </sheetViews>
  <sheetFormatPr defaultColWidth="10.69921875" defaultRowHeight="13.5"/>
  <cols>
    <col min="1" max="1" width="1.3984375" style="182" customWidth="1"/>
    <col min="2" max="2" width="3.09765625" style="182" customWidth="1"/>
    <col min="3" max="3" width="11" style="182" customWidth="1"/>
    <col min="4" max="6" width="8.09765625" style="182" customWidth="1"/>
    <col min="7" max="7" width="8.5" style="182" customWidth="1"/>
    <col min="8" max="8" width="26.19921875" style="182" customWidth="1"/>
    <col min="9" max="10" width="26.69921875" style="182" customWidth="1"/>
    <col min="11" max="16384" width="10.69921875" style="182"/>
  </cols>
  <sheetData>
    <row r="2" spans="1:10" ht="28.5" customHeight="1">
      <c r="A2" s="183"/>
      <c r="B2" s="818"/>
      <c r="C2" s="818"/>
      <c r="D2" s="818"/>
      <c r="E2" s="818"/>
      <c r="F2" s="818"/>
      <c r="G2" s="818"/>
      <c r="H2" s="818"/>
    </row>
    <row r="3" spans="1:10" ht="23.25" customHeight="1">
      <c r="B3" s="219" t="s">
        <v>16</v>
      </c>
      <c r="C3" s="223"/>
      <c r="D3" s="234"/>
      <c r="E3" s="234"/>
      <c r="F3" s="234"/>
      <c r="G3" s="234"/>
      <c r="H3" s="245" t="s">
        <v>18</v>
      </c>
    </row>
    <row r="4" spans="1:10" ht="33.950000000000003" customHeight="1">
      <c r="B4" s="819" t="s">
        <v>249</v>
      </c>
      <c r="C4" s="820"/>
      <c r="D4" s="235" t="s">
        <v>165</v>
      </c>
      <c r="E4" s="235" t="s">
        <v>266</v>
      </c>
      <c r="F4" s="235" t="s">
        <v>252</v>
      </c>
      <c r="G4" s="235" t="s">
        <v>207</v>
      </c>
      <c r="H4" s="246" t="s">
        <v>269</v>
      </c>
    </row>
    <row r="5" spans="1:10" ht="19.5" customHeight="1">
      <c r="B5" s="821" t="s">
        <v>690</v>
      </c>
      <c r="C5" s="822"/>
      <c r="D5" s="236">
        <v>6648</v>
      </c>
      <c r="E5" s="236">
        <v>177650</v>
      </c>
      <c r="F5" s="237">
        <v>170921.4676</v>
      </c>
      <c r="G5" s="237">
        <v>43958184.542000003</v>
      </c>
      <c r="H5" s="247"/>
    </row>
    <row r="6" spans="1:10" ht="19.5" customHeight="1">
      <c r="B6" s="823" t="s">
        <v>691</v>
      </c>
      <c r="C6" s="824"/>
      <c r="D6" s="236">
        <v>6371</v>
      </c>
      <c r="E6" s="236">
        <v>174716</v>
      </c>
      <c r="F6" s="237">
        <v>152863</v>
      </c>
      <c r="G6" s="237">
        <v>41727118</v>
      </c>
      <c r="H6" s="247"/>
    </row>
    <row r="7" spans="1:10" ht="19.5" customHeight="1">
      <c r="B7" s="823" t="s">
        <v>692</v>
      </c>
      <c r="C7" s="824"/>
      <c r="D7" s="236">
        <v>6697</v>
      </c>
      <c r="E7" s="236">
        <v>175127</v>
      </c>
      <c r="F7" s="237">
        <v>167856</v>
      </c>
      <c r="G7" s="237">
        <v>39531514</v>
      </c>
      <c r="H7" s="247"/>
    </row>
    <row r="8" spans="1:10" ht="19.5" customHeight="1">
      <c r="B8" s="814" t="s">
        <v>275</v>
      </c>
      <c r="C8" s="224" t="s">
        <v>203</v>
      </c>
      <c r="D8" s="237">
        <v>68</v>
      </c>
      <c r="E8" s="237">
        <v>7610</v>
      </c>
      <c r="F8" s="237">
        <v>5525</v>
      </c>
      <c r="G8" s="237">
        <v>1611708</v>
      </c>
      <c r="H8" s="248" t="s">
        <v>567</v>
      </c>
    </row>
    <row r="9" spans="1:10" ht="20.25" customHeight="1">
      <c r="B9" s="815"/>
      <c r="C9" s="225" t="s">
        <v>187</v>
      </c>
      <c r="D9" s="237">
        <v>91</v>
      </c>
      <c r="E9" s="237">
        <v>6670</v>
      </c>
      <c r="F9" s="237">
        <v>5391</v>
      </c>
      <c r="G9" s="237">
        <v>1837690</v>
      </c>
      <c r="H9" s="247" t="s">
        <v>343</v>
      </c>
    </row>
    <row r="10" spans="1:10" ht="20.25" customHeight="1">
      <c r="B10" s="815"/>
      <c r="C10" s="226" t="s">
        <v>280</v>
      </c>
      <c r="D10" s="237">
        <v>83</v>
      </c>
      <c r="E10" s="237">
        <v>4830</v>
      </c>
      <c r="F10" s="237">
        <v>2793</v>
      </c>
      <c r="G10" s="237">
        <v>1066412</v>
      </c>
      <c r="H10" s="248" t="s">
        <v>568</v>
      </c>
      <c r="J10" s="108"/>
    </row>
    <row r="11" spans="1:10" ht="20.25" customHeight="1">
      <c r="B11" s="815"/>
      <c r="C11" s="225" t="s">
        <v>66</v>
      </c>
      <c r="D11" s="237">
        <v>29</v>
      </c>
      <c r="E11" s="237">
        <v>579</v>
      </c>
      <c r="F11" s="237">
        <v>131</v>
      </c>
      <c r="G11" s="237">
        <v>44523</v>
      </c>
      <c r="H11" s="247" t="s">
        <v>306</v>
      </c>
    </row>
    <row r="12" spans="1:10" ht="20.25" customHeight="1">
      <c r="B12" s="815"/>
      <c r="C12" s="225" t="s">
        <v>103</v>
      </c>
      <c r="D12" s="237">
        <v>205</v>
      </c>
      <c r="E12" s="237">
        <v>2210</v>
      </c>
      <c r="F12" s="237">
        <v>1466</v>
      </c>
      <c r="G12" s="237">
        <v>374786</v>
      </c>
      <c r="H12" s="248" t="s">
        <v>569</v>
      </c>
    </row>
    <row r="13" spans="1:10" ht="20.25" customHeight="1">
      <c r="B13" s="815"/>
      <c r="C13" s="225" t="s">
        <v>215</v>
      </c>
      <c r="D13" s="238">
        <v>41</v>
      </c>
      <c r="E13" s="236" t="s">
        <v>671</v>
      </c>
      <c r="F13" s="237">
        <v>96</v>
      </c>
      <c r="G13" s="237">
        <v>77664</v>
      </c>
      <c r="H13" s="247"/>
    </row>
    <row r="14" spans="1:10" ht="20.25" customHeight="1">
      <c r="B14" s="815"/>
      <c r="C14" s="225" t="s">
        <v>216</v>
      </c>
      <c r="D14" s="237">
        <v>59</v>
      </c>
      <c r="E14" s="237">
        <v>349</v>
      </c>
      <c r="F14" s="237">
        <v>213</v>
      </c>
      <c r="G14" s="237">
        <v>227708</v>
      </c>
      <c r="H14" s="248" t="s">
        <v>570</v>
      </c>
    </row>
    <row r="15" spans="1:10" ht="20.25" customHeight="1">
      <c r="B15" s="815"/>
      <c r="C15" s="225" t="s">
        <v>133</v>
      </c>
      <c r="D15" s="238">
        <v>42</v>
      </c>
      <c r="E15" s="236">
        <v>282</v>
      </c>
      <c r="F15" s="237">
        <v>37</v>
      </c>
      <c r="G15" s="237">
        <v>11886</v>
      </c>
      <c r="H15" s="248"/>
    </row>
    <row r="16" spans="1:10" ht="20.25" customHeight="1">
      <c r="B16" s="815"/>
      <c r="C16" s="225" t="s">
        <v>221</v>
      </c>
      <c r="D16" s="237">
        <v>250</v>
      </c>
      <c r="E16" s="237">
        <v>1190</v>
      </c>
      <c r="F16" s="237">
        <v>807</v>
      </c>
      <c r="G16" s="237">
        <v>539679</v>
      </c>
      <c r="H16" s="248" t="s">
        <v>282</v>
      </c>
    </row>
    <row r="17" spans="2:8" ht="20.25" customHeight="1">
      <c r="B17" s="815"/>
      <c r="C17" s="225" t="s">
        <v>126</v>
      </c>
      <c r="D17" s="238">
        <v>73</v>
      </c>
      <c r="E17" s="236" t="s">
        <v>671</v>
      </c>
      <c r="F17" s="237">
        <v>1199</v>
      </c>
      <c r="G17" s="237">
        <v>1939739</v>
      </c>
      <c r="H17" s="247" t="s">
        <v>285</v>
      </c>
    </row>
    <row r="18" spans="2:8" ht="20.25" customHeight="1">
      <c r="B18" s="816"/>
      <c r="C18" s="225" t="s">
        <v>286</v>
      </c>
      <c r="D18" s="238" t="s">
        <v>671</v>
      </c>
      <c r="E18" s="236" t="s">
        <v>671</v>
      </c>
      <c r="F18" s="237">
        <v>277</v>
      </c>
      <c r="G18" s="237">
        <v>267861</v>
      </c>
      <c r="H18" s="247" t="s">
        <v>572</v>
      </c>
    </row>
    <row r="19" spans="2:8" ht="20.25" customHeight="1">
      <c r="B19" s="817" t="s">
        <v>292</v>
      </c>
      <c r="C19" s="227" t="s">
        <v>178</v>
      </c>
      <c r="D19" s="237">
        <v>80</v>
      </c>
      <c r="E19" s="237">
        <v>3940</v>
      </c>
      <c r="F19" s="237">
        <v>2291</v>
      </c>
      <c r="G19" s="237">
        <v>107526</v>
      </c>
      <c r="H19" s="249" t="s">
        <v>573</v>
      </c>
    </row>
    <row r="20" spans="2:8" ht="20.25" customHeight="1">
      <c r="B20" s="815"/>
      <c r="C20" s="228" t="s">
        <v>37</v>
      </c>
      <c r="D20" s="238">
        <v>110</v>
      </c>
      <c r="E20" s="236">
        <v>1090</v>
      </c>
      <c r="F20" s="237">
        <v>559</v>
      </c>
      <c r="G20" s="237">
        <v>163782</v>
      </c>
      <c r="H20" s="249" t="s">
        <v>575</v>
      </c>
    </row>
    <row r="21" spans="2:8" ht="20.25" customHeight="1">
      <c r="B21" s="815"/>
      <c r="C21" s="228" t="s">
        <v>179</v>
      </c>
      <c r="D21" s="237">
        <v>139</v>
      </c>
      <c r="E21" s="237">
        <v>6140</v>
      </c>
      <c r="F21" s="237">
        <v>5255</v>
      </c>
      <c r="G21" s="237">
        <v>365069</v>
      </c>
      <c r="H21" s="249" t="s">
        <v>81</v>
      </c>
    </row>
    <row r="22" spans="2:8" ht="20.25" customHeight="1">
      <c r="B22" s="815"/>
      <c r="C22" s="228" t="s">
        <v>183</v>
      </c>
      <c r="D22" s="236">
        <v>38</v>
      </c>
      <c r="E22" s="236">
        <v>456</v>
      </c>
      <c r="F22" s="237">
        <v>393</v>
      </c>
      <c r="G22" s="237">
        <v>107501</v>
      </c>
      <c r="H22" s="249" t="s">
        <v>145</v>
      </c>
    </row>
    <row r="23" spans="2:8" ht="20.25" customHeight="1">
      <c r="B23" s="815"/>
      <c r="C23" s="228" t="s">
        <v>186</v>
      </c>
      <c r="D23" s="237">
        <v>408</v>
      </c>
      <c r="E23" s="237">
        <v>3890</v>
      </c>
      <c r="F23" s="237">
        <v>2823</v>
      </c>
      <c r="G23" s="237">
        <v>1251822</v>
      </c>
      <c r="H23" s="248" t="s">
        <v>296</v>
      </c>
    </row>
    <row r="24" spans="2:8" ht="20.25" customHeight="1">
      <c r="B24" s="815"/>
      <c r="C24" s="228" t="s">
        <v>188</v>
      </c>
      <c r="D24" s="237">
        <v>25</v>
      </c>
      <c r="E24" s="237">
        <v>353</v>
      </c>
      <c r="F24" s="237">
        <v>114</v>
      </c>
      <c r="G24" s="237">
        <v>49747</v>
      </c>
      <c r="H24" s="249"/>
    </row>
    <row r="25" spans="2:8" ht="20.25" customHeight="1">
      <c r="B25" s="815"/>
      <c r="C25" s="228" t="s">
        <v>121</v>
      </c>
      <c r="D25" s="237">
        <v>85</v>
      </c>
      <c r="E25" s="237">
        <v>1960</v>
      </c>
      <c r="F25" s="237">
        <v>1976</v>
      </c>
      <c r="G25" s="237">
        <v>529410</v>
      </c>
      <c r="H25" s="249" t="s">
        <v>297</v>
      </c>
    </row>
    <row r="26" spans="2:8" ht="20.25" customHeight="1">
      <c r="B26" s="815"/>
      <c r="C26" s="228" t="s">
        <v>300</v>
      </c>
      <c r="D26" s="237">
        <v>940</v>
      </c>
      <c r="E26" s="237">
        <v>11900</v>
      </c>
      <c r="F26" s="237">
        <v>11427</v>
      </c>
      <c r="G26" s="237">
        <v>3855125</v>
      </c>
      <c r="H26" s="249" t="s">
        <v>303</v>
      </c>
    </row>
    <row r="27" spans="2:8" ht="20.25" customHeight="1">
      <c r="B27" s="815"/>
      <c r="C27" s="228" t="s">
        <v>192</v>
      </c>
      <c r="D27" s="237">
        <v>291</v>
      </c>
      <c r="E27" s="237">
        <v>6260</v>
      </c>
      <c r="F27" s="237">
        <v>6350</v>
      </c>
      <c r="G27" s="237">
        <v>1428718</v>
      </c>
      <c r="H27" s="249" t="s">
        <v>576</v>
      </c>
    </row>
    <row r="28" spans="2:8" ht="20.25" customHeight="1">
      <c r="B28" s="815"/>
      <c r="C28" s="228" t="s">
        <v>193</v>
      </c>
      <c r="D28" s="237">
        <v>224</v>
      </c>
      <c r="E28" s="237">
        <v>3280</v>
      </c>
      <c r="F28" s="237">
        <v>1498</v>
      </c>
      <c r="G28" s="237">
        <v>723550</v>
      </c>
      <c r="H28" s="249" t="s">
        <v>693</v>
      </c>
    </row>
    <row r="29" spans="2:8" ht="20.25" customHeight="1">
      <c r="B29" s="816"/>
      <c r="C29" s="228" t="s">
        <v>143</v>
      </c>
      <c r="D29" s="238" t="s">
        <v>671</v>
      </c>
      <c r="E29" s="236" t="s">
        <v>671</v>
      </c>
      <c r="F29" s="237">
        <v>564</v>
      </c>
      <c r="G29" s="237">
        <v>614363</v>
      </c>
      <c r="H29" s="249" t="s">
        <v>666</v>
      </c>
    </row>
    <row r="30" spans="2:8" ht="20.25" customHeight="1">
      <c r="B30" s="817" t="s">
        <v>72</v>
      </c>
      <c r="C30" s="229" t="s">
        <v>172</v>
      </c>
      <c r="D30" s="239">
        <v>355</v>
      </c>
      <c r="E30" s="241">
        <v>25900</v>
      </c>
      <c r="F30" s="241">
        <v>18478</v>
      </c>
      <c r="G30" s="241">
        <v>1269487</v>
      </c>
      <c r="H30" s="249" t="s">
        <v>694</v>
      </c>
    </row>
    <row r="31" spans="2:8" ht="20.25" customHeight="1">
      <c r="B31" s="815"/>
      <c r="C31" s="230" t="s">
        <v>173</v>
      </c>
      <c r="D31" s="239">
        <v>60</v>
      </c>
      <c r="E31" s="241">
        <v>1920</v>
      </c>
      <c r="F31" s="241">
        <v>1762</v>
      </c>
      <c r="G31" s="241">
        <v>266704</v>
      </c>
      <c r="H31" s="249" t="s">
        <v>431</v>
      </c>
    </row>
    <row r="32" spans="2:8" ht="20.25" customHeight="1">
      <c r="B32" s="815"/>
      <c r="C32" s="230" t="s">
        <v>174</v>
      </c>
      <c r="D32" s="239">
        <v>981</v>
      </c>
      <c r="E32" s="241">
        <v>51400</v>
      </c>
      <c r="F32" s="241">
        <v>61863</v>
      </c>
      <c r="G32" s="241">
        <v>7356314</v>
      </c>
      <c r="H32" s="249" t="s">
        <v>307</v>
      </c>
    </row>
    <row r="33" spans="2:8" ht="20.25" customHeight="1">
      <c r="B33" s="815"/>
      <c r="C33" s="231" t="s">
        <v>31</v>
      </c>
      <c r="D33" s="238">
        <v>50</v>
      </c>
      <c r="E33" s="236" t="s">
        <v>671</v>
      </c>
      <c r="F33" s="241">
        <v>136</v>
      </c>
      <c r="G33" s="241">
        <v>41158</v>
      </c>
      <c r="H33" s="249"/>
    </row>
    <row r="34" spans="2:8" ht="20.25" customHeight="1">
      <c r="B34" s="815"/>
      <c r="C34" s="231" t="s">
        <v>175</v>
      </c>
      <c r="D34" s="239">
        <v>527</v>
      </c>
      <c r="E34" s="241">
        <v>5200</v>
      </c>
      <c r="F34" s="241">
        <v>4753</v>
      </c>
      <c r="G34" s="241">
        <v>3010164</v>
      </c>
      <c r="H34" s="249" t="s">
        <v>310</v>
      </c>
    </row>
    <row r="35" spans="2:8" ht="20.25" customHeight="1">
      <c r="B35" s="815"/>
      <c r="C35" s="230" t="s">
        <v>177</v>
      </c>
      <c r="D35" s="238">
        <v>101</v>
      </c>
      <c r="E35" s="236" t="s">
        <v>671</v>
      </c>
      <c r="F35" s="241">
        <v>177</v>
      </c>
      <c r="G35" s="241">
        <v>22563</v>
      </c>
      <c r="H35" s="249"/>
    </row>
    <row r="36" spans="2:8" ht="20.25" customHeight="1">
      <c r="B36" s="815"/>
      <c r="C36" s="230" t="s">
        <v>89</v>
      </c>
      <c r="D36" s="238">
        <v>30</v>
      </c>
      <c r="E36" s="236" t="s">
        <v>671</v>
      </c>
      <c r="F36" s="241">
        <v>185</v>
      </c>
      <c r="G36" s="241">
        <v>52771</v>
      </c>
      <c r="H36" s="249"/>
    </row>
    <row r="37" spans="2:8" ht="20.25" customHeight="1">
      <c r="B37" s="815"/>
      <c r="C37" s="230" t="s">
        <v>84</v>
      </c>
      <c r="D37" s="238">
        <v>90</v>
      </c>
      <c r="E37" s="236" t="s">
        <v>671</v>
      </c>
      <c r="F37" s="241">
        <v>640</v>
      </c>
      <c r="G37" s="241">
        <v>47947</v>
      </c>
      <c r="H37" s="249" t="s">
        <v>577</v>
      </c>
    </row>
    <row r="38" spans="2:8" ht="20.25" customHeight="1">
      <c r="B38" s="815"/>
      <c r="C38" s="230" t="s">
        <v>196</v>
      </c>
      <c r="D38" s="239">
        <v>17</v>
      </c>
      <c r="E38" s="241">
        <v>156</v>
      </c>
      <c r="F38" s="241">
        <v>82</v>
      </c>
      <c r="G38" s="241">
        <v>61418</v>
      </c>
      <c r="H38" s="249" t="s">
        <v>482</v>
      </c>
    </row>
    <row r="39" spans="2:8" ht="20.25" customHeight="1">
      <c r="B39" s="815"/>
      <c r="C39" s="230" t="s">
        <v>141</v>
      </c>
      <c r="D39" s="238">
        <v>1090</v>
      </c>
      <c r="E39" s="242">
        <v>27300</v>
      </c>
      <c r="F39" s="241">
        <v>22372</v>
      </c>
      <c r="G39" s="241">
        <v>6997946</v>
      </c>
      <c r="H39" s="249" t="s">
        <v>695</v>
      </c>
    </row>
    <row r="40" spans="2:8" ht="20.25" customHeight="1">
      <c r="B40" s="220"/>
      <c r="C40" s="232" t="s">
        <v>273</v>
      </c>
      <c r="D40" s="240" t="s">
        <v>671</v>
      </c>
      <c r="E40" s="243" t="s">
        <v>671</v>
      </c>
      <c r="F40" s="244">
        <v>552</v>
      </c>
      <c r="G40" s="244">
        <v>390543</v>
      </c>
      <c r="H40" s="250" t="s">
        <v>214</v>
      </c>
    </row>
    <row r="41" spans="2:8" ht="20.25" customHeight="1">
      <c r="B41" s="221" t="s">
        <v>118</v>
      </c>
      <c r="C41" s="216"/>
      <c r="D41" s="216"/>
      <c r="E41" s="216"/>
      <c r="F41" s="161"/>
      <c r="G41" s="216"/>
      <c r="H41" s="216"/>
    </row>
    <row r="42" spans="2:8" ht="15" customHeight="1">
      <c r="B42" s="222" t="s">
        <v>313</v>
      </c>
      <c r="C42" s="216"/>
      <c r="D42" s="216"/>
      <c r="E42" s="216"/>
      <c r="F42" s="161"/>
      <c r="G42" s="216"/>
      <c r="H42" s="216"/>
    </row>
    <row r="43" spans="2:8" ht="15" customHeight="1">
      <c r="B43" s="221" t="s">
        <v>13</v>
      </c>
      <c r="C43" s="233"/>
      <c r="D43" s="233"/>
      <c r="E43" s="233"/>
      <c r="F43" s="108"/>
      <c r="G43" s="233"/>
      <c r="H43" s="233"/>
    </row>
    <row r="53" spans="5:5">
      <c r="E53" s="205"/>
    </row>
  </sheetData>
  <mergeCells count="8">
    <mergeCell ref="B8:B18"/>
    <mergeCell ref="B19:B29"/>
    <mergeCell ref="B30:B39"/>
    <mergeCell ref="B2:H2"/>
    <mergeCell ref="B4:C4"/>
    <mergeCell ref="B5:C5"/>
    <mergeCell ref="B6:C6"/>
    <mergeCell ref="B7:C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R70"/>
  <sheetViews>
    <sheetView showGridLines="0" showOutlineSymbols="0" view="pageBreakPreview" zoomScale="110" zoomScaleNormal="87" zoomScaleSheetLayoutView="110" workbookViewId="0">
      <selection activeCell="L63" sqref="L63"/>
    </sheetView>
  </sheetViews>
  <sheetFormatPr defaultColWidth="10.69921875" defaultRowHeight="13.5"/>
  <cols>
    <col min="1" max="1" width="13.09765625" style="251" bestFit="1" customWidth="1"/>
    <col min="2" max="4" width="2.69921875" style="251" customWidth="1"/>
    <col min="5" max="5" width="12.19921875" style="251" customWidth="1"/>
    <col min="6" max="8" width="8.19921875" style="182" customWidth="1"/>
    <col min="9" max="9" width="20.19921875" style="251" customWidth="1"/>
    <col min="10" max="10" width="8.19921875" style="182" customWidth="1"/>
    <col min="11" max="13" width="10.69921875" style="251"/>
    <col min="14" max="15" width="10.69921875" style="252"/>
    <col min="16" max="17" width="10.69921875" style="251"/>
    <col min="18" max="18" width="10.69921875" style="253"/>
    <col min="19" max="16384" width="10.69921875" style="251"/>
  </cols>
  <sheetData>
    <row r="2" spans="1:18" ht="28.5" customHeight="1">
      <c r="A2" s="255"/>
      <c r="B2" s="813" t="s">
        <v>198</v>
      </c>
      <c r="C2" s="813"/>
      <c r="D2" s="813"/>
      <c r="E2" s="813"/>
      <c r="F2" s="813"/>
      <c r="G2" s="813"/>
      <c r="H2" s="813"/>
      <c r="I2" s="813"/>
      <c r="J2" s="813"/>
    </row>
    <row r="3" spans="1:18" ht="23.25" customHeight="1">
      <c r="B3" s="184" t="s">
        <v>315</v>
      </c>
      <c r="C3" s="257"/>
      <c r="D3" s="257"/>
      <c r="E3" s="257"/>
      <c r="F3" s="192"/>
      <c r="G3" s="192"/>
      <c r="H3" s="192"/>
      <c r="I3" s="192"/>
      <c r="J3" s="209" t="s">
        <v>317</v>
      </c>
    </row>
    <row r="4" spans="1:18" s="254" customFormat="1" ht="15" customHeight="1">
      <c r="B4" s="825" t="s">
        <v>321</v>
      </c>
      <c r="C4" s="825"/>
      <c r="D4" s="825"/>
      <c r="E4" s="826"/>
      <c r="F4" s="268" t="s">
        <v>165</v>
      </c>
      <c r="G4" s="268" t="s">
        <v>252</v>
      </c>
      <c r="H4" s="268" t="s">
        <v>207</v>
      </c>
      <c r="I4" s="273" t="s">
        <v>34</v>
      </c>
      <c r="J4" s="273" t="s">
        <v>50</v>
      </c>
      <c r="L4" s="251"/>
      <c r="M4" s="251"/>
      <c r="N4" s="252"/>
      <c r="O4" s="252"/>
      <c r="P4" s="251"/>
      <c r="R4" s="283"/>
    </row>
    <row r="5" spans="1:18" s="254" customFormat="1" ht="12.75" customHeight="1">
      <c r="B5" s="827" t="s">
        <v>560</v>
      </c>
      <c r="C5" s="827"/>
      <c r="D5" s="827"/>
      <c r="E5" s="828"/>
      <c r="F5" s="270">
        <v>17574</v>
      </c>
      <c r="G5" s="270">
        <v>27987</v>
      </c>
      <c r="H5" s="270">
        <v>3034785</v>
      </c>
      <c r="I5" s="274"/>
      <c r="J5" s="279" t="s">
        <v>151</v>
      </c>
      <c r="N5" s="282"/>
      <c r="O5" s="282"/>
      <c r="R5" s="283"/>
    </row>
    <row r="6" spans="1:18" s="254" customFormat="1" ht="12.75" customHeight="1">
      <c r="B6" s="827" t="s">
        <v>88</v>
      </c>
      <c r="C6" s="827"/>
      <c r="D6" s="827"/>
      <c r="E6" s="828"/>
      <c r="F6" s="270">
        <v>14912</v>
      </c>
      <c r="G6" s="270">
        <v>22835</v>
      </c>
      <c r="H6" s="270">
        <v>2576244</v>
      </c>
      <c r="I6" s="274"/>
      <c r="J6" s="279" t="s">
        <v>151</v>
      </c>
      <c r="N6" s="282"/>
      <c r="O6" s="282"/>
      <c r="R6" s="283"/>
    </row>
    <row r="7" spans="1:18" s="254" customFormat="1" ht="12.75" customHeight="1">
      <c r="B7" s="827" t="s">
        <v>113</v>
      </c>
      <c r="C7" s="827"/>
      <c r="D7" s="827"/>
      <c r="E7" s="828"/>
      <c r="F7" s="270">
        <v>14816</v>
      </c>
      <c r="G7" s="270">
        <v>18814</v>
      </c>
      <c r="H7" s="270">
        <v>30118659</v>
      </c>
      <c r="I7" s="274"/>
      <c r="J7" s="279" t="s">
        <v>151</v>
      </c>
      <c r="N7" s="282"/>
      <c r="O7" s="282"/>
      <c r="R7" s="283"/>
    </row>
    <row r="8" spans="1:18" s="254" customFormat="1" ht="12.75" customHeight="1">
      <c r="B8" s="843" t="s">
        <v>304</v>
      </c>
      <c r="C8" s="854" t="s">
        <v>158</v>
      </c>
      <c r="D8" s="855"/>
      <c r="E8" s="259" t="s">
        <v>322</v>
      </c>
      <c r="F8" s="270">
        <v>442</v>
      </c>
      <c r="G8" s="270">
        <v>1868</v>
      </c>
      <c r="H8" s="270">
        <v>93817</v>
      </c>
      <c r="I8" s="275" t="s">
        <v>323</v>
      </c>
      <c r="J8" s="279">
        <v>15</v>
      </c>
      <c r="N8" s="282"/>
      <c r="O8" s="282"/>
      <c r="R8" s="283"/>
    </row>
    <row r="9" spans="1:18" s="254" customFormat="1" ht="12" customHeight="1">
      <c r="B9" s="845"/>
      <c r="C9" s="844"/>
      <c r="D9" s="851"/>
      <c r="E9" s="260" t="s">
        <v>267</v>
      </c>
      <c r="F9" s="270">
        <v>353</v>
      </c>
      <c r="G9" s="270">
        <v>1585</v>
      </c>
      <c r="H9" s="270">
        <v>79202</v>
      </c>
      <c r="I9" s="274"/>
      <c r="J9" s="279" t="s">
        <v>151</v>
      </c>
      <c r="N9" s="282"/>
      <c r="O9" s="282"/>
      <c r="R9" s="283"/>
    </row>
    <row r="10" spans="1:18" s="254" customFormat="1" ht="12" customHeight="1">
      <c r="B10" s="845"/>
      <c r="C10" s="844"/>
      <c r="D10" s="851"/>
      <c r="E10" s="260" t="s">
        <v>119</v>
      </c>
      <c r="F10" s="270">
        <v>59</v>
      </c>
      <c r="G10" s="270">
        <v>252</v>
      </c>
      <c r="H10" s="270">
        <v>12205</v>
      </c>
      <c r="I10" s="275" t="s">
        <v>324</v>
      </c>
      <c r="J10" s="279" t="s">
        <v>151</v>
      </c>
      <c r="N10" s="282"/>
      <c r="O10" s="282"/>
      <c r="R10" s="283"/>
    </row>
    <row r="11" spans="1:18" s="254" customFormat="1" ht="12" customHeight="1">
      <c r="B11" s="845"/>
      <c r="C11" s="844"/>
      <c r="D11" s="851"/>
      <c r="E11" s="260" t="s">
        <v>267</v>
      </c>
      <c r="F11" s="270">
        <v>20</v>
      </c>
      <c r="G11" s="270">
        <v>16</v>
      </c>
      <c r="H11" s="270">
        <v>575</v>
      </c>
      <c r="I11" s="275"/>
      <c r="J11" s="279" t="s">
        <v>151</v>
      </c>
      <c r="N11" s="282"/>
      <c r="O11" s="282"/>
      <c r="R11" s="283"/>
    </row>
    <row r="12" spans="1:18" s="254" customFormat="1" ht="12" customHeight="1">
      <c r="B12" s="845"/>
      <c r="C12" s="844"/>
      <c r="D12" s="851"/>
      <c r="E12" s="260" t="s">
        <v>326</v>
      </c>
      <c r="F12" s="270">
        <v>115</v>
      </c>
      <c r="G12" s="270">
        <v>246</v>
      </c>
      <c r="H12" s="270">
        <v>3619</v>
      </c>
      <c r="I12" s="274" t="s">
        <v>39</v>
      </c>
      <c r="J12" s="279">
        <v>9</v>
      </c>
      <c r="N12" s="282"/>
      <c r="O12" s="282"/>
      <c r="R12" s="283"/>
    </row>
    <row r="13" spans="1:18" s="254" customFormat="1" ht="12" customHeight="1">
      <c r="B13" s="845"/>
      <c r="C13" s="844"/>
      <c r="D13" s="851"/>
      <c r="E13" s="260" t="s">
        <v>328</v>
      </c>
      <c r="F13" s="270">
        <v>616</v>
      </c>
      <c r="G13" s="270">
        <v>2366</v>
      </c>
      <c r="H13" s="270">
        <v>109641</v>
      </c>
      <c r="I13" s="275"/>
      <c r="J13" s="279" t="s">
        <v>151</v>
      </c>
      <c r="N13" s="282"/>
      <c r="O13" s="282"/>
      <c r="R13" s="283"/>
    </row>
    <row r="14" spans="1:18" s="254" customFormat="1" ht="12" customHeight="1">
      <c r="B14" s="845"/>
      <c r="C14" s="846"/>
      <c r="D14" s="852"/>
      <c r="E14" s="261" t="s">
        <v>331</v>
      </c>
      <c r="F14" s="270">
        <v>373</v>
      </c>
      <c r="G14" s="270">
        <v>1601</v>
      </c>
      <c r="H14" s="270">
        <v>79777</v>
      </c>
      <c r="I14" s="275"/>
      <c r="J14" s="279" t="s">
        <v>151</v>
      </c>
      <c r="N14" s="282"/>
      <c r="O14" s="282"/>
      <c r="R14" s="283"/>
    </row>
    <row r="15" spans="1:18" s="254" customFormat="1" ht="12" customHeight="1">
      <c r="B15" s="845"/>
      <c r="C15" s="829" t="s">
        <v>302</v>
      </c>
      <c r="D15" s="830"/>
      <c r="E15" s="831"/>
      <c r="F15" s="270">
        <v>220</v>
      </c>
      <c r="G15" s="270">
        <v>2260</v>
      </c>
      <c r="H15" s="270">
        <v>139615</v>
      </c>
      <c r="I15" s="274"/>
      <c r="J15" s="279" t="s">
        <v>151</v>
      </c>
      <c r="N15" s="282"/>
      <c r="O15" s="282"/>
      <c r="R15" s="283"/>
    </row>
    <row r="16" spans="1:18" s="254" customFormat="1" ht="12" customHeight="1">
      <c r="B16" s="845"/>
      <c r="C16" s="832" t="s">
        <v>21</v>
      </c>
      <c r="D16" s="833"/>
      <c r="E16" s="834"/>
      <c r="F16" s="270">
        <v>143</v>
      </c>
      <c r="G16" s="270">
        <v>235</v>
      </c>
      <c r="H16" s="270">
        <v>16013</v>
      </c>
      <c r="I16" s="275"/>
      <c r="J16" s="279">
        <v>12</v>
      </c>
      <c r="N16" s="282"/>
      <c r="O16" s="282"/>
      <c r="R16" s="283"/>
    </row>
    <row r="17" spans="2:18" s="254" customFormat="1" ht="12" customHeight="1">
      <c r="B17" s="845"/>
      <c r="C17" s="835" t="s">
        <v>332</v>
      </c>
      <c r="D17" s="836"/>
      <c r="E17" s="837"/>
      <c r="F17" s="270">
        <v>30</v>
      </c>
      <c r="G17" s="270">
        <v>77</v>
      </c>
      <c r="H17" s="270">
        <v>4578</v>
      </c>
      <c r="I17" s="275"/>
      <c r="J17" s="279" t="s">
        <v>151</v>
      </c>
      <c r="N17" s="282"/>
      <c r="O17" s="282"/>
      <c r="R17" s="283"/>
    </row>
    <row r="18" spans="2:18" s="254" customFormat="1" ht="12" customHeight="1">
      <c r="B18" s="845"/>
      <c r="C18" s="842" t="s">
        <v>283</v>
      </c>
      <c r="D18" s="843"/>
      <c r="E18" s="265" t="s">
        <v>239</v>
      </c>
      <c r="F18" s="270">
        <v>1715</v>
      </c>
      <c r="G18" s="270">
        <v>1369</v>
      </c>
      <c r="H18" s="270">
        <v>405719</v>
      </c>
      <c r="I18" s="274" t="s">
        <v>696</v>
      </c>
      <c r="J18" s="279">
        <v>46</v>
      </c>
      <c r="N18" s="282"/>
      <c r="O18" s="282"/>
      <c r="R18" s="283"/>
    </row>
    <row r="19" spans="2:18" s="254" customFormat="1" ht="12" customHeight="1">
      <c r="B19" s="845"/>
      <c r="C19" s="844"/>
      <c r="D19" s="845"/>
      <c r="E19" s="266" t="s">
        <v>336</v>
      </c>
      <c r="F19" s="270">
        <v>39</v>
      </c>
      <c r="G19" s="270">
        <v>50</v>
      </c>
      <c r="H19" s="270">
        <v>11904</v>
      </c>
      <c r="I19" s="274" t="s">
        <v>387</v>
      </c>
      <c r="J19" s="279" t="s">
        <v>151</v>
      </c>
      <c r="N19" s="282"/>
      <c r="O19" s="282"/>
      <c r="R19" s="283"/>
    </row>
    <row r="20" spans="2:18" s="254" customFormat="1" ht="12" customHeight="1">
      <c r="B20" s="845"/>
      <c r="C20" s="844"/>
      <c r="D20" s="845"/>
      <c r="E20" s="260" t="s">
        <v>338</v>
      </c>
      <c r="F20" s="270">
        <v>149</v>
      </c>
      <c r="G20" s="270">
        <v>144</v>
      </c>
      <c r="H20" s="270">
        <v>15091</v>
      </c>
      <c r="I20" s="275" t="s">
        <v>339</v>
      </c>
      <c r="J20" s="279">
        <v>13</v>
      </c>
      <c r="N20" s="282"/>
      <c r="O20" s="282"/>
      <c r="R20" s="283"/>
    </row>
    <row r="21" spans="2:18" s="254" customFormat="1" ht="12" customHeight="1">
      <c r="B21" s="845"/>
      <c r="C21" s="844"/>
      <c r="D21" s="845"/>
      <c r="E21" s="260" t="s">
        <v>108</v>
      </c>
      <c r="F21" s="270">
        <v>15</v>
      </c>
      <c r="G21" s="270">
        <v>29</v>
      </c>
      <c r="H21" s="270">
        <v>2802</v>
      </c>
      <c r="I21" s="274"/>
      <c r="J21" s="279">
        <v>4</v>
      </c>
      <c r="N21" s="282"/>
      <c r="O21" s="282"/>
      <c r="R21" s="283"/>
    </row>
    <row r="22" spans="2:18" s="254" customFormat="1" ht="12" customHeight="1">
      <c r="B22" s="845"/>
      <c r="C22" s="846"/>
      <c r="D22" s="847"/>
      <c r="E22" s="261" t="s">
        <v>341</v>
      </c>
      <c r="F22" s="270">
        <v>1918</v>
      </c>
      <c r="G22" s="270">
        <v>1593</v>
      </c>
      <c r="H22" s="270">
        <v>435516</v>
      </c>
      <c r="I22" s="274"/>
      <c r="J22" s="279">
        <v>66</v>
      </c>
      <c r="N22" s="282"/>
      <c r="O22" s="282"/>
      <c r="R22" s="283"/>
    </row>
    <row r="23" spans="2:18" s="254" customFormat="1" ht="12" customHeight="1">
      <c r="B23" s="845"/>
      <c r="C23" s="832" t="s">
        <v>137</v>
      </c>
      <c r="D23" s="833"/>
      <c r="E23" s="834"/>
      <c r="F23" s="270">
        <v>554</v>
      </c>
      <c r="G23" s="270">
        <v>2145</v>
      </c>
      <c r="H23" s="270">
        <v>73021</v>
      </c>
      <c r="I23" s="274" t="s">
        <v>344</v>
      </c>
      <c r="J23" s="279">
        <v>52</v>
      </c>
      <c r="N23" s="282"/>
      <c r="O23" s="282"/>
      <c r="R23" s="283"/>
    </row>
    <row r="24" spans="2:18" s="254" customFormat="1" ht="12" customHeight="1">
      <c r="B24" s="845"/>
      <c r="C24" s="832" t="s">
        <v>345</v>
      </c>
      <c r="D24" s="833"/>
      <c r="E24" s="834"/>
      <c r="F24" s="270">
        <v>110</v>
      </c>
      <c r="G24" s="270">
        <v>348</v>
      </c>
      <c r="H24" s="270">
        <v>48240</v>
      </c>
      <c r="I24" s="274" t="s">
        <v>39</v>
      </c>
      <c r="J24" s="279">
        <v>6</v>
      </c>
      <c r="N24" s="282"/>
      <c r="O24" s="282"/>
      <c r="R24" s="283"/>
    </row>
    <row r="25" spans="2:18" s="254" customFormat="1" ht="12" customHeight="1">
      <c r="B25" s="845"/>
      <c r="C25" s="832" t="s">
        <v>347</v>
      </c>
      <c r="D25" s="833"/>
      <c r="E25" s="834"/>
      <c r="F25" s="270">
        <v>75</v>
      </c>
      <c r="G25" s="270">
        <v>94</v>
      </c>
      <c r="H25" s="270">
        <v>12163</v>
      </c>
      <c r="I25" s="274" t="s">
        <v>305</v>
      </c>
      <c r="J25" s="279">
        <v>14</v>
      </c>
      <c r="N25" s="282"/>
      <c r="O25" s="282"/>
      <c r="R25" s="283"/>
    </row>
    <row r="26" spans="2:18" s="254" customFormat="1" ht="12" customHeight="1">
      <c r="B26" s="845"/>
      <c r="C26" s="832" t="s">
        <v>295</v>
      </c>
      <c r="D26" s="833"/>
      <c r="E26" s="834"/>
      <c r="F26" s="270">
        <v>481</v>
      </c>
      <c r="G26" s="270">
        <v>421</v>
      </c>
      <c r="H26" s="270">
        <v>29982</v>
      </c>
      <c r="I26" s="274" t="s">
        <v>344</v>
      </c>
      <c r="J26" s="279">
        <v>41</v>
      </c>
      <c r="N26" s="282"/>
      <c r="O26" s="282"/>
      <c r="R26" s="283"/>
    </row>
    <row r="27" spans="2:18" s="254" customFormat="1" ht="12" customHeight="1">
      <c r="B27" s="845"/>
      <c r="C27" s="832" t="s">
        <v>41</v>
      </c>
      <c r="D27" s="833"/>
      <c r="E27" s="834"/>
      <c r="F27" s="270">
        <v>30</v>
      </c>
      <c r="G27" s="270">
        <v>91</v>
      </c>
      <c r="H27" s="270">
        <v>4006</v>
      </c>
      <c r="I27" s="274" t="s">
        <v>349</v>
      </c>
      <c r="J27" s="279">
        <v>9</v>
      </c>
      <c r="N27" s="282"/>
      <c r="O27" s="282"/>
      <c r="R27" s="283"/>
    </row>
    <row r="28" spans="2:18" s="254" customFormat="1" ht="12" customHeight="1">
      <c r="B28" s="845"/>
      <c r="C28" s="832" t="s">
        <v>69</v>
      </c>
      <c r="D28" s="833"/>
      <c r="E28" s="834"/>
      <c r="F28" s="270">
        <v>169</v>
      </c>
      <c r="G28" s="270">
        <v>452</v>
      </c>
      <c r="H28" s="270">
        <v>16019</v>
      </c>
      <c r="I28" s="274" t="s">
        <v>74</v>
      </c>
      <c r="J28" s="279">
        <v>25</v>
      </c>
      <c r="N28" s="282"/>
      <c r="O28" s="282"/>
      <c r="R28" s="283"/>
    </row>
    <row r="29" spans="2:18" s="254" customFormat="1" ht="12" customHeight="1">
      <c r="B29" s="845"/>
      <c r="C29" s="848" t="s">
        <v>220</v>
      </c>
      <c r="D29" s="848" t="s">
        <v>350</v>
      </c>
      <c r="E29" s="259" t="s">
        <v>352</v>
      </c>
      <c r="F29" s="270">
        <v>0</v>
      </c>
      <c r="G29" s="270">
        <v>0</v>
      </c>
      <c r="H29" s="270">
        <v>0</v>
      </c>
      <c r="I29" s="274"/>
      <c r="J29" s="279" t="s">
        <v>151</v>
      </c>
      <c r="N29" s="282"/>
      <c r="O29" s="282"/>
      <c r="R29" s="283"/>
    </row>
    <row r="30" spans="2:18" s="254" customFormat="1" ht="12" customHeight="1">
      <c r="B30" s="845"/>
      <c r="C30" s="849"/>
      <c r="D30" s="849"/>
      <c r="E30" s="260" t="s">
        <v>353</v>
      </c>
      <c r="F30" s="270">
        <v>10</v>
      </c>
      <c r="G30" s="270">
        <v>43</v>
      </c>
      <c r="H30" s="270">
        <v>2150</v>
      </c>
      <c r="I30" s="274" t="s">
        <v>603</v>
      </c>
      <c r="J30" s="279" t="s">
        <v>151</v>
      </c>
      <c r="N30" s="282"/>
      <c r="O30" s="282"/>
      <c r="R30" s="283"/>
    </row>
    <row r="31" spans="2:18" s="254" customFormat="1" ht="12" customHeight="1">
      <c r="B31" s="845"/>
      <c r="C31" s="849"/>
      <c r="D31" s="849"/>
      <c r="E31" s="260" t="s">
        <v>354</v>
      </c>
      <c r="F31" s="270">
        <v>669</v>
      </c>
      <c r="G31" s="270">
        <v>1151</v>
      </c>
      <c r="H31" s="270">
        <v>241829</v>
      </c>
      <c r="I31" s="274" t="s">
        <v>39</v>
      </c>
      <c r="J31" s="279">
        <v>18</v>
      </c>
      <c r="N31" s="282"/>
      <c r="O31" s="282"/>
      <c r="R31" s="283"/>
    </row>
    <row r="32" spans="2:18" s="254" customFormat="1" ht="12" customHeight="1">
      <c r="B32" s="845"/>
      <c r="C32" s="849"/>
      <c r="D32" s="850"/>
      <c r="E32" s="261" t="s">
        <v>356</v>
      </c>
      <c r="F32" s="270">
        <v>679</v>
      </c>
      <c r="G32" s="270">
        <v>1194</v>
      </c>
      <c r="H32" s="270">
        <v>243979</v>
      </c>
      <c r="I32" s="274"/>
      <c r="J32" s="279" t="s">
        <v>151</v>
      </c>
      <c r="N32" s="282"/>
      <c r="O32" s="282"/>
      <c r="R32" s="283"/>
    </row>
    <row r="33" spans="2:18" s="254" customFormat="1" ht="12" customHeight="1">
      <c r="B33" s="845"/>
      <c r="C33" s="849"/>
      <c r="D33" s="833" t="s">
        <v>131</v>
      </c>
      <c r="E33" s="834"/>
      <c r="F33" s="270">
        <v>63</v>
      </c>
      <c r="G33" s="270">
        <v>459</v>
      </c>
      <c r="H33" s="270">
        <v>18273</v>
      </c>
      <c r="I33" s="274"/>
      <c r="J33" s="279" t="s">
        <v>151</v>
      </c>
      <c r="N33" s="282"/>
      <c r="O33" s="282"/>
      <c r="R33" s="283"/>
    </row>
    <row r="34" spans="2:18" s="254" customFormat="1" ht="12" customHeight="1">
      <c r="B34" s="845"/>
      <c r="C34" s="849"/>
      <c r="D34" s="833" t="s">
        <v>358</v>
      </c>
      <c r="E34" s="834"/>
      <c r="F34" s="270">
        <v>100</v>
      </c>
      <c r="G34" s="270">
        <v>361</v>
      </c>
      <c r="H34" s="270">
        <v>25287</v>
      </c>
      <c r="I34" s="274"/>
      <c r="J34" s="279">
        <v>13</v>
      </c>
      <c r="N34" s="282"/>
      <c r="O34" s="282"/>
      <c r="R34" s="283"/>
    </row>
    <row r="35" spans="2:18" s="254" customFormat="1" ht="12" customHeight="1">
      <c r="B35" s="845"/>
      <c r="C35" s="849"/>
      <c r="D35" s="833" t="s">
        <v>361</v>
      </c>
      <c r="E35" s="834"/>
      <c r="F35" s="270">
        <v>141</v>
      </c>
      <c r="G35" s="270">
        <v>651</v>
      </c>
      <c r="H35" s="270">
        <v>23826</v>
      </c>
      <c r="I35" s="274" t="s">
        <v>363</v>
      </c>
      <c r="J35" s="279">
        <v>18</v>
      </c>
      <c r="N35" s="282"/>
      <c r="O35" s="282"/>
      <c r="R35" s="283"/>
    </row>
    <row r="36" spans="2:18" s="254" customFormat="1" ht="12" customHeight="1">
      <c r="B36" s="845"/>
      <c r="C36" s="849"/>
      <c r="D36" s="833" t="s">
        <v>366</v>
      </c>
      <c r="E36" s="834"/>
      <c r="F36" s="270">
        <v>5</v>
      </c>
      <c r="G36" s="270">
        <v>30</v>
      </c>
      <c r="H36" s="270">
        <v>900</v>
      </c>
      <c r="I36" s="274"/>
      <c r="J36" s="280" t="s">
        <v>151</v>
      </c>
      <c r="N36" s="282"/>
      <c r="O36" s="282"/>
      <c r="R36" s="283"/>
    </row>
    <row r="37" spans="2:18" s="254" customFormat="1" ht="12" customHeight="1">
      <c r="B37" s="845"/>
      <c r="C37" s="849"/>
      <c r="D37" s="833" t="s">
        <v>369</v>
      </c>
      <c r="E37" s="834"/>
      <c r="F37" s="270">
        <v>0</v>
      </c>
      <c r="G37" s="270">
        <v>7</v>
      </c>
      <c r="H37" s="270">
        <v>119</v>
      </c>
      <c r="I37" s="274"/>
      <c r="J37" s="279" t="s">
        <v>151</v>
      </c>
      <c r="N37" s="282"/>
      <c r="O37" s="282"/>
      <c r="R37" s="283"/>
    </row>
    <row r="38" spans="2:18" s="254" customFormat="1" ht="12" customHeight="1">
      <c r="B38" s="845"/>
      <c r="C38" s="849"/>
      <c r="D38" s="833" t="s">
        <v>370</v>
      </c>
      <c r="E38" s="834"/>
      <c r="F38" s="270">
        <v>87</v>
      </c>
      <c r="G38" s="270">
        <v>625</v>
      </c>
      <c r="H38" s="270">
        <v>20702</v>
      </c>
      <c r="I38" s="274"/>
      <c r="J38" s="279">
        <v>11</v>
      </c>
      <c r="N38" s="282"/>
      <c r="O38" s="282"/>
      <c r="R38" s="283"/>
    </row>
    <row r="39" spans="2:18" s="254" customFormat="1" ht="12" customHeight="1">
      <c r="B39" s="845"/>
      <c r="C39" s="849"/>
      <c r="D39" s="833" t="s">
        <v>10</v>
      </c>
      <c r="E39" s="834"/>
      <c r="F39" s="270">
        <v>1075</v>
      </c>
      <c r="G39" s="270">
        <v>3327</v>
      </c>
      <c r="H39" s="270">
        <v>333086</v>
      </c>
      <c r="I39" s="274"/>
      <c r="J39" s="279">
        <v>64</v>
      </c>
      <c r="N39" s="282"/>
      <c r="O39" s="282"/>
      <c r="R39" s="283"/>
    </row>
    <row r="40" spans="2:18" s="254" customFormat="1" ht="12" customHeight="1">
      <c r="B40" s="845"/>
      <c r="C40" s="842" t="s">
        <v>79</v>
      </c>
      <c r="D40" s="843"/>
      <c r="E40" s="262" t="s">
        <v>371</v>
      </c>
      <c r="F40" s="270">
        <v>982</v>
      </c>
      <c r="G40" s="270">
        <v>564</v>
      </c>
      <c r="H40" s="270">
        <v>77800</v>
      </c>
      <c r="I40" s="274" t="s">
        <v>344</v>
      </c>
      <c r="J40" s="279">
        <v>33</v>
      </c>
      <c r="N40" s="282"/>
      <c r="O40" s="282"/>
      <c r="R40" s="283"/>
    </row>
    <row r="41" spans="2:18" s="254" customFormat="1" ht="12" customHeight="1">
      <c r="B41" s="845"/>
      <c r="C41" s="844"/>
      <c r="D41" s="845"/>
      <c r="E41" s="263" t="s">
        <v>351</v>
      </c>
      <c r="F41" s="270">
        <v>74</v>
      </c>
      <c r="G41" s="270">
        <v>180</v>
      </c>
      <c r="H41" s="270">
        <v>6567</v>
      </c>
      <c r="I41" s="274"/>
      <c r="J41" s="279">
        <v>19</v>
      </c>
      <c r="N41" s="282"/>
      <c r="O41" s="282"/>
      <c r="R41" s="283"/>
    </row>
    <row r="42" spans="2:18" s="254" customFormat="1" ht="12" customHeight="1">
      <c r="B42" s="845"/>
      <c r="C42" s="844"/>
      <c r="D42" s="845"/>
      <c r="E42" s="263" t="s">
        <v>56</v>
      </c>
      <c r="F42" s="270">
        <v>33</v>
      </c>
      <c r="G42" s="270">
        <v>52</v>
      </c>
      <c r="H42" s="270">
        <v>2808</v>
      </c>
      <c r="I42" s="274"/>
      <c r="J42" s="279">
        <v>5</v>
      </c>
      <c r="N42" s="282"/>
      <c r="O42" s="282"/>
      <c r="R42" s="283"/>
    </row>
    <row r="43" spans="2:18" s="254" customFormat="1" ht="12" customHeight="1">
      <c r="B43" s="845"/>
      <c r="C43" s="844"/>
      <c r="D43" s="845"/>
      <c r="E43" s="263" t="s">
        <v>372</v>
      </c>
      <c r="F43" s="270">
        <v>119</v>
      </c>
      <c r="G43" s="270">
        <v>59</v>
      </c>
      <c r="H43" s="270">
        <v>3992</v>
      </c>
      <c r="I43" s="274"/>
      <c r="J43" s="279">
        <v>15</v>
      </c>
      <c r="N43" s="282"/>
      <c r="O43" s="282"/>
      <c r="R43" s="283"/>
    </row>
    <row r="44" spans="2:18" s="254" customFormat="1" ht="12" customHeight="1">
      <c r="B44" s="845"/>
      <c r="C44" s="846"/>
      <c r="D44" s="847"/>
      <c r="E44" s="264" t="s">
        <v>373</v>
      </c>
      <c r="F44" s="270">
        <v>1208</v>
      </c>
      <c r="G44" s="270">
        <v>855</v>
      </c>
      <c r="H44" s="270">
        <v>91167</v>
      </c>
      <c r="I44" s="274"/>
      <c r="J44" s="279">
        <v>72</v>
      </c>
      <c r="N44" s="282"/>
      <c r="O44" s="282"/>
      <c r="R44" s="283"/>
    </row>
    <row r="45" spans="2:18" s="254" customFormat="1" ht="12" customHeight="1">
      <c r="B45" s="845"/>
      <c r="C45" s="842" t="s">
        <v>212</v>
      </c>
      <c r="D45" s="843"/>
      <c r="E45" s="259" t="s">
        <v>375</v>
      </c>
      <c r="F45" s="270">
        <v>2314</v>
      </c>
      <c r="G45" s="270">
        <v>565</v>
      </c>
      <c r="H45" s="270">
        <v>85231</v>
      </c>
      <c r="I45" s="274" t="s">
        <v>376</v>
      </c>
      <c r="J45" s="279">
        <v>96</v>
      </c>
      <c r="N45" s="282"/>
      <c r="O45" s="282"/>
      <c r="R45" s="283"/>
    </row>
    <row r="46" spans="2:18" s="254" customFormat="1" ht="12" customHeight="1">
      <c r="B46" s="845"/>
      <c r="C46" s="844"/>
      <c r="D46" s="845"/>
      <c r="E46" s="260" t="s">
        <v>42</v>
      </c>
      <c r="F46" s="270">
        <v>650</v>
      </c>
      <c r="G46" s="270">
        <v>96</v>
      </c>
      <c r="H46" s="270">
        <v>9679</v>
      </c>
      <c r="I46" s="274" t="s">
        <v>305</v>
      </c>
      <c r="J46" s="279">
        <v>20</v>
      </c>
      <c r="N46" s="282"/>
      <c r="O46" s="282"/>
      <c r="R46" s="283"/>
    </row>
    <row r="47" spans="2:18" s="254" customFormat="1" ht="12" customHeight="1">
      <c r="B47" s="845"/>
      <c r="C47" s="844"/>
      <c r="D47" s="845"/>
      <c r="E47" s="260" t="s">
        <v>288</v>
      </c>
      <c r="F47" s="270">
        <v>194</v>
      </c>
      <c r="G47" s="270">
        <v>55</v>
      </c>
      <c r="H47" s="270">
        <v>2288</v>
      </c>
      <c r="I47" s="274" t="s">
        <v>53</v>
      </c>
      <c r="J47" s="279">
        <v>9</v>
      </c>
      <c r="N47" s="282"/>
      <c r="O47" s="282"/>
      <c r="R47" s="283"/>
    </row>
    <row r="48" spans="2:18" s="254" customFormat="1" ht="12" customHeight="1">
      <c r="B48" s="845"/>
      <c r="C48" s="844"/>
      <c r="D48" s="845"/>
      <c r="E48" s="260" t="s">
        <v>26</v>
      </c>
      <c r="F48" s="270">
        <v>20</v>
      </c>
      <c r="G48" s="270">
        <v>2</v>
      </c>
      <c r="H48" s="270">
        <v>244</v>
      </c>
      <c r="I48" s="274"/>
      <c r="J48" s="279" t="s">
        <v>151</v>
      </c>
      <c r="N48" s="282"/>
      <c r="O48" s="282"/>
      <c r="R48" s="283"/>
    </row>
    <row r="49" spans="2:18" s="254" customFormat="1" ht="12" customHeight="1">
      <c r="B49" s="845"/>
      <c r="C49" s="844"/>
      <c r="D49" s="845"/>
      <c r="E49" s="267" t="s">
        <v>378</v>
      </c>
      <c r="F49" s="270">
        <v>1066</v>
      </c>
      <c r="G49" s="270">
        <v>394</v>
      </c>
      <c r="H49" s="270">
        <v>25769</v>
      </c>
      <c r="I49" s="276" t="s">
        <v>334</v>
      </c>
      <c r="J49" s="279">
        <v>70</v>
      </c>
      <c r="N49" s="282"/>
      <c r="O49" s="282"/>
      <c r="R49" s="283"/>
    </row>
    <row r="50" spans="2:18" s="254" customFormat="1" ht="12" customHeight="1">
      <c r="B50" s="845"/>
      <c r="C50" s="844"/>
      <c r="D50" s="845"/>
      <c r="E50" s="260" t="s">
        <v>8</v>
      </c>
      <c r="F50" s="270">
        <v>2505</v>
      </c>
      <c r="G50" s="270">
        <v>1498</v>
      </c>
      <c r="H50" s="270">
        <v>42297</v>
      </c>
      <c r="I50" s="277"/>
      <c r="J50" s="279">
        <v>110</v>
      </c>
      <c r="N50" s="282"/>
      <c r="O50" s="282"/>
      <c r="R50" s="283"/>
    </row>
    <row r="51" spans="2:18" s="254" customFormat="1" ht="12" customHeight="1">
      <c r="B51" s="845"/>
      <c r="C51" s="844"/>
      <c r="D51" s="845"/>
      <c r="E51" s="260" t="s">
        <v>379</v>
      </c>
      <c r="F51" s="270">
        <v>6749</v>
      </c>
      <c r="G51" s="270">
        <v>2610</v>
      </c>
      <c r="H51" s="270">
        <v>165507</v>
      </c>
      <c r="I51" s="277"/>
      <c r="J51" s="279" t="s">
        <v>151</v>
      </c>
      <c r="N51" s="282"/>
      <c r="O51" s="282"/>
      <c r="R51" s="283"/>
    </row>
    <row r="52" spans="2:18" s="254" customFormat="1" ht="12" customHeight="1">
      <c r="B52" s="851"/>
      <c r="C52" s="856" t="s">
        <v>94</v>
      </c>
      <c r="D52" s="857"/>
      <c r="E52" s="858"/>
      <c r="F52" s="270">
        <v>162</v>
      </c>
      <c r="G52" s="270">
        <v>237</v>
      </c>
      <c r="H52" s="270">
        <v>21478</v>
      </c>
      <c r="I52" s="276"/>
      <c r="J52" s="279">
        <v>9</v>
      </c>
      <c r="N52" s="282"/>
      <c r="O52" s="282"/>
      <c r="R52" s="283"/>
    </row>
    <row r="53" spans="2:18" s="254" customFormat="1" ht="12" customHeight="1">
      <c r="B53" s="851"/>
      <c r="C53" s="832" t="s">
        <v>380</v>
      </c>
      <c r="D53" s="833"/>
      <c r="E53" s="834"/>
      <c r="F53" s="270">
        <v>13582</v>
      </c>
      <c r="G53" s="270">
        <v>17176</v>
      </c>
      <c r="H53" s="270">
        <v>1516187</v>
      </c>
      <c r="I53" s="276"/>
      <c r="J53" s="279" t="s">
        <v>151</v>
      </c>
      <c r="N53" s="282"/>
      <c r="O53" s="282"/>
      <c r="R53" s="283"/>
    </row>
    <row r="54" spans="2:18" s="254" customFormat="1" ht="12" customHeight="1">
      <c r="B54" s="843" t="s">
        <v>381</v>
      </c>
      <c r="C54" s="859" t="s">
        <v>245</v>
      </c>
      <c r="D54" s="860"/>
      <c r="E54" s="861"/>
      <c r="F54" s="270">
        <v>125</v>
      </c>
      <c r="G54" s="270">
        <v>83</v>
      </c>
      <c r="H54" s="270">
        <v>17595</v>
      </c>
      <c r="I54" s="276"/>
      <c r="J54" s="279">
        <v>13</v>
      </c>
      <c r="N54" s="282"/>
      <c r="O54" s="282"/>
      <c r="R54" s="283"/>
    </row>
    <row r="55" spans="2:18" s="254" customFormat="1" ht="12" customHeight="1">
      <c r="B55" s="845"/>
      <c r="C55" s="851" t="s">
        <v>283</v>
      </c>
      <c r="D55" s="845"/>
      <c r="E55" s="263" t="s">
        <v>239</v>
      </c>
      <c r="F55" s="270">
        <v>681</v>
      </c>
      <c r="G55" s="270">
        <v>514</v>
      </c>
      <c r="H55" s="270">
        <v>795284</v>
      </c>
      <c r="I55" s="276" t="s">
        <v>152</v>
      </c>
      <c r="J55" s="279">
        <v>19</v>
      </c>
      <c r="N55" s="282"/>
      <c r="O55" s="282"/>
      <c r="R55" s="283"/>
    </row>
    <row r="56" spans="2:18" s="254" customFormat="1" ht="12" customHeight="1">
      <c r="B56" s="845"/>
      <c r="C56" s="851"/>
      <c r="D56" s="845"/>
      <c r="E56" s="263" t="s">
        <v>336</v>
      </c>
      <c r="F56" s="270">
        <v>44</v>
      </c>
      <c r="G56" s="270">
        <v>67</v>
      </c>
      <c r="H56" s="270">
        <v>285353</v>
      </c>
      <c r="I56" s="276"/>
      <c r="J56" s="279" t="s">
        <v>151</v>
      </c>
      <c r="N56" s="282"/>
      <c r="O56" s="282"/>
      <c r="R56" s="283"/>
    </row>
    <row r="57" spans="2:18" s="254" customFormat="1" ht="12" customHeight="1">
      <c r="B57" s="845"/>
      <c r="C57" s="851"/>
      <c r="D57" s="845"/>
      <c r="E57" s="260" t="s">
        <v>342</v>
      </c>
      <c r="F57" s="270">
        <v>0</v>
      </c>
      <c r="G57" s="270">
        <v>0</v>
      </c>
      <c r="H57" s="270">
        <v>0</v>
      </c>
      <c r="I57" s="276"/>
      <c r="J57" s="279" t="s">
        <v>151</v>
      </c>
      <c r="N57" s="282"/>
      <c r="O57" s="282"/>
      <c r="R57" s="283"/>
    </row>
    <row r="58" spans="2:18" s="254" customFormat="1" ht="12" customHeight="1">
      <c r="B58" s="845"/>
      <c r="C58" s="851"/>
      <c r="D58" s="845"/>
      <c r="E58" s="260" t="s">
        <v>338</v>
      </c>
      <c r="F58" s="270">
        <v>0</v>
      </c>
      <c r="G58" s="270">
        <v>0</v>
      </c>
      <c r="H58" s="270">
        <v>0</v>
      </c>
      <c r="I58" s="276"/>
      <c r="J58" s="279" t="s">
        <v>151</v>
      </c>
      <c r="N58" s="282"/>
      <c r="O58" s="282"/>
      <c r="R58" s="283"/>
    </row>
    <row r="59" spans="2:18" s="254" customFormat="1" ht="12" customHeight="1">
      <c r="B59" s="845"/>
      <c r="C59" s="851"/>
      <c r="D59" s="845"/>
      <c r="E59" s="260" t="s">
        <v>108</v>
      </c>
      <c r="F59" s="270">
        <v>16</v>
      </c>
      <c r="G59" s="270">
        <v>11</v>
      </c>
      <c r="H59" s="270">
        <v>9900</v>
      </c>
      <c r="I59" s="276"/>
      <c r="J59" s="279" t="s">
        <v>151</v>
      </c>
      <c r="N59" s="282"/>
      <c r="O59" s="282"/>
      <c r="R59" s="283"/>
    </row>
    <row r="60" spans="2:18" s="254" customFormat="1" ht="12" customHeight="1">
      <c r="B60" s="845"/>
      <c r="C60" s="852"/>
      <c r="D60" s="847"/>
      <c r="E60" s="261" t="s">
        <v>382</v>
      </c>
      <c r="F60" s="270">
        <v>741</v>
      </c>
      <c r="G60" s="270">
        <v>592</v>
      </c>
      <c r="H60" s="270">
        <v>1090537</v>
      </c>
      <c r="I60" s="276"/>
      <c r="J60" s="279" t="s">
        <v>151</v>
      </c>
      <c r="N60" s="282"/>
      <c r="O60" s="282"/>
      <c r="R60" s="283"/>
    </row>
    <row r="61" spans="2:18" s="254" customFormat="1" ht="12" customHeight="1">
      <c r="B61" s="845"/>
      <c r="C61" s="853" t="s">
        <v>385</v>
      </c>
      <c r="D61" s="843"/>
      <c r="E61" s="262" t="s">
        <v>60</v>
      </c>
      <c r="F61" s="270">
        <v>162</v>
      </c>
      <c r="G61" s="270">
        <v>135</v>
      </c>
      <c r="H61" s="270">
        <v>19800</v>
      </c>
      <c r="I61" s="276" t="s">
        <v>387</v>
      </c>
      <c r="J61" s="279">
        <v>4</v>
      </c>
      <c r="N61" s="282"/>
      <c r="O61" s="282"/>
      <c r="R61" s="283"/>
    </row>
    <row r="62" spans="2:18" s="254" customFormat="1" ht="12" customHeight="1">
      <c r="B62" s="845"/>
      <c r="C62" s="851"/>
      <c r="D62" s="845"/>
      <c r="E62" s="263" t="s">
        <v>388</v>
      </c>
      <c r="F62" s="270">
        <v>50</v>
      </c>
      <c r="G62" s="270">
        <v>50</v>
      </c>
      <c r="H62" s="270">
        <v>25000</v>
      </c>
      <c r="I62" s="276" t="s">
        <v>387</v>
      </c>
      <c r="J62" s="279" t="s">
        <v>151</v>
      </c>
      <c r="N62" s="282"/>
      <c r="O62" s="282"/>
      <c r="R62" s="283"/>
    </row>
    <row r="63" spans="2:18" s="254" customFormat="1" ht="12" customHeight="1">
      <c r="B63" s="845"/>
      <c r="C63" s="851"/>
      <c r="D63" s="845"/>
      <c r="E63" s="263" t="s">
        <v>390</v>
      </c>
      <c r="F63" s="270">
        <v>25</v>
      </c>
      <c r="G63" s="270">
        <v>25</v>
      </c>
      <c r="H63" s="270">
        <v>125000</v>
      </c>
      <c r="I63" s="276"/>
      <c r="J63" s="279" t="s">
        <v>151</v>
      </c>
      <c r="N63" s="282"/>
      <c r="O63" s="282"/>
      <c r="R63" s="283"/>
    </row>
    <row r="64" spans="2:18" s="254" customFormat="1" ht="12" customHeight="1">
      <c r="B64" s="845"/>
      <c r="C64" s="851"/>
      <c r="D64" s="845"/>
      <c r="E64" s="263" t="s">
        <v>25</v>
      </c>
      <c r="F64" s="270">
        <v>237</v>
      </c>
      <c r="G64" s="270">
        <v>210</v>
      </c>
      <c r="H64" s="270">
        <v>169800</v>
      </c>
      <c r="I64" s="276"/>
      <c r="J64" s="279" t="s">
        <v>151</v>
      </c>
      <c r="N64" s="282"/>
      <c r="O64" s="282"/>
      <c r="R64" s="283"/>
    </row>
    <row r="65" spans="2:18" s="254" customFormat="1" ht="12" customHeight="1">
      <c r="B65" s="845"/>
      <c r="C65" s="829" t="s">
        <v>392</v>
      </c>
      <c r="D65" s="830"/>
      <c r="E65" s="831"/>
      <c r="F65" s="270">
        <v>101</v>
      </c>
      <c r="G65" s="270">
        <v>603</v>
      </c>
      <c r="H65" s="270">
        <v>210150</v>
      </c>
      <c r="I65" s="276"/>
      <c r="J65" s="279">
        <v>4</v>
      </c>
      <c r="N65" s="282"/>
      <c r="O65" s="282"/>
      <c r="R65" s="283"/>
    </row>
    <row r="66" spans="2:18" s="254" customFormat="1" ht="12" customHeight="1">
      <c r="B66" s="256"/>
      <c r="C66" s="832" t="s">
        <v>144</v>
      </c>
      <c r="D66" s="838"/>
      <c r="E66" s="839"/>
      <c r="F66" s="270">
        <v>1204</v>
      </c>
      <c r="G66" s="270">
        <v>1488</v>
      </c>
      <c r="H66" s="270">
        <v>1488082</v>
      </c>
      <c r="I66" s="276"/>
      <c r="J66" s="279" t="s">
        <v>151</v>
      </c>
      <c r="N66" s="282"/>
      <c r="O66" s="282"/>
      <c r="R66" s="283"/>
    </row>
    <row r="67" spans="2:18" s="254" customFormat="1" ht="12" customHeight="1">
      <c r="B67" s="840" t="s">
        <v>298</v>
      </c>
      <c r="C67" s="840"/>
      <c r="D67" s="840"/>
      <c r="E67" s="841"/>
      <c r="F67" s="269">
        <v>30</v>
      </c>
      <c r="G67" s="271">
        <v>150</v>
      </c>
      <c r="H67" s="272">
        <v>7600</v>
      </c>
      <c r="I67" s="278"/>
      <c r="J67" s="281" t="s">
        <v>151</v>
      </c>
      <c r="N67" s="282"/>
      <c r="O67" s="282"/>
      <c r="R67" s="283"/>
    </row>
    <row r="68" spans="2:18" s="254" customFormat="1" ht="12" customHeight="1">
      <c r="B68" s="189" t="s">
        <v>118</v>
      </c>
      <c r="C68" s="258"/>
      <c r="D68" s="258"/>
      <c r="E68" s="258"/>
      <c r="F68" s="258"/>
      <c r="G68" s="258"/>
      <c r="H68" s="258"/>
      <c r="I68" s="258"/>
      <c r="J68" s="258"/>
      <c r="N68" s="282"/>
      <c r="O68" s="282"/>
      <c r="R68" s="283"/>
    </row>
    <row r="69" spans="2:18" s="254" customFormat="1" ht="11.25" customHeight="1">
      <c r="B69" s="189" t="s">
        <v>224</v>
      </c>
      <c r="C69" s="258"/>
      <c r="D69" s="258"/>
      <c r="E69" s="258"/>
      <c r="F69" s="258"/>
      <c r="G69" s="258"/>
      <c r="H69" s="258"/>
      <c r="I69" s="258"/>
      <c r="J69" s="258"/>
      <c r="N69" s="282"/>
      <c r="O69" s="282"/>
      <c r="R69" s="283"/>
    </row>
    <row r="70" spans="2:18">
      <c r="L70" s="254"/>
      <c r="M70" s="254"/>
      <c r="N70" s="282"/>
      <c r="O70" s="282"/>
      <c r="P70" s="254"/>
    </row>
  </sheetData>
  <mergeCells count="37">
    <mergeCell ref="C66:E66"/>
    <mergeCell ref="B67:E67"/>
    <mergeCell ref="C18:D22"/>
    <mergeCell ref="D29:D32"/>
    <mergeCell ref="C40:D44"/>
    <mergeCell ref="C55:D60"/>
    <mergeCell ref="C61:D64"/>
    <mergeCell ref="B8:B53"/>
    <mergeCell ref="C8:D14"/>
    <mergeCell ref="C29:C39"/>
    <mergeCell ref="C45:D51"/>
    <mergeCell ref="B54:B65"/>
    <mergeCell ref="D39:E39"/>
    <mergeCell ref="C52:E52"/>
    <mergeCell ref="C53:E53"/>
    <mergeCell ref="C54:E54"/>
    <mergeCell ref="C65:E65"/>
    <mergeCell ref="D34:E34"/>
    <mergeCell ref="D35:E35"/>
    <mergeCell ref="D36:E36"/>
    <mergeCell ref="D37:E37"/>
    <mergeCell ref="D38:E38"/>
    <mergeCell ref="C25:E25"/>
    <mergeCell ref="C26:E26"/>
    <mergeCell ref="C27:E27"/>
    <mergeCell ref="C28:E28"/>
    <mergeCell ref="D33:E33"/>
    <mergeCell ref="C15:E15"/>
    <mergeCell ref="C16:E16"/>
    <mergeCell ref="C17:E17"/>
    <mergeCell ref="C23:E23"/>
    <mergeCell ref="C24:E24"/>
    <mergeCell ref="B2:J2"/>
    <mergeCell ref="B4:E4"/>
    <mergeCell ref="B5:E5"/>
    <mergeCell ref="B6:E6"/>
    <mergeCell ref="B7:E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34"/>
  <sheetViews>
    <sheetView showGridLines="0" showOutlineSymbols="0" view="pageBreakPreview" zoomScaleNormal="87" zoomScaleSheetLayoutView="100" workbookViewId="0">
      <selection activeCell="G30" sqref="G30"/>
    </sheetView>
  </sheetViews>
  <sheetFormatPr defaultColWidth="11.69921875" defaultRowHeight="13.5"/>
  <cols>
    <col min="1" max="1" width="11.69921875" style="22"/>
    <col min="2" max="2" width="14.19921875" style="218" customWidth="1"/>
    <col min="3" max="6" width="14.19921875" style="166" customWidth="1"/>
    <col min="7" max="11" width="8.69921875" style="22" customWidth="1"/>
    <col min="12" max="12" width="11.69921875" style="22"/>
    <col min="13" max="21" width="9.69921875" style="22" customWidth="1"/>
    <col min="22" max="16384" width="11.69921875" style="22"/>
  </cols>
  <sheetData>
    <row r="1" spans="1:10">
      <c r="B1" s="286"/>
      <c r="C1" s="288"/>
      <c r="D1" s="288"/>
      <c r="E1" s="288"/>
      <c r="F1" s="288"/>
    </row>
    <row r="2" spans="1:10" ht="25.5" customHeight="1">
      <c r="A2" s="285"/>
      <c r="B2" s="862" t="s">
        <v>521</v>
      </c>
      <c r="C2" s="862"/>
      <c r="D2" s="862"/>
      <c r="E2" s="862"/>
      <c r="F2" s="862"/>
    </row>
    <row r="3" spans="1:10" ht="25.5" customHeight="1">
      <c r="A3" s="285"/>
      <c r="B3" s="863" t="s">
        <v>357</v>
      </c>
      <c r="C3" s="863"/>
      <c r="D3" s="863"/>
      <c r="E3" s="863"/>
      <c r="F3" s="863"/>
    </row>
    <row r="4" spans="1:10" ht="19.5" customHeight="1">
      <c r="B4" s="68"/>
      <c r="C4" s="289"/>
      <c r="D4" s="289"/>
      <c r="E4" s="75"/>
      <c r="F4" s="81" t="s">
        <v>697</v>
      </c>
      <c r="G4" s="40"/>
    </row>
    <row r="5" spans="1:10" ht="22.5" customHeight="1">
      <c r="B5" s="728" t="s">
        <v>644</v>
      </c>
      <c r="C5" s="864" t="s">
        <v>698</v>
      </c>
      <c r="D5" s="865"/>
      <c r="E5" s="866" t="s">
        <v>395</v>
      </c>
      <c r="F5" s="867"/>
    </row>
    <row r="6" spans="1:10" ht="22.5" customHeight="1">
      <c r="B6" s="729"/>
      <c r="C6" s="290" t="s">
        <v>614</v>
      </c>
      <c r="D6" s="290" t="s">
        <v>699</v>
      </c>
      <c r="E6" s="290" t="s">
        <v>700</v>
      </c>
      <c r="F6" s="85" t="s">
        <v>701</v>
      </c>
    </row>
    <row r="7" spans="1:10" s="284" customFormat="1" ht="28.5" customHeight="1">
      <c r="B7" s="69" t="s">
        <v>650</v>
      </c>
      <c r="C7" s="73">
        <v>29</v>
      </c>
      <c r="D7" s="73">
        <v>8468</v>
      </c>
      <c r="E7" s="80">
        <v>80</v>
      </c>
      <c r="F7" s="73">
        <v>97449</v>
      </c>
    </row>
    <row r="8" spans="1:10" ht="28.5" customHeight="1">
      <c r="B8" s="70" t="s">
        <v>590</v>
      </c>
      <c r="C8" s="73">
        <v>4</v>
      </c>
      <c r="D8" s="73">
        <v>2450</v>
      </c>
      <c r="E8" s="73" t="s">
        <v>6</v>
      </c>
      <c r="F8" s="73" t="s">
        <v>6</v>
      </c>
      <c r="J8" s="41"/>
    </row>
    <row r="9" spans="1:10" ht="28.5" customHeight="1">
      <c r="B9" s="70" t="s">
        <v>603</v>
      </c>
      <c r="C9" s="73">
        <v>1</v>
      </c>
      <c r="D9" s="73" t="s">
        <v>466</v>
      </c>
      <c r="E9" s="73">
        <v>1</v>
      </c>
      <c r="F9" s="73" t="s">
        <v>466</v>
      </c>
      <c r="J9" s="41"/>
    </row>
    <row r="10" spans="1:10" ht="28.5" customHeight="1">
      <c r="B10" s="70" t="s">
        <v>20</v>
      </c>
      <c r="C10" s="73">
        <v>2</v>
      </c>
      <c r="D10" s="73" t="s">
        <v>466</v>
      </c>
      <c r="E10" s="73">
        <v>3</v>
      </c>
      <c r="F10" s="73">
        <v>1500</v>
      </c>
      <c r="J10" s="41"/>
    </row>
    <row r="11" spans="1:10" ht="28.5" customHeight="1">
      <c r="B11" s="70" t="s">
        <v>9</v>
      </c>
      <c r="C11" s="73">
        <v>1</v>
      </c>
      <c r="D11" s="73" t="s">
        <v>466</v>
      </c>
      <c r="E11" s="73">
        <v>2</v>
      </c>
      <c r="F11" s="73" t="s">
        <v>466</v>
      </c>
      <c r="J11" s="41"/>
    </row>
    <row r="12" spans="1:10" ht="28.5" customHeight="1">
      <c r="B12" s="70" t="s">
        <v>24</v>
      </c>
      <c r="C12" s="73">
        <v>3</v>
      </c>
      <c r="D12" s="73">
        <v>1305</v>
      </c>
      <c r="E12" s="73">
        <v>1</v>
      </c>
      <c r="F12" s="73" t="s">
        <v>466</v>
      </c>
      <c r="J12" s="41"/>
    </row>
    <row r="13" spans="1:10" ht="28.5" customHeight="1">
      <c r="B13" s="70" t="s">
        <v>604</v>
      </c>
      <c r="C13" s="73">
        <v>1</v>
      </c>
      <c r="D13" s="73" t="s">
        <v>466</v>
      </c>
      <c r="E13" s="73">
        <v>2</v>
      </c>
      <c r="F13" s="73" t="s">
        <v>466</v>
      </c>
      <c r="J13" s="41"/>
    </row>
    <row r="14" spans="1:10" ht="28.5" customHeight="1">
      <c r="B14" s="70" t="s">
        <v>605</v>
      </c>
      <c r="C14" s="73">
        <v>3</v>
      </c>
      <c r="D14" s="73">
        <v>64</v>
      </c>
      <c r="E14" s="73">
        <v>33</v>
      </c>
      <c r="F14" s="73">
        <v>23669</v>
      </c>
      <c r="J14" s="41"/>
    </row>
    <row r="15" spans="1:10" ht="28.5" customHeight="1">
      <c r="B15" s="70" t="s">
        <v>32</v>
      </c>
      <c r="C15" s="73">
        <v>2</v>
      </c>
      <c r="D15" s="73" t="s">
        <v>466</v>
      </c>
      <c r="E15" s="73">
        <v>10</v>
      </c>
      <c r="F15" s="73">
        <v>13847</v>
      </c>
      <c r="J15" s="41"/>
    </row>
    <row r="16" spans="1:10" ht="28.5" customHeight="1">
      <c r="B16" s="70" t="s">
        <v>606</v>
      </c>
      <c r="C16" s="73">
        <v>1</v>
      </c>
      <c r="D16" s="73" t="s">
        <v>466</v>
      </c>
      <c r="E16" s="73">
        <v>5</v>
      </c>
      <c r="F16" s="73">
        <v>3120</v>
      </c>
      <c r="J16" s="41"/>
    </row>
    <row r="17" spans="2:10" ht="28.5" customHeight="1">
      <c r="B17" s="70" t="s">
        <v>607</v>
      </c>
      <c r="C17" s="73" t="s">
        <v>6</v>
      </c>
      <c r="D17" s="73" t="s">
        <v>6</v>
      </c>
      <c r="E17" s="73">
        <v>3</v>
      </c>
      <c r="F17" s="73">
        <v>1357</v>
      </c>
      <c r="J17" s="41"/>
    </row>
    <row r="18" spans="2:10" ht="28.5" customHeight="1">
      <c r="B18" s="70" t="s">
        <v>36</v>
      </c>
      <c r="C18" s="73">
        <v>1</v>
      </c>
      <c r="D18" s="73" t="s">
        <v>466</v>
      </c>
      <c r="E18" s="73">
        <v>1</v>
      </c>
      <c r="F18" s="73" t="s">
        <v>466</v>
      </c>
      <c r="J18" s="41"/>
    </row>
    <row r="19" spans="2:10" ht="28.5" customHeight="1">
      <c r="B19" s="70" t="s">
        <v>608</v>
      </c>
      <c r="C19" s="73">
        <v>1</v>
      </c>
      <c r="D19" s="73" t="s">
        <v>466</v>
      </c>
      <c r="E19" s="73">
        <v>2</v>
      </c>
      <c r="F19" s="73" t="s">
        <v>466</v>
      </c>
      <c r="J19" s="41"/>
    </row>
    <row r="20" spans="2:10" ht="28.5" customHeight="1">
      <c r="B20" s="70" t="s">
        <v>609</v>
      </c>
      <c r="C20" s="73">
        <v>2</v>
      </c>
      <c r="D20" s="73" t="s">
        <v>466</v>
      </c>
      <c r="E20" s="73">
        <v>6</v>
      </c>
      <c r="F20" s="73">
        <v>7731</v>
      </c>
      <c r="J20" s="41"/>
    </row>
    <row r="21" spans="2:10" ht="28.5" customHeight="1">
      <c r="B21" s="70" t="s">
        <v>1</v>
      </c>
      <c r="C21" s="73" t="s">
        <v>6</v>
      </c>
      <c r="D21" s="73" t="s">
        <v>6</v>
      </c>
      <c r="E21" s="73" t="s">
        <v>6</v>
      </c>
      <c r="F21" s="73" t="s">
        <v>6</v>
      </c>
      <c r="J21" s="41"/>
    </row>
    <row r="22" spans="2:10" ht="28.5" customHeight="1">
      <c r="B22" s="70" t="s">
        <v>40</v>
      </c>
      <c r="C22" s="73" t="s">
        <v>6</v>
      </c>
      <c r="D22" s="73" t="s">
        <v>6</v>
      </c>
      <c r="E22" s="73" t="s">
        <v>6</v>
      </c>
      <c r="F22" s="73" t="s">
        <v>6</v>
      </c>
      <c r="J22" s="41"/>
    </row>
    <row r="23" spans="2:10" ht="28.5" customHeight="1">
      <c r="B23" s="70" t="s">
        <v>610</v>
      </c>
      <c r="C23" s="73">
        <v>2</v>
      </c>
      <c r="D23" s="73" t="s">
        <v>466</v>
      </c>
      <c r="E23" s="73">
        <v>3</v>
      </c>
      <c r="F23" s="73">
        <v>1780</v>
      </c>
      <c r="J23" s="41"/>
    </row>
    <row r="24" spans="2:10" ht="28.5" customHeight="1">
      <c r="B24" s="70" t="s">
        <v>49</v>
      </c>
      <c r="C24" s="73">
        <v>2</v>
      </c>
      <c r="D24" s="73" t="s">
        <v>466</v>
      </c>
      <c r="E24" s="73">
        <v>1</v>
      </c>
      <c r="F24" s="73" t="s">
        <v>466</v>
      </c>
      <c r="J24" s="41"/>
    </row>
    <row r="25" spans="2:10" ht="28.5" customHeight="1">
      <c r="B25" s="70" t="s">
        <v>52</v>
      </c>
      <c r="C25" s="73" t="s">
        <v>6</v>
      </c>
      <c r="D25" s="73" t="s">
        <v>6</v>
      </c>
      <c r="E25" s="73" t="s">
        <v>6</v>
      </c>
      <c r="F25" s="73" t="s">
        <v>6</v>
      </c>
      <c r="J25" s="41"/>
    </row>
    <row r="26" spans="2:10" ht="28.5" customHeight="1">
      <c r="B26" s="70" t="s">
        <v>55</v>
      </c>
      <c r="C26" s="73" t="s">
        <v>6</v>
      </c>
      <c r="D26" s="73" t="s">
        <v>6</v>
      </c>
      <c r="E26" s="73" t="s">
        <v>6</v>
      </c>
      <c r="F26" s="73" t="s">
        <v>6</v>
      </c>
      <c r="J26" s="41"/>
    </row>
    <row r="27" spans="2:10" ht="28.5" customHeight="1">
      <c r="B27" s="70" t="s">
        <v>611</v>
      </c>
      <c r="C27" s="73" t="s">
        <v>6</v>
      </c>
      <c r="D27" s="73" t="s">
        <v>6</v>
      </c>
      <c r="E27" s="73" t="s">
        <v>6</v>
      </c>
      <c r="F27" s="73" t="s">
        <v>6</v>
      </c>
      <c r="J27" s="41"/>
    </row>
    <row r="28" spans="2:10" ht="28.5" customHeight="1">
      <c r="B28" s="70" t="s">
        <v>15</v>
      </c>
      <c r="C28" s="73" t="s">
        <v>6</v>
      </c>
      <c r="D28" s="73" t="s">
        <v>6</v>
      </c>
      <c r="E28" s="73">
        <v>1</v>
      </c>
      <c r="F28" s="73" t="s">
        <v>466</v>
      </c>
      <c r="J28" s="41"/>
    </row>
    <row r="29" spans="2:10" ht="28.5" customHeight="1">
      <c r="B29" s="70" t="s">
        <v>612</v>
      </c>
      <c r="C29" s="73">
        <v>2</v>
      </c>
      <c r="D29" s="73" t="s">
        <v>466</v>
      </c>
      <c r="E29" s="73" t="s">
        <v>6</v>
      </c>
      <c r="F29" s="73" t="s">
        <v>6</v>
      </c>
      <c r="J29" s="41"/>
    </row>
    <row r="30" spans="2:10" ht="28.5" customHeight="1">
      <c r="B30" s="70" t="s">
        <v>58</v>
      </c>
      <c r="C30" s="73" t="s">
        <v>6</v>
      </c>
      <c r="D30" s="73" t="s">
        <v>6</v>
      </c>
      <c r="E30" s="73">
        <v>6</v>
      </c>
      <c r="F30" s="73">
        <v>5292</v>
      </c>
      <c r="J30" s="41"/>
    </row>
    <row r="31" spans="2:10" ht="28.5" customHeight="1">
      <c r="B31" s="287" t="s">
        <v>613</v>
      </c>
      <c r="C31" s="81">
        <v>1</v>
      </c>
      <c r="D31" s="81" t="s">
        <v>466</v>
      </c>
      <c r="E31" s="81" t="s">
        <v>6</v>
      </c>
      <c r="F31" s="81" t="s">
        <v>6</v>
      </c>
      <c r="J31" s="41"/>
    </row>
    <row r="32" spans="2:10" ht="15" customHeight="1">
      <c r="B32" s="78" t="s">
        <v>615</v>
      </c>
      <c r="C32" s="291"/>
      <c r="D32" s="291"/>
      <c r="E32" s="291"/>
      <c r="F32" s="291"/>
      <c r="J32" s="41"/>
    </row>
    <row r="33" ht="14.85" customHeight="1"/>
    <row r="34" ht="14.85" customHeight="1"/>
  </sheetData>
  <mergeCells count="5">
    <mergeCell ref="B2:F2"/>
    <mergeCell ref="B3:F3"/>
    <mergeCell ref="C5:D5"/>
    <mergeCell ref="E5:F5"/>
    <mergeCell ref="B5:B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1:AB43"/>
  <sheetViews>
    <sheetView showGridLines="0" showOutlineSymbols="0" view="pageBreakPreview" zoomScaleNormal="87" zoomScaleSheetLayoutView="100" workbookViewId="0">
      <selection activeCell="H33" sqref="H33"/>
    </sheetView>
  </sheetViews>
  <sheetFormatPr defaultColWidth="14.69921875" defaultRowHeight="13.5"/>
  <cols>
    <col min="1" max="1" width="14.69921875" style="34"/>
    <col min="2" max="9" width="9" style="34" customWidth="1"/>
    <col min="10" max="10" width="7.8984375" style="34" customWidth="1"/>
    <col min="11" max="27" width="2.5" style="34" customWidth="1"/>
    <col min="28" max="28" width="2.19921875" style="34" customWidth="1"/>
    <col min="29" max="16384" width="14.69921875" style="34"/>
  </cols>
  <sheetData>
    <row r="1" spans="2:28" ht="28.5" customHeight="1">
      <c r="B1" s="787" t="s">
        <v>600</v>
      </c>
      <c r="C1" s="868"/>
      <c r="D1" s="868"/>
      <c r="E1" s="868"/>
      <c r="F1" s="868"/>
      <c r="G1" s="868"/>
      <c r="H1" s="868"/>
      <c r="I1" s="868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1"/>
    </row>
    <row r="2" spans="2:28" ht="23.25" customHeight="1">
      <c r="B2" s="292" t="s">
        <v>279</v>
      </c>
      <c r="C2" s="300"/>
      <c r="D2" s="300"/>
      <c r="E2" s="300"/>
      <c r="F2" s="300"/>
      <c r="G2" s="300"/>
      <c r="H2" s="300"/>
      <c r="I2" s="320" t="s">
        <v>274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1"/>
    </row>
    <row r="3" spans="2:28" ht="12" customHeight="1">
      <c r="B3" s="872" t="s">
        <v>268</v>
      </c>
      <c r="C3" s="874" t="s">
        <v>170</v>
      </c>
      <c r="D3" s="872"/>
      <c r="E3" s="874" t="s">
        <v>399</v>
      </c>
      <c r="F3" s="872"/>
      <c r="G3" s="793" t="s">
        <v>309</v>
      </c>
      <c r="H3" s="869"/>
      <c r="I3" s="86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1"/>
    </row>
    <row r="4" spans="2:28" ht="12.75" customHeight="1">
      <c r="B4" s="873"/>
      <c r="C4" s="875"/>
      <c r="D4" s="873"/>
      <c r="E4" s="875"/>
      <c r="F4" s="873"/>
      <c r="G4" s="319" t="s">
        <v>401</v>
      </c>
      <c r="H4" s="317" t="s">
        <v>335</v>
      </c>
      <c r="I4" s="321" t="s">
        <v>393</v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1"/>
    </row>
    <row r="5" spans="2:28" ht="24.95" customHeight="1">
      <c r="B5" s="293" t="s">
        <v>702</v>
      </c>
      <c r="C5" s="301"/>
      <c r="D5" s="302">
        <v>2653</v>
      </c>
      <c r="E5" s="313"/>
      <c r="F5" s="313">
        <v>197</v>
      </c>
      <c r="G5" s="318">
        <v>39</v>
      </c>
      <c r="H5" s="83">
        <v>2</v>
      </c>
      <c r="I5" s="307">
        <v>41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1"/>
    </row>
    <row r="6" spans="2:28" ht="24.95" customHeight="1">
      <c r="B6" s="293" t="s">
        <v>100</v>
      </c>
      <c r="C6" s="301"/>
      <c r="D6" s="302">
        <v>2855</v>
      </c>
      <c r="E6" s="313"/>
      <c r="F6" s="313">
        <v>198</v>
      </c>
      <c r="G6" s="318">
        <v>39</v>
      </c>
      <c r="H6" s="83">
        <v>2</v>
      </c>
      <c r="I6" s="307">
        <v>41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1"/>
    </row>
    <row r="7" spans="2:28" ht="24.95" customHeight="1">
      <c r="B7" s="294" t="s">
        <v>564</v>
      </c>
      <c r="C7" s="302"/>
      <c r="D7" s="302">
        <v>3278</v>
      </c>
      <c r="E7" s="313"/>
      <c r="F7" s="313">
        <v>197</v>
      </c>
      <c r="G7" s="318">
        <v>39</v>
      </c>
      <c r="H7" s="83">
        <v>2</v>
      </c>
      <c r="I7" s="307">
        <v>41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1"/>
    </row>
    <row r="8" spans="2:28" ht="24.95" customHeight="1">
      <c r="B8" s="295" t="s">
        <v>565</v>
      </c>
      <c r="C8" s="302"/>
      <c r="D8" s="302">
        <v>3269</v>
      </c>
      <c r="E8" s="313"/>
      <c r="F8" s="313">
        <v>188</v>
      </c>
      <c r="G8" s="318">
        <v>39</v>
      </c>
      <c r="H8" s="83">
        <v>2</v>
      </c>
      <c r="I8" s="307">
        <v>41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1"/>
    </row>
    <row r="9" spans="2:28" ht="24.95" customHeight="1">
      <c r="B9" s="296" t="s">
        <v>703</v>
      </c>
      <c r="C9" s="303"/>
      <c r="D9" s="303">
        <v>3558</v>
      </c>
      <c r="E9" s="314"/>
      <c r="F9" s="314">
        <v>181</v>
      </c>
      <c r="G9" s="209">
        <v>39</v>
      </c>
      <c r="H9" s="87">
        <v>2</v>
      </c>
      <c r="I9" s="308">
        <v>41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1"/>
    </row>
    <row r="10" spans="2:28" ht="18.75">
      <c r="B10" s="297" t="s">
        <v>557</v>
      </c>
      <c r="C10" s="199"/>
      <c r="D10" s="310"/>
      <c r="E10" s="315"/>
      <c r="F10" s="310"/>
      <c r="G10" s="310"/>
      <c r="H10" s="310"/>
      <c r="I10" s="315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1"/>
    </row>
    <row r="11" spans="2:28">
      <c r="B11" s="297" t="s">
        <v>536</v>
      </c>
      <c r="C11" s="199"/>
      <c r="D11" s="310"/>
      <c r="E11" s="315"/>
      <c r="F11" s="310"/>
      <c r="G11" s="310"/>
      <c r="H11" s="310"/>
      <c r="I11" s="315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0"/>
    </row>
    <row r="12" spans="2:28" ht="15" customHeight="1">
      <c r="B12" s="297"/>
      <c r="C12" s="199"/>
      <c r="D12" s="310"/>
      <c r="E12" s="315"/>
      <c r="F12" s="310"/>
      <c r="G12" s="310"/>
      <c r="H12" s="310"/>
      <c r="I12" s="315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0"/>
    </row>
    <row r="13" spans="2:28" ht="15" customHeight="1">
      <c r="B13" s="297"/>
      <c r="C13" s="199"/>
      <c r="D13" s="310"/>
      <c r="E13" s="315"/>
      <c r="F13" s="310"/>
      <c r="G13" s="310"/>
      <c r="H13" s="310"/>
      <c r="I13" s="315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0"/>
    </row>
    <row r="14" spans="2:28" ht="23.25" customHeight="1">
      <c r="B14" s="297"/>
      <c r="C14" s="199"/>
      <c r="D14" s="310"/>
      <c r="E14" s="315"/>
      <c r="F14" s="310"/>
      <c r="G14" s="310"/>
      <c r="H14" s="310"/>
      <c r="I14" s="315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0"/>
    </row>
    <row r="15" spans="2:28" ht="14.25" customHeight="1">
      <c r="B15" s="297"/>
      <c r="C15" s="145"/>
      <c r="D15" s="145"/>
      <c r="E15" s="145"/>
      <c r="F15" s="145"/>
      <c r="G15" s="145"/>
      <c r="H15" s="145"/>
      <c r="I15" s="145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0"/>
    </row>
    <row r="16" spans="2:28" ht="21.75" customHeight="1">
      <c r="B16" s="298" t="s">
        <v>704</v>
      </c>
      <c r="C16" s="304"/>
      <c r="D16" s="304"/>
      <c r="E16" s="304"/>
      <c r="F16" s="304"/>
      <c r="G16" s="304"/>
      <c r="H16" s="304"/>
      <c r="I16" s="322" t="s">
        <v>407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51"/>
    </row>
    <row r="17" spans="2:28" ht="21.75" customHeight="1">
      <c r="B17" s="876" t="s">
        <v>268</v>
      </c>
      <c r="C17" s="874" t="s">
        <v>289</v>
      </c>
      <c r="D17" s="878" t="s">
        <v>405</v>
      </c>
      <c r="E17" s="870" t="s">
        <v>22</v>
      </c>
      <c r="F17" s="871"/>
      <c r="G17" s="871"/>
      <c r="H17" s="871"/>
      <c r="I17" s="87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51"/>
    </row>
    <row r="18" spans="2:28" ht="21.75" customHeight="1">
      <c r="B18" s="877"/>
      <c r="C18" s="875"/>
      <c r="D18" s="879"/>
      <c r="E18" s="316" t="s">
        <v>127</v>
      </c>
      <c r="F18" s="317" t="s">
        <v>62</v>
      </c>
      <c r="G18" s="316" t="s">
        <v>400</v>
      </c>
      <c r="H18" s="317" t="s">
        <v>408</v>
      </c>
      <c r="I18" s="323" t="s">
        <v>393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51"/>
    </row>
    <row r="19" spans="2:28" ht="24.95" customHeight="1">
      <c r="B19" s="293" t="s">
        <v>702</v>
      </c>
      <c r="C19" s="305">
        <v>2077541</v>
      </c>
      <c r="D19" s="311">
        <v>56</v>
      </c>
      <c r="E19" s="307">
        <v>68</v>
      </c>
      <c r="F19" s="318">
        <v>331</v>
      </c>
      <c r="G19" s="307">
        <v>50</v>
      </c>
      <c r="H19" s="318">
        <v>63</v>
      </c>
      <c r="I19" s="83">
        <v>512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2:28" ht="24.95" customHeight="1">
      <c r="B20" s="293" t="s">
        <v>100</v>
      </c>
      <c r="C20" s="306">
        <v>2070103</v>
      </c>
      <c r="D20" s="311">
        <v>57</v>
      </c>
      <c r="E20" s="307">
        <v>69</v>
      </c>
      <c r="F20" s="318">
        <v>321</v>
      </c>
      <c r="G20" s="307">
        <v>52</v>
      </c>
      <c r="H20" s="318">
        <v>60</v>
      </c>
      <c r="I20" s="83">
        <v>502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51"/>
    </row>
    <row r="21" spans="2:28" ht="24.95" customHeight="1">
      <c r="B21" s="293" t="s">
        <v>564</v>
      </c>
      <c r="C21" s="306">
        <v>2141297</v>
      </c>
      <c r="D21" s="311">
        <v>56</v>
      </c>
      <c r="E21" s="307">
        <v>68</v>
      </c>
      <c r="F21" s="318">
        <v>332</v>
      </c>
      <c r="G21" s="307">
        <v>51</v>
      </c>
      <c r="H21" s="318">
        <v>56</v>
      </c>
      <c r="I21" s="83">
        <v>507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51"/>
    </row>
    <row r="22" spans="2:28" ht="24.95" customHeight="1">
      <c r="B22" s="295" t="s">
        <v>565</v>
      </c>
      <c r="C22" s="307">
        <v>2059209</v>
      </c>
      <c r="D22" s="311">
        <v>52</v>
      </c>
      <c r="E22" s="307">
        <v>67</v>
      </c>
      <c r="F22" s="318">
        <v>318</v>
      </c>
      <c r="G22" s="307">
        <v>51</v>
      </c>
      <c r="H22" s="318">
        <v>38</v>
      </c>
      <c r="I22" s="83">
        <v>474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51"/>
    </row>
    <row r="23" spans="2:28" ht="24.95" customHeight="1">
      <c r="B23" s="296" t="s">
        <v>703</v>
      </c>
      <c r="C23" s="308">
        <v>1673042</v>
      </c>
      <c r="D23" s="312">
        <v>50</v>
      </c>
      <c r="E23" s="308">
        <v>68</v>
      </c>
      <c r="F23" s="209">
        <v>268</v>
      </c>
      <c r="G23" s="308">
        <v>53</v>
      </c>
      <c r="H23" s="209">
        <v>28</v>
      </c>
      <c r="I23" s="87">
        <v>417</v>
      </c>
    </row>
    <row r="24" spans="2:28" ht="15" customHeight="1">
      <c r="B24" s="297" t="s">
        <v>558</v>
      </c>
      <c r="C24" s="145"/>
      <c r="D24" s="145"/>
      <c r="E24" s="145"/>
      <c r="F24" s="145"/>
      <c r="G24" s="145"/>
      <c r="H24" s="145"/>
      <c r="I24" s="145"/>
    </row>
    <row r="25" spans="2:28" ht="15" customHeight="1">
      <c r="B25" s="297" t="s">
        <v>444</v>
      </c>
      <c r="C25" s="145"/>
      <c r="D25" s="145"/>
      <c r="E25" s="145"/>
      <c r="F25" s="145"/>
      <c r="G25" s="145"/>
      <c r="H25" s="145"/>
      <c r="I25" s="145"/>
    </row>
    <row r="26" spans="2:28" ht="23.25" customHeight="1">
      <c r="B26" s="297"/>
      <c r="C26" s="145"/>
      <c r="D26" s="145"/>
      <c r="E26" s="145"/>
      <c r="F26" s="145"/>
      <c r="G26" s="145"/>
      <c r="H26" s="145"/>
      <c r="I26" s="145"/>
    </row>
    <row r="27" spans="2:28" ht="21.75" customHeight="1">
      <c r="B27" s="297"/>
      <c r="C27" s="145"/>
      <c r="D27" s="145"/>
      <c r="E27" s="145"/>
      <c r="F27" s="145"/>
      <c r="G27" s="145"/>
      <c r="H27" s="145"/>
      <c r="I27" s="145"/>
      <c r="J27" s="325"/>
    </row>
    <row r="28" spans="2:28" ht="21.75" customHeight="1">
      <c r="B28" s="78"/>
      <c r="C28" s="145"/>
      <c r="D28" s="145"/>
      <c r="E28" s="145"/>
      <c r="F28" s="145"/>
      <c r="G28" s="145"/>
      <c r="H28" s="145"/>
      <c r="I28" s="145"/>
    </row>
    <row r="29" spans="2:28" ht="21.75" customHeight="1">
      <c r="B29" s="298" t="s">
        <v>561</v>
      </c>
      <c r="C29" s="304"/>
      <c r="D29" s="304"/>
      <c r="E29" s="304"/>
      <c r="F29" s="304"/>
      <c r="G29" s="304"/>
      <c r="H29" s="304"/>
      <c r="I29" s="322" t="s">
        <v>274</v>
      </c>
    </row>
    <row r="30" spans="2:28" ht="21.75" customHeight="1">
      <c r="B30" s="876" t="s">
        <v>268</v>
      </c>
      <c r="C30" s="874" t="s">
        <v>410</v>
      </c>
      <c r="D30" s="878" t="s">
        <v>405</v>
      </c>
      <c r="E30" s="870" t="s">
        <v>101</v>
      </c>
      <c r="F30" s="871"/>
      <c r="G30" s="871"/>
      <c r="H30" s="871"/>
      <c r="I30" s="871"/>
    </row>
    <row r="31" spans="2:28" ht="21.75" customHeight="1">
      <c r="B31" s="877"/>
      <c r="C31" s="875"/>
      <c r="D31" s="879"/>
      <c r="E31" s="316" t="s">
        <v>127</v>
      </c>
      <c r="F31" s="317" t="s">
        <v>62</v>
      </c>
      <c r="G31" s="316" t="s">
        <v>400</v>
      </c>
      <c r="H31" s="317" t="s">
        <v>408</v>
      </c>
      <c r="I31" s="323" t="s">
        <v>393</v>
      </c>
    </row>
    <row r="32" spans="2:28" ht="24.95" customHeight="1">
      <c r="B32" s="293" t="s">
        <v>702</v>
      </c>
      <c r="C32" s="305">
        <v>384</v>
      </c>
      <c r="D32" s="311">
        <v>3</v>
      </c>
      <c r="E32" s="307">
        <v>20</v>
      </c>
      <c r="F32" s="318">
        <v>1</v>
      </c>
      <c r="G32" s="307">
        <v>7</v>
      </c>
      <c r="H32" s="318" t="s">
        <v>6</v>
      </c>
      <c r="I32" s="83">
        <v>28</v>
      </c>
    </row>
    <row r="33" spans="2:9" ht="24.95" customHeight="1">
      <c r="B33" s="293" t="s">
        <v>100</v>
      </c>
      <c r="C33" s="306">
        <v>510</v>
      </c>
      <c r="D33" s="311">
        <v>3</v>
      </c>
      <c r="E33" s="307">
        <v>20</v>
      </c>
      <c r="F33" s="318">
        <v>1</v>
      </c>
      <c r="G33" s="307">
        <v>9</v>
      </c>
      <c r="H33" s="318">
        <v>1</v>
      </c>
      <c r="I33" s="83">
        <v>31</v>
      </c>
    </row>
    <row r="34" spans="2:9" ht="24.95" customHeight="1">
      <c r="B34" s="293" t="s">
        <v>564</v>
      </c>
      <c r="C34" s="306">
        <v>310</v>
      </c>
      <c r="D34" s="311">
        <v>3</v>
      </c>
      <c r="E34" s="307">
        <v>20</v>
      </c>
      <c r="F34" s="318" t="s">
        <v>6</v>
      </c>
      <c r="G34" s="307">
        <v>7</v>
      </c>
      <c r="H34" s="318">
        <v>1</v>
      </c>
      <c r="I34" s="83">
        <v>28</v>
      </c>
    </row>
    <row r="35" spans="2:9" ht="24.95" customHeight="1">
      <c r="B35" s="299" t="s">
        <v>565</v>
      </c>
      <c r="C35" s="306">
        <v>336</v>
      </c>
      <c r="D35" s="311">
        <v>3</v>
      </c>
      <c r="E35" s="307">
        <v>20</v>
      </c>
      <c r="F35" s="318" t="s">
        <v>6</v>
      </c>
      <c r="G35" s="307">
        <v>7</v>
      </c>
      <c r="H35" s="318">
        <v>1</v>
      </c>
      <c r="I35" s="83">
        <v>28</v>
      </c>
    </row>
    <row r="36" spans="2:9" ht="24.95" customHeight="1">
      <c r="B36" s="296" t="s">
        <v>703</v>
      </c>
      <c r="C36" s="309">
        <v>362</v>
      </c>
      <c r="D36" s="312">
        <v>3</v>
      </c>
      <c r="E36" s="308">
        <v>18</v>
      </c>
      <c r="F36" s="209" t="s">
        <v>6</v>
      </c>
      <c r="G36" s="308">
        <v>7</v>
      </c>
      <c r="H36" s="209">
        <v>1</v>
      </c>
      <c r="I36" s="87">
        <v>28</v>
      </c>
    </row>
    <row r="37" spans="2:9" ht="15" customHeight="1">
      <c r="B37" s="297" t="s">
        <v>182</v>
      </c>
      <c r="C37" s="145"/>
      <c r="D37" s="145"/>
      <c r="E37" s="145"/>
      <c r="F37" s="145"/>
      <c r="G37" s="145"/>
      <c r="H37" s="145"/>
      <c r="I37" s="145"/>
    </row>
    <row r="38" spans="2:9" ht="21.75" customHeight="1">
      <c r="B38" s="297" t="s">
        <v>281</v>
      </c>
      <c r="C38" s="145"/>
      <c r="D38" s="145"/>
      <c r="E38" s="145"/>
      <c r="F38" s="145"/>
      <c r="G38" s="145"/>
      <c r="H38" s="145"/>
      <c r="I38" s="145"/>
    </row>
    <row r="39" spans="2:9" ht="21.75" customHeight="1">
      <c r="B39" s="30" t="s">
        <v>211</v>
      </c>
    </row>
    <row r="40" spans="2:9" ht="4.5" customHeight="1"/>
    <row r="41" spans="2:9" ht="15" customHeight="1"/>
    <row r="42" spans="2:9" ht="15" customHeight="1"/>
    <row r="43" spans="2:9" ht="15" customHeight="1"/>
  </sheetData>
  <mergeCells count="13">
    <mergeCell ref="B1:I1"/>
    <mergeCell ref="G3:I3"/>
    <mergeCell ref="E17:I17"/>
    <mergeCell ref="E30:I30"/>
    <mergeCell ref="B3:B4"/>
    <mergeCell ref="C3:D4"/>
    <mergeCell ref="E3:F4"/>
    <mergeCell ref="B17:B18"/>
    <mergeCell ref="C17:C18"/>
    <mergeCell ref="D17:D18"/>
    <mergeCell ref="B30:B31"/>
    <mergeCell ref="C30:C31"/>
    <mergeCell ref="D30:D31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W33"/>
  <sheetViews>
    <sheetView showGridLines="0" tabSelected="1" showOutlineSymbols="0" view="pageBreakPreview" zoomScaleSheetLayoutView="100" workbookViewId="0">
      <selection activeCell="L38" sqref="L38"/>
    </sheetView>
  </sheetViews>
  <sheetFormatPr defaultColWidth="11.69921875" defaultRowHeight="13.5"/>
  <cols>
    <col min="1" max="1" width="11.69921875" style="22"/>
    <col min="2" max="2" width="8" style="22" customWidth="1"/>
    <col min="3" max="11" width="7.19921875" style="22" customWidth="1"/>
    <col min="12" max="13" width="10.69921875" style="22" customWidth="1"/>
    <col min="14" max="34" width="8.69921875" style="22" customWidth="1"/>
    <col min="35" max="35" width="11.69921875" style="22"/>
    <col min="36" max="49" width="9.69921875" style="22" customWidth="1"/>
    <col min="50" max="16384" width="11.69921875" style="22"/>
  </cols>
  <sheetData>
    <row r="2" spans="1:49" ht="28.5" customHeight="1">
      <c r="A2" s="23"/>
      <c r="B2" s="24" t="s">
        <v>592</v>
      </c>
      <c r="C2" s="24"/>
      <c r="D2" s="24"/>
      <c r="E2" s="24"/>
      <c r="F2" s="24"/>
      <c r="G2" s="24"/>
      <c r="H2" s="24"/>
      <c r="I2" s="38"/>
      <c r="J2" s="38"/>
      <c r="K2" s="38"/>
    </row>
    <row r="3" spans="1:49" ht="15" customHeight="1">
      <c r="B3" s="25"/>
      <c r="C3" s="31"/>
      <c r="D3" s="31"/>
      <c r="E3" s="31"/>
      <c r="F3" s="31"/>
      <c r="G3" s="31"/>
      <c r="H3" s="31"/>
      <c r="I3" s="34"/>
      <c r="J3" s="648" t="s">
        <v>593</v>
      </c>
      <c r="K3" s="648"/>
    </row>
    <row r="4" spans="1:49" ht="15" customHeight="1">
      <c r="B4" s="651" t="s">
        <v>67</v>
      </c>
      <c r="C4" s="654" t="s">
        <v>595</v>
      </c>
      <c r="D4" s="649" t="s">
        <v>348</v>
      </c>
      <c r="E4" s="650"/>
      <c r="F4" s="650"/>
      <c r="G4" s="650"/>
      <c r="H4" s="35"/>
      <c r="I4" s="656" t="s">
        <v>596</v>
      </c>
      <c r="J4" s="659" t="s">
        <v>597</v>
      </c>
      <c r="K4" s="39"/>
      <c r="AT4" s="42"/>
      <c r="AU4" s="42"/>
      <c r="AV4" s="42"/>
      <c r="AW4" s="42"/>
    </row>
    <row r="5" spans="1:49" ht="15" customHeight="1">
      <c r="B5" s="652"/>
      <c r="C5" s="655"/>
      <c r="D5" s="662" t="s">
        <v>598</v>
      </c>
      <c r="E5" s="665" t="s">
        <v>226</v>
      </c>
      <c r="F5" s="667" t="s">
        <v>563</v>
      </c>
      <c r="G5" s="667" t="s">
        <v>601</v>
      </c>
      <c r="H5" s="670" t="s">
        <v>602</v>
      </c>
      <c r="I5" s="657"/>
      <c r="J5" s="660"/>
      <c r="K5" s="660" t="s">
        <v>270</v>
      </c>
    </row>
    <row r="6" spans="1:49" ht="15" customHeight="1">
      <c r="B6" s="652"/>
      <c r="C6" s="655"/>
      <c r="D6" s="663"/>
      <c r="E6" s="665"/>
      <c r="F6" s="668"/>
      <c r="G6" s="668"/>
      <c r="H6" s="668"/>
      <c r="I6" s="657"/>
      <c r="J6" s="660"/>
      <c r="K6" s="660"/>
      <c r="AU6" s="43"/>
      <c r="AV6" s="44"/>
      <c r="AW6" s="43"/>
    </row>
    <row r="7" spans="1:49" ht="15" customHeight="1">
      <c r="B7" s="653"/>
      <c r="C7" s="655"/>
      <c r="D7" s="664"/>
      <c r="E7" s="666"/>
      <c r="F7" s="669"/>
      <c r="G7" s="669"/>
      <c r="H7" s="669"/>
      <c r="I7" s="658"/>
      <c r="J7" s="661"/>
      <c r="K7" s="661"/>
      <c r="AU7" s="44"/>
      <c r="AV7" s="44"/>
      <c r="AW7" s="44"/>
    </row>
    <row r="8" spans="1:49" ht="29.1" customHeight="1">
      <c r="B8" s="27" t="s">
        <v>106</v>
      </c>
      <c r="C8" s="33">
        <v>14568</v>
      </c>
      <c r="D8" s="33">
        <v>293</v>
      </c>
      <c r="E8" s="33">
        <v>32</v>
      </c>
      <c r="F8" s="33">
        <v>234</v>
      </c>
      <c r="G8" s="36">
        <v>18</v>
      </c>
      <c r="H8" s="36">
        <v>9</v>
      </c>
      <c r="I8" s="36">
        <v>1</v>
      </c>
      <c r="J8" s="36">
        <v>14274</v>
      </c>
      <c r="K8" s="36">
        <v>14263</v>
      </c>
      <c r="R8" s="41"/>
      <c r="AT8" s="22">
        <v>358</v>
      </c>
      <c r="AU8" s="22">
        <v>94</v>
      </c>
      <c r="AV8" s="22">
        <v>31</v>
      </c>
      <c r="AW8" s="22">
        <v>7</v>
      </c>
    </row>
    <row r="9" spans="1:49" ht="29.1" customHeight="1">
      <c r="B9" s="28" t="s">
        <v>590</v>
      </c>
      <c r="C9" s="33">
        <v>1636</v>
      </c>
      <c r="D9" s="33">
        <v>36</v>
      </c>
      <c r="E9" s="33">
        <v>2</v>
      </c>
      <c r="F9" s="33">
        <v>31</v>
      </c>
      <c r="G9" s="36">
        <v>2</v>
      </c>
      <c r="H9" s="36">
        <v>1</v>
      </c>
      <c r="I9" s="36" t="s">
        <v>6</v>
      </c>
      <c r="J9" s="36">
        <v>1600</v>
      </c>
      <c r="K9" s="36">
        <v>1600</v>
      </c>
      <c r="R9" s="41"/>
    </row>
    <row r="10" spans="1:49" ht="29.1" customHeight="1">
      <c r="B10" s="28" t="s">
        <v>603</v>
      </c>
      <c r="C10" s="33">
        <v>868</v>
      </c>
      <c r="D10" s="33">
        <v>24</v>
      </c>
      <c r="E10" s="33">
        <v>2</v>
      </c>
      <c r="F10" s="33">
        <v>22</v>
      </c>
      <c r="G10" s="36" t="s">
        <v>6</v>
      </c>
      <c r="H10" s="36" t="s">
        <v>6</v>
      </c>
      <c r="I10" s="36" t="s">
        <v>6</v>
      </c>
      <c r="J10" s="36">
        <v>844</v>
      </c>
      <c r="K10" s="36">
        <v>844</v>
      </c>
      <c r="L10" s="40"/>
      <c r="R10" s="41"/>
    </row>
    <row r="11" spans="1:49" ht="29.1" customHeight="1">
      <c r="B11" s="28" t="s">
        <v>20</v>
      </c>
      <c r="C11" s="33">
        <v>792</v>
      </c>
      <c r="D11" s="33">
        <v>31</v>
      </c>
      <c r="E11" s="33">
        <v>2</v>
      </c>
      <c r="F11" s="33">
        <v>26</v>
      </c>
      <c r="G11" s="36">
        <v>1</v>
      </c>
      <c r="H11" s="36">
        <v>2</v>
      </c>
      <c r="I11" s="36" t="s">
        <v>6</v>
      </c>
      <c r="J11" s="36">
        <v>761</v>
      </c>
      <c r="K11" s="36">
        <v>761</v>
      </c>
      <c r="R11" s="41"/>
    </row>
    <row r="12" spans="1:49" ht="29.1" customHeight="1">
      <c r="B12" s="28" t="s">
        <v>9</v>
      </c>
      <c r="C12" s="33">
        <v>2542</v>
      </c>
      <c r="D12" s="33">
        <v>31</v>
      </c>
      <c r="E12" s="33">
        <v>5</v>
      </c>
      <c r="F12" s="33">
        <v>19</v>
      </c>
      <c r="G12" s="36">
        <v>6</v>
      </c>
      <c r="H12" s="36">
        <v>1</v>
      </c>
      <c r="I12" s="36" t="s">
        <v>6</v>
      </c>
      <c r="J12" s="36">
        <v>2511</v>
      </c>
      <c r="K12" s="36">
        <v>2508</v>
      </c>
      <c r="R12" s="41"/>
    </row>
    <row r="13" spans="1:49" ht="29.1" customHeight="1">
      <c r="B13" s="28" t="s">
        <v>24</v>
      </c>
      <c r="C13" s="33">
        <v>784</v>
      </c>
      <c r="D13" s="33">
        <v>18</v>
      </c>
      <c r="E13" s="33">
        <v>2</v>
      </c>
      <c r="F13" s="33">
        <v>15</v>
      </c>
      <c r="G13" s="36">
        <v>1</v>
      </c>
      <c r="H13" s="36" t="s">
        <v>6</v>
      </c>
      <c r="I13" s="36" t="s">
        <v>6</v>
      </c>
      <c r="J13" s="36">
        <v>766</v>
      </c>
      <c r="K13" s="36">
        <v>766</v>
      </c>
      <c r="R13" s="41"/>
    </row>
    <row r="14" spans="1:49" ht="29.1" customHeight="1">
      <c r="B14" s="28" t="s">
        <v>604</v>
      </c>
      <c r="C14" s="33">
        <v>1882</v>
      </c>
      <c r="D14" s="33">
        <v>32</v>
      </c>
      <c r="E14" s="33">
        <v>2</v>
      </c>
      <c r="F14" s="33">
        <v>28</v>
      </c>
      <c r="G14" s="36">
        <v>1</v>
      </c>
      <c r="H14" s="36">
        <v>1</v>
      </c>
      <c r="I14" s="36" t="s">
        <v>6</v>
      </c>
      <c r="J14" s="36">
        <v>1850</v>
      </c>
      <c r="K14" s="36">
        <v>1849</v>
      </c>
      <c r="R14" s="41"/>
    </row>
    <row r="15" spans="1:49" ht="29.1" customHeight="1">
      <c r="B15" s="28" t="s">
        <v>605</v>
      </c>
      <c r="C15" s="33">
        <v>826</v>
      </c>
      <c r="D15" s="33">
        <v>16</v>
      </c>
      <c r="E15" s="33">
        <v>2</v>
      </c>
      <c r="F15" s="33">
        <v>13</v>
      </c>
      <c r="G15" s="36">
        <v>1</v>
      </c>
      <c r="H15" s="36" t="s">
        <v>6</v>
      </c>
      <c r="I15" s="36" t="s">
        <v>6</v>
      </c>
      <c r="J15" s="36">
        <v>810</v>
      </c>
      <c r="K15" s="36">
        <v>807</v>
      </c>
      <c r="R15" s="41"/>
    </row>
    <row r="16" spans="1:49" ht="29.1" customHeight="1">
      <c r="B16" s="28" t="s">
        <v>32</v>
      </c>
      <c r="C16" s="33">
        <v>372</v>
      </c>
      <c r="D16" s="33">
        <v>11</v>
      </c>
      <c r="E16" s="33">
        <v>5</v>
      </c>
      <c r="F16" s="33">
        <v>6</v>
      </c>
      <c r="G16" s="36" t="s">
        <v>6</v>
      </c>
      <c r="H16" s="36" t="s">
        <v>6</v>
      </c>
      <c r="I16" s="36" t="s">
        <v>6</v>
      </c>
      <c r="J16" s="36">
        <v>361</v>
      </c>
      <c r="K16" s="36">
        <v>361</v>
      </c>
      <c r="R16" s="41"/>
    </row>
    <row r="17" spans="2:18" ht="29.1" customHeight="1">
      <c r="B17" s="28" t="s">
        <v>606</v>
      </c>
      <c r="C17" s="33">
        <v>449</v>
      </c>
      <c r="D17" s="33">
        <v>8</v>
      </c>
      <c r="E17" s="33">
        <v>3</v>
      </c>
      <c r="F17" s="33">
        <v>5</v>
      </c>
      <c r="G17" s="36" t="s">
        <v>6</v>
      </c>
      <c r="H17" s="36" t="s">
        <v>6</v>
      </c>
      <c r="I17" s="36" t="s">
        <v>6</v>
      </c>
      <c r="J17" s="36">
        <v>441</v>
      </c>
      <c r="K17" s="36">
        <v>441</v>
      </c>
      <c r="R17" s="41"/>
    </row>
    <row r="18" spans="2:18" ht="29.1" customHeight="1">
      <c r="B18" s="28" t="s">
        <v>607</v>
      </c>
      <c r="C18" s="33">
        <v>158</v>
      </c>
      <c r="D18" s="33">
        <v>1</v>
      </c>
      <c r="E18" s="33" t="s">
        <v>6</v>
      </c>
      <c r="F18" s="33">
        <v>1</v>
      </c>
      <c r="G18" s="36" t="s">
        <v>6</v>
      </c>
      <c r="H18" s="36" t="s">
        <v>6</v>
      </c>
      <c r="I18" s="36" t="s">
        <v>6</v>
      </c>
      <c r="J18" s="36">
        <v>157</v>
      </c>
      <c r="K18" s="36">
        <v>157</v>
      </c>
      <c r="R18" s="41"/>
    </row>
    <row r="19" spans="2:18" ht="29.1" customHeight="1">
      <c r="B19" s="28" t="s">
        <v>36</v>
      </c>
      <c r="C19" s="33">
        <v>251</v>
      </c>
      <c r="D19" s="33">
        <v>2</v>
      </c>
      <c r="E19" s="33" t="s">
        <v>6</v>
      </c>
      <c r="F19" s="33">
        <v>1</v>
      </c>
      <c r="G19" s="36">
        <v>1</v>
      </c>
      <c r="H19" s="36" t="s">
        <v>6</v>
      </c>
      <c r="I19" s="36" t="s">
        <v>6</v>
      </c>
      <c r="J19" s="36">
        <v>249</v>
      </c>
      <c r="K19" s="36">
        <v>249</v>
      </c>
      <c r="R19" s="41"/>
    </row>
    <row r="20" spans="2:18" ht="29.1" customHeight="1">
      <c r="B20" s="28" t="s">
        <v>608</v>
      </c>
      <c r="C20" s="33">
        <v>693</v>
      </c>
      <c r="D20" s="33">
        <v>19</v>
      </c>
      <c r="E20" s="33">
        <v>2</v>
      </c>
      <c r="F20" s="33">
        <v>16</v>
      </c>
      <c r="G20" s="36">
        <v>1</v>
      </c>
      <c r="H20" s="36" t="s">
        <v>6</v>
      </c>
      <c r="I20" s="36" t="s">
        <v>6</v>
      </c>
      <c r="J20" s="36">
        <v>674</v>
      </c>
      <c r="K20" s="36">
        <v>674</v>
      </c>
      <c r="R20" s="41"/>
    </row>
    <row r="21" spans="2:18" ht="29.1" customHeight="1">
      <c r="B21" s="28" t="s">
        <v>609</v>
      </c>
      <c r="C21" s="33">
        <v>421</v>
      </c>
      <c r="D21" s="33">
        <v>10</v>
      </c>
      <c r="E21" s="33">
        <v>1</v>
      </c>
      <c r="F21" s="33">
        <v>9</v>
      </c>
      <c r="G21" s="36" t="s">
        <v>6</v>
      </c>
      <c r="H21" s="36" t="s">
        <v>6</v>
      </c>
      <c r="I21" s="36">
        <v>1</v>
      </c>
      <c r="J21" s="36">
        <v>410</v>
      </c>
      <c r="K21" s="36">
        <v>410</v>
      </c>
      <c r="R21" s="41"/>
    </row>
    <row r="22" spans="2:18" ht="29.1" customHeight="1">
      <c r="B22" s="28" t="s">
        <v>1</v>
      </c>
      <c r="C22" s="33">
        <v>507</v>
      </c>
      <c r="D22" s="33">
        <v>5</v>
      </c>
      <c r="E22" s="33" t="s">
        <v>6</v>
      </c>
      <c r="F22" s="33">
        <v>4</v>
      </c>
      <c r="G22" s="36" t="s">
        <v>6</v>
      </c>
      <c r="H22" s="36">
        <v>1</v>
      </c>
      <c r="I22" s="36" t="s">
        <v>6</v>
      </c>
      <c r="J22" s="36">
        <v>502</v>
      </c>
      <c r="K22" s="36">
        <v>502</v>
      </c>
      <c r="R22" s="41"/>
    </row>
    <row r="23" spans="2:18" ht="29.1" customHeight="1">
      <c r="B23" s="28" t="s">
        <v>40</v>
      </c>
      <c r="C23" s="33">
        <v>78</v>
      </c>
      <c r="D23" s="33">
        <v>1</v>
      </c>
      <c r="E23" s="33">
        <v>1</v>
      </c>
      <c r="F23" s="33" t="s">
        <v>6</v>
      </c>
      <c r="G23" s="36" t="s">
        <v>6</v>
      </c>
      <c r="H23" s="36" t="s">
        <v>6</v>
      </c>
      <c r="I23" s="36" t="s">
        <v>6</v>
      </c>
      <c r="J23" s="36">
        <v>77</v>
      </c>
      <c r="K23" s="36">
        <v>77</v>
      </c>
      <c r="R23" s="41"/>
    </row>
    <row r="24" spans="2:18" ht="29.1" customHeight="1">
      <c r="B24" s="28" t="s">
        <v>610</v>
      </c>
      <c r="C24" s="33">
        <v>169</v>
      </c>
      <c r="D24" s="33">
        <v>4</v>
      </c>
      <c r="E24" s="33" t="s">
        <v>6</v>
      </c>
      <c r="F24" s="33">
        <v>1</v>
      </c>
      <c r="G24" s="36">
        <v>2</v>
      </c>
      <c r="H24" s="36">
        <v>1</v>
      </c>
      <c r="I24" s="36" t="s">
        <v>6</v>
      </c>
      <c r="J24" s="36">
        <v>165</v>
      </c>
      <c r="K24" s="36">
        <v>164</v>
      </c>
      <c r="R24" s="41"/>
    </row>
    <row r="25" spans="2:18" ht="29.1" customHeight="1">
      <c r="B25" s="28" t="s">
        <v>49</v>
      </c>
      <c r="C25" s="33">
        <v>326</v>
      </c>
      <c r="D25" s="33">
        <v>5</v>
      </c>
      <c r="E25" s="33">
        <v>2</v>
      </c>
      <c r="F25" s="33">
        <v>2</v>
      </c>
      <c r="G25" s="36">
        <v>1</v>
      </c>
      <c r="H25" s="36" t="s">
        <v>6</v>
      </c>
      <c r="I25" s="36" t="s">
        <v>6</v>
      </c>
      <c r="J25" s="36">
        <v>321</v>
      </c>
      <c r="K25" s="36">
        <v>319</v>
      </c>
      <c r="R25" s="41"/>
    </row>
    <row r="26" spans="2:18" ht="29.1" customHeight="1">
      <c r="B26" s="28" t="s">
        <v>52</v>
      </c>
      <c r="C26" s="33">
        <v>168</v>
      </c>
      <c r="D26" s="33">
        <v>4</v>
      </c>
      <c r="E26" s="33" t="s">
        <v>6</v>
      </c>
      <c r="F26" s="33">
        <v>3</v>
      </c>
      <c r="G26" s="36" t="s">
        <v>6</v>
      </c>
      <c r="H26" s="36">
        <v>1</v>
      </c>
      <c r="I26" s="36" t="s">
        <v>6</v>
      </c>
      <c r="J26" s="36">
        <v>164</v>
      </c>
      <c r="K26" s="36">
        <v>164</v>
      </c>
      <c r="R26" s="41"/>
    </row>
    <row r="27" spans="2:18" ht="29.1" customHeight="1">
      <c r="B27" s="28" t="s">
        <v>55</v>
      </c>
      <c r="C27" s="33">
        <v>108</v>
      </c>
      <c r="D27" s="33">
        <v>2</v>
      </c>
      <c r="E27" s="33" t="s">
        <v>6</v>
      </c>
      <c r="F27" s="33">
        <v>2</v>
      </c>
      <c r="G27" s="36" t="s">
        <v>6</v>
      </c>
      <c r="H27" s="36" t="s">
        <v>6</v>
      </c>
      <c r="I27" s="36" t="s">
        <v>6</v>
      </c>
      <c r="J27" s="36">
        <v>106</v>
      </c>
      <c r="K27" s="36">
        <v>106</v>
      </c>
      <c r="R27" s="41"/>
    </row>
    <row r="28" spans="2:18" ht="29.1" customHeight="1">
      <c r="B28" s="28" t="s">
        <v>611</v>
      </c>
      <c r="C28" s="33">
        <v>270</v>
      </c>
      <c r="D28" s="33">
        <v>5</v>
      </c>
      <c r="E28" s="33" t="s">
        <v>6</v>
      </c>
      <c r="F28" s="33">
        <v>5</v>
      </c>
      <c r="G28" s="36" t="s">
        <v>6</v>
      </c>
      <c r="H28" s="36" t="s">
        <v>6</v>
      </c>
      <c r="I28" s="36" t="s">
        <v>6</v>
      </c>
      <c r="J28" s="36">
        <v>265</v>
      </c>
      <c r="K28" s="36">
        <v>265</v>
      </c>
      <c r="R28" s="41"/>
    </row>
    <row r="29" spans="2:18" ht="29.1" customHeight="1">
      <c r="B29" s="28" t="s">
        <v>15</v>
      </c>
      <c r="C29" s="33">
        <v>263</v>
      </c>
      <c r="D29" s="33">
        <v>10</v>
      </c>
      <c r="E29" s="33">
        <v>1</v>
      </c>
      <c r="F29" s="33">
        <v>8</v>
      </c>
      <c r="G29" s="36" t="s">
        <v>6</v>
      </c>
      <c r="H29" s="36">
        <v>1</v>
      </c>
      <c r="I29" s="36" t="s">
        <v>6</v>
      </c>
      <c r="J29" s="36">
        <v>253</v>
      </c>
      <c r="K29" s="36">
        <v>252</v>
      </c>
      <c r="R29" s="41"/>
    </row>
    <row r="30" spans="2:18" ht="29.1" customHeight="1">
      <c r="B30" s="28" t="s">
        <v>612</v>
      </c>
      <c r="C30" s="33">
        <v>387</v>
      </c>
      <c r="D30" s="33">
        <v>7</v>
      </c>
      <c r="E30" s="33" t="s">
        <v>6</v>
      </c>
      <c r="F30" s="33">
        <v>7</v>
      </c>
      <c r="G30" s="36" t="s">
        <v>6</v>
      </c>
      <c r="H30" s="36" t="s">
        <v>6</v>
      </c>
      <c r="I30" s="36" t="s">
        <v>6</v>
      </c>
      <c r="J30" s="36">
        <v>380</v>
      </c>
      <c r="K30" s="36">
        <v>380</v>
      </c>
      <c r="R30" s="41"/>
    </row>
    <row r="31" spans="2:18" ht="29.1" customHeight="1">
      <c r="B31" s="28" t="s">
        <v>58</v>
      </c>
      <c r="C31" s="33">
        <v>184</v>
      </c>
      <c r="D31" s="33">
        <v>1</v>
      </c>
      <c r="E31" s="33" t="s">
        <v>6</v>
      </c>
      <c r="F31" s="33">
        <v>1</v>
      </c>
      <c r="G31" s="36" t="s">
        <v>6</v>
      </c>
      <c r="H31" s="36" t="s">
        <v>6</v>
      </c>
      <c r="I31" s="36" t="s">
        <v>6</v>
      </c>
      <c r="J31" s="36">
        <v>183</v>
      </c>
      <c r="K31" s="36">
        <v>183</v>
      </c>
      <c r="R31" s="41"/>
    </row>
    <row r="32" spans="2:18" ht="29.1" customHeight="1">
      <c r="B32" s="29" t="s">
        <v>613</v>
      </c>
      <c r="C32" s="32">
        <v>434</v>
      </c>
      <c r="D32" s="32">
        <v>10</v>
      </c>
      <c r="E32" s="32" t="s">
        <v>6</v>
      </c>
      <c r="F32" s="32">
        <v>9</v>
      </c>
      <c r="G32" s="37">
        <v>1</v>
      </c>
      <c r="H32" s="37" t="s">
        <v>6</v>
      </c>
      <c r="I32" s="37" t="s">
        <v>6</v>
      </c>
      <c r="J32" s="37">
        <v>424</v>
      </c>
      <c r="K32" s="37">
        <v>424</v>
      </c>
      <c r="R32" s="41"/>
    </row>
    <row r="33" spans="2:18" ht="15" customHeight="1">
      <c r="B33" s="30" t="s">
        <v>615</v>
      </c>
      <c r="C33" s="34"/>
      <c r="D33" s="34"/>
      <c r="E33" s="34"/>
      <c r="F33" s="34"/>
      <c r="G33" s="34"/>
      <c r="H33" s="34"/>
      <c r="I33" s="34"/>
      <c r="J33" s="34"/>
      <c r="K33" s="34"/>
      <c r="R33" s="41"/>
    </row>
  </sheetData>
  <mergeCells count="12">
    <mergeCell ref="J3:K3"/>
    <mergeCell ref="D4:G4"/>
    <mergeCell ref="B4:B7"/>
    <mergeCell ref="C4:C7"/>
    <mergeCell ref="I4:I7"/>
    <mergeCell ref="J4:J7"/>
    <mergeCell ref="D5:D7"/>
    <mergeCell ref="E5:E7"/>
    <mergeCell ref="F5:F7"/>
    <mergeCell ref="G5:G7"/>
    <mergeCell ref="H5:H7"/>
    <mergeCell ref="K5:K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M44"/>
  <sheetViews>
    <sheetView showGridLines="0" showOutlineSymbols="0" view="pageBreakPreview" zoomScaleSheetLayoutView="100" workbookViewId="0">
      <selection activeCell="I31" sqref="I31"/>
    </sheetView>
  </sheetViews>
  <sheetFormatPr defaultColWidth="11.69921875" defaultRowHeight="21.95" customHeight="1"/>
  <cols>
    <col min="1" max="1" width="4.19921875" style="34" customWidth="1"/>
    <col min="2" max="2" width="7.09765625" style="34" customWidth="1"/>
    <col min="3" max="3" width="6.296875" style="34" customWidth="1"/>
    <col min="4" max="4" width="6.8984375" style="34" customWidth="1"/>
    <col min="5" max="5" width="7" style="34" customWidth="1"/>
    <col min="6" max="6" width="6.09765625" style="34" customWidth="1"/>
    <col min="7" max="13" width="5.69921875" style="34" customWidth="1"/>
    <col min="14" max="18" width="10.69921875" style="34" customWidth="1"/>
    <col min="19" max="19" width="12.69921875" style="34" customWidth="1"/>
    <col min="20" max="16384" width="11.69921875" style="34"/>
  </cols>
  <sheetData>
    <row r="2" spans="1:13" ht="28.5" customHeight="1">
      <c r="A2" s="327"/>
      <c r="B2" s="880" t="s">
        <v>707</v>
      </c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</row>
    <row r="3" spans="1:13" ht="19.5" customHeight="1"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881" t="s">
        <v>346</v>
      </c>
      <c r="M3" s="881"/>
    </row>
    <row r="4" spans="1:13" ht="14.25" customHeight="1">
      <c r="B4" s="885" t="s">
        <v>228</v>
      </c>
      <c r="C4" s="332" t="s">
        <v>411</v>
      </c>
      <c r="D4" s="332" t="s">
        <v>409</v>
      </c>
      <c r="E4" s="887" t="s">
        <v>308</v>
      </c>
      <c r="F4" s="882" t="s">
        <v>412</v>
      </c>
      <c r="G4" s="883"/>
      <c r="H4" s="883"/>
      <c r="I4" s="884"/>
      <c r="J4" s="889" t="s">
        <v>413</v>
      </c>
      <c r="K4" s="889" t="s">
        <v>414</v>
      </c>
      <c r="L4" s="889" t="s">
        <v>418</v>
      </c>
      <c r="M4" s="891" t="s">
        <v>64</v>
      </c>
    </row>
    <row r="5" spans="1:13" ht="14.25" customHeight="1">
      <c r="B5" s="886"/>
      <c r="C5" s="333" t="s">
        <v>416</v>
      </c>
      <c r="D5" s="333" t="s">
        <v>421</v>
      </c>
      <c r="E5" s="888"/>
      <c r="F5" s="340" t="s">
        <v>91</v>
      </c>
      <c r="G5" s="340" t="s">
        <v>422</v>
      </c>
      <c r="H5" s="340" t="s">
        <v>423</v>
      </c>
      <c r="I5" s="340" t="s">
        <v>12</v>
      </c>
      <c r="J5" s="890"/>
      <c r="K5" s="890"/>
      <c r="L5" s="890"/>
      <c r="M5" s="882"/>
    </row>
    <row r="6" spans="1:13" ht="21.75" customHeight="1">
      <c r="B6" s="892" t="s">
        <v>705</v>
      </c>
      <c r="C6" s="334">
        <v>0</v>
      </c>
      <c r="D6" s="338">
        <v>-180047</v>
      </c>
      <c r="E6" s="338">
        <v>-180047</v>
      </c>
      <c r="F6" s="341"/>
      <c r="G6" s="341"/>
      <c r="H6" s="341"/>
      <c r="I6" s="341"/>
      <c r="J6" s="341"/>
      <c r="K6" s="341"/>
      <c r="L6" s="341"/>
      <c r="M6" s="341"/>
    </row>
    <row r="7" spans="1:13" ht="21.75" customHeight="1">
      <c r="B7" s="893"/>
      <c r="C7" s="335">
        <v>0</v>
      </c>
      <c r="D7" s="334">
        <v>173797</v>
      </c>
      <c r="E7" s="334">
        <v>173797</v>
      </c>
      <c r="F7" s="334">
        <v>120249</v>
      </c>
      <c r="G7" s="334">
        <v>4164</v>
      </c>
      <c r="H7" s="334">
        <v>93465</v>
      </c>
      <c r="I7" s="334">
        <v>22620</v>
      </c>
      <c r="J7" s="334">
        <v>16618</v>
      </c>
      <c r="K7" s="334">
        <v>11215</v>
      </c>
      <c r="L7" s="334">
        <v>25706</v>
      </c>
      <c r="M7" s="334">
        <v>9</v>
      </c>
    </row>
    <row r="8" spans="1:13" ht="21.75" customHeight="1">
      <c r="B8" s="892" t="s">
        <v>100</v>
      </c>
      <c r="C8" s="334">
        <v>0</v>
      </c>
      <c r="D8" s="338">
        <v>-180276</v>
      </c>
      <c r="E8" s="338">
        <v>-180276</v>
      </c>
      <c r="F8" s="334"/>
      <c r="G8" s="334"/>
      <c r="H8" s="334"/>
      <c r="I8" s="334"/>
      <c r="J8" s="334"/>
      <c r="K8" s="334"/>
      <c r="L8" s="334"/>
      <c r="M8" s="334"/>
    </row>
    <row r="9" spans="1:13" ht="21.75" customHeight="1">
      <c r="B9" s="893"/>
      <c r="C9" s="334">
        <v>0</v>
      </c>
      <c r="D9" s="334">
        <v>175258</v>
      </c>
      <c r="E9" s="334">
        <v>175258</v>
      </c>
      <c r="F9" s="334">
        <v>121471</v>
      </c>
      <c r="G9" s="334">
        <v>3860</v>
      </c>
      <c r="H9" s="334">
        <v>90720</v>
      </c>
      <c r="I9" s="334">
        <v>26891</v>
      </c>
      <c r="J9" s="334">
        <v>18005</v>
      </c>
      <c r="K9" s="334">
        <v>9772</v>
      </c>
      <c r="L9" s="334">
        <v>26001</v>
      </c>
      <c r="M9" s="334">
        <v>9</v>
      </c>
    </row>
    <row r="10" spans="1:13" ht="21.75" customHeight="1">
      <c r="B10" s="892">
        <v>30</v>
      </c>
      <c r="C10" s="334">
        <v>0</v>
      </c>
      <c r="D10" s="338">
        <v>-167486</v>
      </c>
      <c r="E10" s="338">
        <v>-167486</v>
      </c>
      <c r="F10" s="334"/>
      <c r="G10" s="334"/>
      <c r="H10" s="334"/>
      <c r="I10" s="334"/>
      <c r="J10" s="334"/>
      <c r="K10" s="334"/>
      <c r="L10" s="334"/>
      <c r="M10" s="334"/>
    </row>
    <row r="11" spans="1:13" ht="21.75" customHeight="1">
      <c r="B11" s="893"/>
      <c r="C11" s="334">
        <v>0</v>
      </c>
      <c r="D11" s="334">
        <v>161974</v>
      </c>
      <c r="E11" s="334">
        <v>161974</v>
      </c>
      <c r="F11" s="334">
        <v>113879</v>
      </c>
      <c r="G11" s="334">
        <v>4247</v>
      </c>
      <c r="H11" s="334">
        <v>83551</v>
      </c>
      <c r="I11" s="334">
        <v>26081</v>
      </c>
      <c r="J11" s="334">
        <v>14052</v>
      </c>
      <c r="K11" s="334">
        <v>9435</v>
      </c>
      <c r="L11" s="334">
        <v>24602</v>
      </c>
      <c r="M11" s="334">
        <v>6</v>
      </c>
    </row>
    <row r="12" spans="1:13" s="326" customFormat="1" ht="21.75" customHeight="1">
      <c r="B12" s="892" t="s">
        <v>566</v>
      </c>
      <c r="C12" s="335">
        <v>0</v>
      </c>
      <c r="D12" s="338">
        <v>-129910</v>
      </c>
      <c r="E12" s="338">
        <v>-129910</v>
      </c>
      <c r="F12" s="334"/>
      <c r="G12" s="334"/>
      <c r="H12" s="334"/>
      <c r="I12" s="334"/>
      <c r="J12" s="334"/>
      <c r="K12" s="334"/>
      <c r="L12" s="334"/>
      <c r="M12" s="334"/>
    </row>
    <row r="13" spans="1:13" ht="21.75" customHeight="1">
      <c r="B13" s="893"/>
      <c r="C13" s="335">
        <v>0</v>
      </c>
      <c r="D13" s="334">
        <v>126052</v>
      </c>
      <c r="E13" s="334">
        <v>126052</v>
      </c>
      <c r="F13" s="334">
        <f>SUM(G13:I13)</f>
        <v>85666</v>
      </c>
      <c r="G13" s="334">
        <v>3610</v>
      </c>
      <c r="H13" s="334">
        <v>62378</v>
      </c>
      <c r="I13" s="334">
        <v>19678</v>
      </c>
      <c r="J13" s="334">
        <v>9829</v>
      </c>
      <c r="K13" s="334">
        <v>9571</v>
      </c>
      <c r="L13" s="334">
        <v>20979</v>
      </c>
      <c r="M13" s="334">
        <v>7</v>
      </c>
    </row>
    <row r="14" spans="1:13" s="326" customFormat="1" ht="21.75" customHeight="1">
      <c r="B14" s="892">
        <v>2</v>
      </c>
      <c r="C14" s="335">
        <v>0</v>
      </c>
      <c r="D14" s="338">
        <v>-126075</v>
      </c>
      <c r="E14" s="338">
        <v>-126075</v>
      </c>
      <c r="F14" s="334"/>
      <c r="G14" s="334"/>
      <c r="H14" s="334"/>
      <c r="I14" s="334"/>
      <c r="J14" s="334"/>
      <c r="K14" s="334"/>
      <c r="L14" s="334"/>
      <c r="M14" s="334"/>
    </row>
    <row r="15" spans="1:13" ht="21.75" customHeight="1">
      <c r="B15" s="893"/>
      <c r="C15" s="336">
        <v>0</v>
      </c>
      <c r="D15" s="339">
        <v>123364</v>
      </c>
      <c r="E15" s="339">
        <v>123364</v>
      </c>
      <c r="F15" s="339">
        <v>82485</v>
      </c>
      <c r="G15" s="339">
        <v>3385</v>
      </c>
      <c r="H15" s="339">
        <v>61487</v>
      </c>
      <c r="I15" s="339">
        <v>17613</v>
      </c>
      <c r="J15" s="339">
        <v>10714</v>
      </c>
      <c r="K15" s="339">
        <v>7818</v>
      </c>
      <c r="L15" s="339">
        <v>22338</v>
      </c>
      <c r="M15" s="339">
        <v>9</v>
      </c>
    </row>
    <row r="16" spans="1:13" ht="21.75" customHeight="1">
      <c r="B16" s="329" t="s">
        <v>424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</row>
    <row r="17" spans="2:13" ht="21.75" customHeight="1">
      <c r="B17" s="330" t="s">
        <v>201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</row>
    <row r="18" spans="2:13" ht="9.9499999999999993" customHeight="1"/>
    <row r="19" spans="2:13" ht="9.9499999999999993" customHeight="1"/>
    <row r="20" spans="2:13" ht="9.9499999999999993" customHeight="1"/>
    <row r="21" spans="2:13" ht="9.9499999999999993" customHeight="1"/>
    <row r="22" spans="2:13" ht="9.9499999999999993" customHeight="1"/>
    <row r="23" spans="2:13" ht="9.9499999999999993" customHeight="1"/>
    <row r="24" spans="2:13" ht="9.9499999999999993" customHeight="1"/>
    <row r="25" spans="2:13" ht="9.9499999999999993" customHeight="1"/>
    <row r="26" spans="2:13" ht="9.9499999999999993" customHeight="1"/>
    <row r="27" spans="2:13" ht="9.9499999999999993" customHeight="1"/>
    <row r="28" spans="2:13" ht="9.9499999999999993" customHeight="1"/>
    <row r="29" spans="2:13" ht="9.9499999999999993" customHeight="1"/>
    <row r="30" spans="2:13" ht="9.9499999999999993" customHeight="1"/>
    <row r="31" spans="2:13" ht="9.9499999999999993" customHeight="1"/>
    <row r="32" spans="2:13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</sheetData>
  <mergeCells count="14">
    <mergeCell ref="B6:B7"/>
    <mergeCell ref="B8:B9"/>
    <mergeCell ref="B10:B11"/>
    <mergeCell ref="B12:B13"/>
    <mergeCell ref="B14:B15"/>
    <mergeCell ref="B2:M2"/>
    <mergeCell ref="L3:M3"/>
    <mergeCell ref="F4:I4"/>
    <mergeCell ref="B4:B5"/>
    <mergeCell ref="E4:E5"/>
    <mergeCell ref="J4:J5"/>
    <mergeCell ref="K4:K5"/>
    <mergeCell ref="L4:L5"/>
    <mergeCell ref="M4:M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U26"/>
  <sheetViews>
    <sheetView showGridLines="0" showOutlineSymbols="0" view="pageBreakPreview" zoomScaleNormal="100" zoomScaleSheetLayoutView="100" workbookViewId="0">
      <selection activeCell="V60" sqref="V60"/>
    </sheetView>
  </sheetViews>
  <sheetFormatPr defaultColWidth="11.69921875" defaultRowHeight="13.5"/>
  <cols>
    <col min="1" max="1" width="5.5" style="34" customWidth="1"/>
    <col min="2" max="2" width="8.69921875" style="34" customWidth="1"/>
    <col min="3" max="4" width="3.19921875" style="34" customWidth="1"/>
    <col min="5" max="6" width="5.69921875" style="34" customWidth="1"/>
    <col min="7" max="10" width="3.19921875" style="34" customWidth="1"/>
    <col min="11" max="13" width="4.69921875" style="34" customWidth="1"/>
    <col min="14" max="17" width="3.19921875" style="34" customWidth="1"/>
    <col min="18" max="18" width="3.69921875" style="34" customWidth="1"/>
    <col min="19" max="19" width="3.19921875" style="34" customWidth="1"/>
    <col min="20" max="20" width="7.69921875" style="34" customWidth="1"/>
    <col min="21" max="21" width="9.69921875" style="34" customWidth="1"/>
    <col min="22" max="16384" width="11.69921875" style="34"/>
  </cols>
  <sheetData>
    <row r="1" spans="1:21" ht="32.25" customHeight="1"/>
    <row r="2" spans="1:21" ht="28.5" customHeight="1">
      <c r="A2" s="327"/>
      <c r="B2" s="880" t="s">
        <v>708</v>
      </c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525"/>
      <c r="U2" s="525"/>
    </row>
    <row r="3" spans="1:21" ht="19.5" customHeight="1">
      <c r="B3" s="517" t="s">
        <v>425</v>
      </c>
      <c r="C3" s="522"/>
      <c r="D3" s="524"/>
      <c r="E3" s="75"/>
      <c r="F3" s="75"/>
      <c r="G3" s="328"/>
      <c r="H3" s="894"/>
      <c r="I3" s="894"/>
      <c r="J3" s="895"/>
      <c r="K3" s="328"/>
      <c r="L3" s="328"/>
      <c r="M3" s="328"/>
      <c r="N3" s="328"/>
      <c r="O3" s="328"/>
      <c r="P3" s="328"/>
      <c r="Q3" s="328"/>
      <c r="R3" s="328"/>
      <c r="S3" s="328"/>
      <c r="T3" s="525"/>
      <c r="U3" s="525"/>
    </row>
    <row r="4" spans="1:21" ht="19.5" customHeight="1">
      <c r="B4" s="893" t="s">
        <v>426</v>
      </c>
      <c r="C4" s="897" t="s">
        <v>429</v>
      </c>
      <c r="D4" s="882" t="s">
        <v>432</v>
      </c>
      <c r="E4" s="896"/>
      <c r="F4" s="896"/>
      <c r="G4" s="896"/>
      <c r="H4" s="896"/>
      <c r="I4" s="896"/>
      <c r="J4" s="896"/>
      <c r="K4" s="896"/>
      <c r="L4" s="896"/>
      <c r="M4" s="886"/>
      <c r="N4" s="882" t="s">
        <v>433</v>
      </c>
      <c r="O4" s="896"/>
      <c r="P4" s="896"/>
      <c r="Q4" s="896"/>
      <c r="R4" s="896"/>
      <c r="S4" s="896"/>
      <c r="T4" s="525"/>
      <c r="U4" s="525"/>
    </row>
    <row r="5" spans="1:21" ht="47.25" customHeight="1">
      <c r="B5" s="886"/>
      <c r="C5" s="898"/>
      <c r="D5" s="333" t="s">
        <v>402</v>
      </c>
      <c r="E5" s="526" t="s">
        <v>51</v>
      </c>
      <c r="F5" s="529" t="s">
        <v>434</v>
      </c>
      <c r="G5" s="530" t="s">
        <v>435</v>
      </c>
      <c r="H5" s="530" t="s">
        <v>261</v>
      </c>
      <c r="I5" s="530" t="s">
        <v>333</v>
      </c>
      <c r="J5" s="530" t="s">
        <v>294</v>
      </c>
      <c r="K5" s="532" t="s">
        <v>85</v>
      </c>
      <c r="L5" s="532" t="s">
        <v>232</v>
      </c>
      <c r="M5" s="532" t="s">
        <v>329</v>
      </c>
      <c r="N5" s="535" t="s">
        <v>402</v>
      </c>
      <c r="O5" s="530" t="s">
        <v>437</v>
      </c>
      <c r="P5" s="530" t="s">
        <v>435</v>
      </c>
      <c r="Q5" s="530" t="s">
        <v>261</v>
      </c>
      <c r="R5" s="532" t="s">
        <v>85</v>
      </c>
      <c r="S5" s="530" t="s">
        <v>384</v>
      </c>
      <c r="T5" s="525"/>
      <c r="U5" s="525"/>
    </row>
    <row r="6" spans="1:21" ht="18" customHeight="1">
      <c r="B6" s="369" t="s">
        <v>709</v>
      </c>
      <c r="C6" s="379">
        <v>31</v>
      </c>
      <c r="D6" s="379">
        <v>28</v>
      </c>
      <c r="E6" s="379">
        <v>15</v>
      </c>
      <c r="F6" s="318" t="s">
        <v>6</v>
      </c>
      <c r="G6" s="318" t="s">
        <v>6</v>
      </c>
      <c r="H6" s="379">
        <v>3</v>
      </c>
      <c r="I6" s="379">
        <v>4</v>
      </c>
      <c r="J6" s="379">
        <v>4</v>
      </c>
      <c r="K6" s="318" t="s">
        <v>6</v>
      </c>
      <c r="L6" s="318" t="s">
        <v>6</v>
      </c>
      <c r="M6" s="379">
        <v>2</v>
      </c>
      <c r="N6" s="379">
        <v>3</v>
      </c>
      <c r="O6" s="318" t="s">
        <v>6</v>
      </c>
      <c r="P6" s="379">
        <v>2</v>
      </c>
      <c r="Q6" s="379">
        <v>1</v>
      </c>
      <c r="R6" s="318" t="s">
        <v>6</v>
      </c>
      <c r="S6" s="318" t="s">
        <v>6</v>
      </c>
      <c r="T6" s="525"/>
      <c r="U6" s="525"/>
    </row>
    <row r="7" spans="1:21" ht="18" customHeight="1">
      <c r="B7" s="369">
        <v>29</v>
      </c>
      <c r="C7" s="379">
        <v>31</v>
      </c>
      <c r="D7" s="379">
        <v>28</v>
      </c>
      <c r="E7" s="379">
        <v>15</v>
      </c>
      <c r="F7" s="318" t="s">
        <v>6</v>
      </c>
      <c r="G7" s="318" t="s">
        <v>6</v>
      </c>
      <c r="H7" s="379">
        <v>3</v>
      </c>
      <c r="I7" s="379">
        <v>4</v>
      </c>
      <c r="J7" s="379">
        <v>4</v>
      </c>
      <c r="K7" s="318" t="s">
        <v>6</v>
      </c>
      <c r="L7" s="318" t="s">
        <v>6</v>
      </c>
      <c r="M7" s="379">
        <v>2</v>
      </c>
      <c r="N7" s="379">
        <v>3</v>
      </c>
      <c r="O7" s="318" t="s">
        <v>6</v>
      </c>
      <c r="P7" s="379">
        <v>2</v>
      </c>
      <c r="Q7" s="379">
        <v>1</v>
      </c>
      <c r="R7" s="318" t="s">
        <v>6</v>
      </c>
      <c r="S7" s="318" t="s">
        <v>6</v>
      </c>
      <c r="T7" s="525"/>
      <c r="U7" s="525"/>
    </row>
    <row r="8" spans="1:21" ht="18" customHeight="1">
      <c r="B8" s="369">
        <v>30</v>
      </c>
      <c r="C8" s="379">
        <v>23</v>
      </c>
      <c r="D8" s="379">
        <v>23</v>
      </c>
      <c r="E8" s="379">
        <v>15</v>
      </c>
      <c r="F8" s="318" t="s">
        <v>6</v>
      </c>
      <c r="G8" s="318" t="s">
        <v>6</v>
      </c>
      <c r="H8" s="379">
        <v>1</v>
      </c>
      <c r="I8" s="379">
        <v>1</v>
      </c>
      <c r="J8" s="379">
        <v>4</v>
      </c>
      <c r="K8" s="318" t="s">
        <v>6</v>
      </c>
      <c r="L8" s="318" t="s">
        <v>6</v>
      </c>
      <c r="M8" s="379">
        <v>2</v>
      </c>
      <c r="N8" s="379" t="s">
        <v>6</v>
      </c>
      <c r="O8" s="318" t="s">
        <v>6</v>
      </c>
      <c r="P8" s="379" t="s">
        <v>6</v>
      </c>
      <c r="Q8" s="379" t="s">
        <v>6</v>
      </c>
      <c r="R8" s="318" t="s">
        <v>6</v>
      </c>
      <c r="S8" s="318" t="s">
        <v>6</v>
      </c>
      <c r="T8" s="525"/>
      <c r="U8" s="525"/>
    </row>
    <row r="9" spans="1:21" ht="18" customHeight="1">
      <c r="B9" s="369" t="s">
        <v>301</v>
      </c>
      <c r="C9" s="379">
        <v>23</v>
      </c>
      <c r="D9" s="379">
        <v>23</v>
      </c>
      <c r="E9" s="379">
        <v>15</v>
      </c>
      <c r="F9" s="318" t="s">
        <v>6</v>
      </c>
      <c r="G9" s="318" t="s">
        <v>6</v>
      </c>
      <c r="H9" s="379">
        <v>1</v>
      </c>
      <c r="I9" s="379">
        <v>1</v>
      </c>
      <c r="J9" s="379">
        <v>4</v>
      </c>
      <c r="K9" s="318" t="s">
        <v>6</v>
      </c>
      <c r="L9" s="318" t="s">
        <v>6</v>
      </c>
      <c r="M9" s="379">
        <v>2</v>
      </c>
      <c r="N9" s="318" t="s">
        <v>6</v>
      </c>
      <c r="O9" s="318" t="s">
        <v>6</v>
      </c>
      <c r="P9" s="318" t="s">
        <v>6</v>
      </c>
      <c r="Q9" s="318" t="s">
        <v>6</v>
      </c>
      <c r="R9" s="318" t="s">
        <v>6</v>
      </c>
      <c r="S9" s="318" t="s">
        <v>6</v>
      </c>
      <c r="T9" s="525"/>
      <c r="U9" s="525"/>
    </row>
    <row r="10" spans="1:21" ht="18" customHeight="1">
      <c r="B10" s="518" t="s">
        <v>620</v>
      </c>
      <c r="C10" s="523">
        <v>23</v>
      </c>
      <c r="D10" s="523">
        <v>23</v>
      </c>
      <c r="E10" s="523">
        <v>15</v>
      </c>
      <c r="F10" s="209" t="s">
        <v>6</v>
      </c>
      <c r="G10" s="209" t="s">
        <v>6</v>
      </c>
      <c r="H10" s="523">
        <v>1</v>
      </c>
      <c r="I10" s="523">
        <v>1</v>
      </c>
      <c r="J10" s="523">
        <v>4</v>
      </c>
      <c r="K10" s="209" t="s">
        <v>6</v>
      </c>
      <c r="L10" s="209" t="s">
        <v>6</v>
      </c>
      <c r="M10" s="523">
        <v>2</v>
      </c>
      <c r="N10" s="209" t="s">
        <v>6</v>
      </c>
      <c r="O10" s="209" t="s">
        <v>6</v>
      </c>
      <c r="P10" s="209" t="s">
        <v>6</v>
      </c>
      <c r="Q10" s="209" t="s">
        <v>6</v>
      </c>
      <c r="R10" s="209" t="s">
        <v>6</v>
      </c>
      <c r="S10" s="209" t="s">
        <v>6</v>
      </c>
      <c r="T10" s="525"/>
      <c r="U10" s="525"/>
    </row>
    <row r="11" spans="1:21" ht="18" customHeight="1">
      <c r="B11" s="519" t="s">
        <v>436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525"/>
      <c r="U11" s="525"/>
    </row>
    <row r="12" spans="1:21" ht="16.5" customHeight="1">
      <c r="B12" s="520"/>
      <c r="C12" s="520"/>
      <c r="D12" s="65"/>
      <c r="E12" s="527"/>
      <c r="F12" s="527"/>
      <c r="G12" s="527"/>
      <c r="H12" s="525"/>
      <c r="I12" s="527"/>
      <c r="J12" s="525"/>
      <c r="K12" s="525"/>
      <c r="L12" s="533"/>
      <c r="M12" s="533"/>
      <c r="N12" s="533"/>
      <c r="O12" s="525"/>
      <c r="P12" s="533"/>
      <c r="Q12" s="525"/>
      <c r="R12" s="525"/>
      <c r="S12" s="533"/>
      <c r="T12" s="533"/>
      <c r="U12" s="537"/>
    </row>
    <row r="13" spans="1:21">
      <c r="B13" s="520"/>
      <c r="C13" s="520"/>
      <c r="E13" s="527"/>
      <c r="F13" s="527"/>
      <c r="G13" s="527"/>
      <c r="H13" s="525"/>
      <c r="I13" s="527"/>
      <c r="J13" s="527"/>
      <c r="K13" s="525"/>
      <c r="L13" s="533"/>
      <c r="M13" s="533"/>
      <c r="N13" s="533"/>
      <c r="O13" s="525"/>
      <c r="P13" s="533"/>
      <c r="Q13" s="533"/>
      <c r="R13" s="525"/>
      <c r="S13" s="533"/>
      <c r="T13" s="533"/>
      <c r="U13" s="533"/>
    </row>
    <row r="14" spans="1:21">
      <c r="B14" s="520"/>
      <c r="C14" s="520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33"/>
      <c r="U14" s="533"/>
    </row>
    <row r="15" spans="1:21">
      <c r="B15" s="520"/>
      <c r="C15" s="520"/>
      <c r="E15" s="527"/>
      <c r="F15" s="527"/>
      <c r="G15" s="527"/>
      <c r="H15" s="525"/>
      <c r="I15" s="527"/>
      <c r="J15" s="531"/>
      <c r="K15" s="525"/>
      <c r="L15" s="533"/>
      <c r="M15" s="533"/>
      <c r="N15" s="533"/>
      <c r="O15" s="525"/>
      <c r="P15" s="533"/>
      <c r="Q15" s="531"/>
      <c r="R15" s="525"/>
      <c r="S15" s="533"/>
      <c r="T15" s="525"/>
      <c r="U15" s="525"/>
    </row>
    <row r="16" spans="1:21">
      <c r="B16" s="520"/>
      <c r="C16" s="520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36"/>
      <c r="U16" s="533"/>
    </row>
    <row r="17" spans="2:21">
      <c r="B17" s="520"/>
      <c r="C17" s="520"/>
      <c r="E17" s="527"/>
      <c r="F17" s="527"/>
      <c r="G17" s="527"/>
      <c r="H17" s="525"/>
      <c r="I17" s="527"/>
      <c r="J17" s="525"/>
      <c r="K17" s="525"/>
      <c r="L17" s="533"/>
      <c r="M17" s="533"/>
      <c r="N17" s="533"/>
      <c r="O17" s="525"/>
      <c r="P17" s="533"/>
      <c r="Q17" s="525"/>
      <c r="R17" s="525"/>
      <c r="S17" s="533"/>
      <c r="T17" s="533"/>
      <c r="U17" s="525"/>
    </row>
    <row r="18" spans="2:21">
      <c r="B18" s="520"/>
      <c r="C18" s="520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33"/>
      <c r="U18" s="533"/>
    </row>
    <row r="19" spans="2:21">
      <c r="B19" s="520"/>
      <c r="C19" s="520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33"/>
      <c r="U19" s="525"/>
    </row>
    <row r="20" spans="2:21">
      <c r="B20" s="520"/>
      <c r="C20" s="520"/>
      <c r="E20" s="527"/>
      <c r="F20" s="527"/>
      <c r="G20" s="527"/>
      <c r="H20" s="525"/>
      <c r="I20" s="527"/>
      <c r="J20" s="525"/>
      <c r="K20" s="525"/>
      <c r="L20" s="533"/>
      <c r="M20" s="533"/>
      <c r="N20" s="533"/>
      <c r="O20" s="525"/>
      <c r="P20" s="533"/>
      <c r="Q20" s="525"/>
      <c r="R20" s="525"/>
      <c r="S20" s="533"/>
      <c r="T20" s="525"/>
      <c r="U20" s="525"/>
    </row>
    <row r="21" spans="2:21">
      <c r="B21" s="520"/>
      <c r="C21" s="520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36"/>
      <c r="U21" s="533"/>
    </row>
    <row r="22" spans="2:21">
      <c r="B22" s="521"/>
      <c r="C22" s="521"/>
      <c r="D22" s="31"/>
      <c r="E22" s="528"/>
      <c r="F22" s="528"/>
      <c r="G22" s="528"/>
      <c r="H22" s="525"/>
      <c r="I22" s="528"/>
      <c r="J22" s="525"/>
      <c r="K22" s="525"/>
      <c r="L22" s="534"/>
      <c r="M22" s="534"/>
      <c r="N22" s="534"/>
      <c r="O22" s="525"/>
      <c r="P22" s="534"/>
      <c r="Q22" s="525"/>
      <c r="R22" s="525"/>
      <c r="S22" s="534"/>
      <c r="T22" s="537"/>
      <c r="U22" s="525"/>
    </row>
    <row r="23" spans="2:21">
      <c r="B23" s="520"/>
      <c r="C23" s="520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36"/>
      <c r="U23" s="534"/>
    </row>
    <row r="24" spans="2:21">
      <c r="B24" s="520"/>
      <c r="C24" s="520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</row>
    <row r="25" spans="2:21">
      <c r="B25" s="31"/>
      <c r="C25" s="31"/>
      <c r="T25" s="525"/>
      <c r="U25" s="525"/>
    </row>
    <row r="26" spans="2:21">
      <c r="B26" s="31"/>
      <c r="C26" s="31"/>
    </row>
  </sheetData>
  <mergeCells count="6">
    <mergeCell ref="B2:S2"/>
    <mergeCell ref="H3:J3"/>
    <mergeCell ref="D4:M4"/>
    <mergeCell ref="N4:S4"/>
    <mergeCell ref="B4:B5"/>
    <mergeCell ref="C4:C5"/>
  </mergeCells>
  <phoneticPr fontId="36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U26"/>
  <sheetViews>
    <sheetView showGridLines="0" showOutlineSymbols="0" view="pageBreakPreview" zoomScale="110" zoomScaleNormal="100" zoomScaleSheetLayoutView="110" workbookViewId="0">
      <selection activeCell="A15" sqref="A15"/>
    </sheetView>
  </sheetViews>
  <sheetFormatPr defaultColWidth="11.69921875" defaultRowHeight="13.5"/>
  <cols>
    <col min="1" max="1" width="10.5" style="34" customWidth="1"/>
    <col min="2" max="2" width="8.69921875" style="34" customWidth="1"/>
    <col min="3" max="11" width="3.69921875" style="34" customWidth="1"/>
    <col min="12" max="13" width="6.8984375" style="34" customWidth="1"/>
    <col min="14" max="15" width="3.69921875" style="34" customWidth="1"/>
    <col min="16" max="16" width="5" style="34" customWidth="1"/>
    <col min="17" max="17" width="5.19921875" style="34" customWidth="1"/>
    <col min="18" max="18" width="7.69921875" style="34" customWidth="1"/>
    <col min="19" max="19" width="9.69921875" style="34" customWidth="1"/>
    <col min="20" max="16384" width="11.69921875" style="34"/>
  </cols>
  <sheetData>
    <row r="1" spans="2:21" ht="33.75" customHeight="1">
      <c r="B1" s="899" t="s">
        <v>73</v>
      </c>
      <c r="C1" s="899"/>
      <c r="D1" s="899"/>
      <c r="E1" s="899"/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899"/>
      <c r="Q1" s="899"/>
    </row>
    <row r="2" spans="2:21" ht="19.5" customHeight="1">
      <c r="B2" s="539" t="s">
        <v>367</v>
      </c>
      <c r="C2" s="540"/>
      <c r="D2" s="328"/>
      <c r="E2" s="75"/>
      <c r="F2" s="75"/>
      <c r="G2" s="328"/>
      <c r="H2" s="328"/>
      <c r="I2" s="894"/>
      <c r="J2" s="894"/>
      <c r="K2" s="894"/>
      <c r="L2" s="328"/>
      <c r="M2" s="328"/>
      <c r="N2" s="328"/>
      <c r="O2" s="328"/>
      <c r="P2" s="328"/>
      <c r="Q2" s="328"/>
      <c r="R2" s="525"/>
      <c r="S2" s="525"/>
    </row>
    <row r="3" spans="2:21" ht="20.25" customHeight="1">
      <c r="B3" s="885" t="s">
        <v>228</v>
      </c>
      <c r="C3" s="900" t="s">
        <v>438</v>
      </c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2"/>
      <c r="Q3" s="904" t="s">
        <v>439</v>
      </c>
      <c r="R3" s="525"/>
      <c r="S3" s="533"/>
      <c r="T3" s="536"/>
      <c r="U3" s="533"/>
    </row>
    <row r="4" spans="2:21" ht="20.25" customHeight="1">
      <c r="B4" s="886"/>
      <c r="C4" s="333" t="s">
        <v>441</v>
      </c>
      <c r="D4" s="333" t="s">
        <v>443</v>
      </c>
      <c r="E4" s="333" t="s">
        <v>7</v>
      </c>
      <c r="F4" s="333" t="s">
        <v>181</v>
      </c>
      <c r="G4" s="333" t="s">
        <v>265</v>
      </c>
      <c r="H4" s="333" t="s">
        <v>46</v>
      </c>
      <c r="I4" s="333" t="s">
        <v>116</v>
      </c>
      <c r="J4" s="333" t="s">
        <v>445</v>
      </c>
      <c r="K4" s="333" t="s">
        <v>446</v>
      </c>
      <c r="L4" s="532" t="s">
        <v>448</v>
      </c>
      <c r="M4" s="532" t="s">
        <v>82</v>
      </c>
      <c r="N4" s="333" t="s">
        <v>360</v>
      </c>
      <c r="O4" s="333" t="s">
        <v>420</v>
      </c>
      <c r="P4" s="547" t="s">
        <v>64</v>
      </c>
      <c r="Q4" s="905"/>
      <c r="R4" s="525"/>
      <c r="S4" s="533"/>
      <c r="T4" s="533"/>
      <c r="U4" s="533"/>
    </row>
    <row r="5" spans="2:21" ht="15.95" customHeight="1">
      <c r="B5" s="369" t="s">
        <v>709</v>
      </c>
      <c r="C5" s="541">
        <v>6</v>
      </c>
      <c r="D5" s="542">
        <v>1</v>
      </c>
      <c r="E5" s="36" t="s">
        <v>6</v>
      </c>
      <c r="F5" s="36" t="s">
        <v>6</v>
      </c>
      <c r="G5" s="36" t="s">
        <v>6</v>
      </c>
      <c r="H5" s="542">
        <v>1</v>
      </c>
      <c r="I5" s="36" t="s">
        <v>6</v>
      </c>
      <c r="J5" s="542">
        <v>2</v>
      </c>
      <c r="K5" s="36" t="s">
        <v>6</v>
      </c>
      <c r="L5" s="542">
        <v>1</v>
      </c>
      <c r="M5" s="36" t="s">
        <v>6</v>
      </c>
      <c r="N5" s="36" t="s">
        <v>6</v>
      </c>
      <c r="O5" s="36" t="s">
        <v>6</v>
      </c>
      <c r="P5" s="36">
        <v>1</v>
      </c>
      <c r="Q5" s="542">
        <v>1</v>
      </c>
      <c r="R5" s="525"/>
      <c r="S5" s="525"/>
      <c r="T5" s="533"/>
      <c r="U5" s="525"/>
    </row>
    <row r="6" spans="2:21" ht="15.95" customHeight="1">
      <c r="B6" s="369">
        <v>29</v>
      </c>
      <c r="C6" s="541">
        <v>6</v>
      </c>
      <c r="D6" s="542">
        <v>1</v>
      </c>
      <c r="E6" s="36" t="s">
        <v>6</v>
      </c>
      <c r="F6" s="36" t="s">
        <v>6</v>
      </c>
      <c r="G6" s="36" t="s">
        <v>6</v>
      </c>
      <c r="H6" s="542">
        <v>1</v>
      </c>
      <c r="I6" s="36" t="s">
        <v>6</v>
      </c>
      <c r="J6" s="542">
        <v>2</v>
      </c>
      <c r="K6" s="36" t="s">
        <v>6</v>
      </c>
      <c r="L6" s="542">
        <v>1</v>
      </c>
      <c r="M6" s="36" t="s">
        <v>6</v>
      </c>
      <c r="N6" s="36" t="s">
        <v>6</v>
      </c>
      <c r="O6" s="36" t="s">
        <v>6</v>
      </c>
      <c r="P6" s="36">
        <v>1</v>
      </c>
      <c r="Q6" s="542">
        <v>1</v>
      </c>
      <c r="R6" s="525"/>
      <c r="S6" s="525"/>
      <c r="T6" s="533"/>
      <c r="U6" s="525"/>
    </row>
    <row r="7" spans="2:21" ht="15.95" customHeight="1">
      <c r="B7" s="369">
        <v>30</v>
      </c>
      <c r="C7" s="542">
        <v>6</v>
      </c>
      <c r="D7" s="542">
        <v>1</v>
      </c>
      <c r="E7" s="36" t="s">
        <v>6</v>
      </c>
      <c r="F7" s="36" t="s">
        <v>6</v>
      </c>
      <c r="G7" s="36" t="s">
        <v>6</v>
      </c>
      <c r="H7" s="542">
        <v>1</v>
      </c>
      <c r="I7" s="36" t="s">
        <v>6</v>
      </c>
      <c r="J7" s="542">
        <v>2</v>
      </c>
      <c r="K7" s="36" t="s">
        <v>6</v>
      </c>
      <c r="L7" s="542">
        <v>1</v>
      </c>
      <c r="M7" s="36" t="s">
        <v>6</v>
      </c>
      <c r="N7" s="36" t="s">
        <v>6</v>
      </c>
      <c r="O7" s="36" t="s">
        <v>6</v>
      </c>
      <c r="P7" s="36">
        <v>1</v>
      </c>
      <c r="Q7" s="542">
        <v>1</v>
      </c>
      <c r="R7" s="525"/>
      <c r="S7" s="533"/>
      <c r="T7" s="533"/>
      <c r="U7" s="533"/>
    </row>
    <row r="8" spans="2:21" ht="15.95" customHeight="1">
      <c r="B8" s="369" t="s">
        <v>301</v>
      </c>
      <c r="C8" s="542">
        <v>6</v>
      </c>
      <c r="D8" s="542">
        <v>1</v>
      </c>
      <c r="E8" s="36" t="s">
        <v>6</v>
      </c>
      <c r="F8" s="36" t="s">
        <v>6</v>
      </c>
      <c r="G8" s="36" t="s">
        <v>6</v>
      </c>
      <c r="H8" s="542">
        <v>1</v>
      </c>
      <c r="I8" s="545" t="s">
        <v>6</v>
      </c>
      <c r="J8" s="542">
        <v>2</v>
      </c>
      <c r="K8" s="36" t="s">
        <v>6</v>
      </c>
      <c r="L8" s="542">
        <v>1</v>
      </c>
      <c r="M8" s="36" t="s">
        <v>6</v>
      </c>
      <c r="N8" s="36" t="s">
        <v>6</v>
      </c>
      <c r="O8" s="36" t="s">
        <v>6</v>
      </c>
      <c r="P8" s="36">
        <v>1</v>
      </c>
      <c r="Q8" s="542">
        <v>1</v>
      </c>
      <c r="R8" s="525"/>
      <c r="S8" s="533"/>
      <c r="T8" s="533"/>
      <c r="U8" s="533"/>
    </row>
    <row r="9" spans="2:21" ht="15.95" customHeight="1">
      <c r="B9" s="518" t="s">
        <v>620</v>
      </c>
      <c r="C9" s="543">
        <v>6</v>
      </c>
      <c r="D9" s="544">
        <v>1</v>
      </c>
      <c r="E9" s="361"/>
      <c r="F9" s="361"/>
      <c r="G9" s="361"/>
      <c r="H9" s="544">
        <v>1</v>
      </c>
      <c r="I9" s="546"/>
      <c r="J9" s="544">
        <v>2</v>
      </c>
      <c r="K9" s="361"/>
      <c r="L9" s="544">
        <v>1</v>
      </c>
      <c r="M9" s="361"/>
      <c r="N9" s="361"/>
      <c r="O9" s="361"/>
      <c r="P9" s="361">
        <v>1</v>
      </c>
      <c r="Q9" s="544">
        <v>1</v>
      </c>
      <c r="R9" s="525"/>
      <c r="S9" s="533"/>
      <c r="T9" s="533"/>
      <c r="U9" s="533"/>
    </row>
    <row r="10" spans="2:21" ht="15.95" customHeight="1">
      <c r="B10" s="903" t="s">
        <v>436</v>
      </c>
      <c r="C10" s="903"/>
      <c r="D10" s="903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48"/>
      <c r="R10" s="525"/>
      <c r="S10" s="533"/>
      <c r="T10" s="533"/>
      <c r="U10" s="533"/>
    </row>
    <row r="11" spans="2:21" s="538" customFormat="1" ht="16.5" customHeight="1">
      <c r="B11" s="520"/>
      <c r="C11" s="520"/>
      <c r="D11" s="65"/>
      <c r="E11" s="527"/>
      <c r="F11" s="527"/>
      <c r="G11" s="527"/>
      <c r="H11" s="525"/>
      <c r="I11" s="527"/>
      <c r="J11" s="525"/>
      <c r="K11" s="525"/>
      <c r="L11" s="533"/>
      <c r="M11" s="533"/>
      <c r="N11" s="533"/>
      <c r="O11" s="525"/>
      <c r="P11" s="533"/>
      <c r="Q11" s="525"/>
      <c r="R11" s="549"/>
      <c r="S11" s="549"/>
    </row>
    <row r="12" spans="2:21">
      <c r="B12" s="520"/>
      <c r="C12" s="520"/>
      <c r="E12" s="527"/>
      <c r="F12" s="527"/>
      <c r="G12" s="527"/>
      <c r="H12" s="525"/>
      <c r="I12" s="527"/>
      <c r="J12" s="525"/>
      <c r="K12" s="525"/>
      <c r="L12" s="533"/>
      <c r="M12" s="533"/>
      <c r="N12" s="533"/>
      <c r="O12" s="525"/>
      <c r="P12" s="533"/>
      <c r="Q12" s="525"/>
      <c r="R12" s="533"/>
      <c r="S12" s="533"/>
    </row>
    <row r="13" spans="2:21">
      <c r="B13" s="520"/>
      <c r="C13" s="520"/>
      <c r="E13" s="527"/>
      <c r="F13" s="527"/>
      <c r="G13" s="527"/>
      <c r="H13" s="525"/>
      <c r="I13" s="527"/>
      <c r="J13" s="527"/>
      <c r="K13" s="525"/>
      <c r="L13" s="533"/>
      <c r="M13" s="533"/>
      <c r="N13" s="533"/>
      <c r="O13" s="525"/>
      <c r="P13" s="533"/>
      <c r="Q13" s="525"/>
      <c r="R13" s="533"/>
      <c r="S13" s="533"/>
    </row>
    <row r="14" spans="2:21">
      <c r="B14" s="520"/>
      <c r="C14" s="520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33"/>
      <c r="S14" s="533"/>
    </row>
    <row r="15" spans="2:21">
      <c r="B15" s="520"/>
      <c r="C15" s="520"/>
      <c r="E15" s="527"/>
      <c r="F15" s="527"/>
      <c r="G15" s="527"/>
      <c r="H15" s="525"/>
      <c r="I15" s="527"/>
      <c r="J15" s="531"/>
      <c r="K15" s="525"/>
      <c r="L15" s="533"/>
      <c r="M15" s="533"/>
      <c r="N15" s="533"/>
      <c r="O15" s="525"/>
      <c r="P15" s="533"/>
      <c r="Q15" s="525"/>
      <c r="R15" s="525"/>
      <c r="S15" s="525"/>
    </row>
    <row r="16" spans="2:21">
      <c r="B16" s="520"/>
      <c r="C16" s="520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36"/>
      <c r="S16" s="533"/>
    </row>
    <row r="17" spans="2:19">
      <c r="B17" s="520"/>
      <c r="C17" s="520"/>
      <c r="E17" s="527"/>
      <c r="F17" s="527"/>
      <c r="G17" s="527"/>
      <c r="H17" s="525"/>
      <c r="I17" s="527"/>
      <c r="J17" s="525"/>
      <c r="K17" s="525"/>
      <c r="L17" s="533"/>
      <c r="M17" s="533"/>
      <c r="N17" s="533"/>
      <c r="O17" s="525"/>
      <c r="P17" s="533"/>
      <c r="Q17" s="525"/>
      <c r="R17" s="533"/>
      <c r="S17" s="525"/>
    </row>
    <row r="18" spans="2:19">
      <c r="B18" s="520"/>
      <c r="C18" s="520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33"/>
      <c r="S18" s="533"/>
    </row>
    <row r="19" spans="2:19">
      <c r="B19" s="520"/>
      <c r="C19" s="520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33"/>
      <c r="S19" s="525"/>
    </row>
    <row r="20" spans="2:19">
      <c r="B20" s="520"/>
      <c r="C20" s="520"/>
      <c r="E20" s="527"/>
      <c r="F20" s="527"/>
      <c r="G20" s="527"/>
      <c r="H20" s="525"/>
      <c r="I20" s="527"/>
      <c r="J20" s="525"/>
      <c r="K20" s="525"/>
      <c r="L20" s="533"/>
      <c r="M20" s="533"/>
      <c r="N20" s="533"/>
      <c r="O20" s="525"/>
      <c r="P20" s="533"/>
      <c r="Q20" s="525"/>
      <c r="R20" s="525"/>
      <c r="S20" s="525"/>
    </row>
    <row r="21" spans="2:19">
      <c r="B21" s="520"/>
      <c r="C21" s="520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36"/>
      <c r="S21" s="533"/>
    </row>
    <row r="22" spans="2:19">
      <c r="B22" s="521"/>
      <c r="C22" s="521"/>
      <c r="D22" s="31"/>
      <c r="E22" s="528"/>
      <c r="F22" s="528"/>
      <c r="G22" s="528"/>
      <c r="H22" s="525"/>
      <c r="I22" s="528"/>
      <c r="J22" s="525"/>
      <c r="K22" s="525"/>
      <c r="L22" s="534"/>
      <c r="M22" s="534"/>
      <c r="N22" s="534"/>
      <c r="O22" s="525"/>
      <c r="P22" s="534"/>
      <c r="Q22" s="525"/>
      <c r="R22" s="537"/>
      <c r="S22" s="525"/>
    </row>
    <row r="23" spans="2:19">
      <c r="B23" s="520"/>
      <c r="C23" s="520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36"/>
      <c r="S23" s="534"/>
    </row>
    <row r="24" spans="2:19">
      <c r="B24" s="520"/>
      <c r="C24" s="520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</row>
    <row r="25" spans="2:19">
      <c r="B25" s="31"/>
      <c r="C25" s="31"/>
      <c r="R25" s="525"/>
      <c r="S25" s="525"/>
    </row>
    <row r="26" spans="2:19">
      <c r="B26" s="31"/>
      <c r="C26" s="31"/>
    </row>
  </sheetData>
  <mergeCells count="6">
    <mergeCell ref="B1:Q1"/>
    <mergeCell ref="I2:K2"/>
    <mergeCell ref="C3:P3"/>
    <mergeCell ref="B10:D10"/>
    <mergeCell ref="B3:B4"/>
    <mergeCell ref="Q3:Q4"/>
  </mergeCells>
  <phoneticPr fontId="36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showGridLines="0" view="pageBreakPreview" zoomScaleSheetLayoutView="100" workbookViewId="0">
      <selection activeCell="K11" sqref="K11"/>
    </sheetView>
  </sheetViews>
  <sheetFormatPr defaultColWidth="7.19921875" defaultRowHeight="13.5"/>
  <cols>
    <col min="1" max="1" width="7.19921875" style="64"/>
    <col min="2" max="2" width="17.59765625" style="64" customWidth="1"/>
    <col min="3" max="6" width="13" style="64" customWidth="1"/>
    <col min="7" max="7" width="0.296875" style="64" customWidth="1"/>
    <col min="8" max="15" width="8.8984375" style="64" customWidth="1"/>
    <col min="16" max="16384" width="7.19921875" style="64"/>
  </cols>
  <sheetData>
    <row r="2" spans="2:15" s="342" customFormat="1" ht="28.5" customHeight="1">
      <c r="B2" s="906" t="s">
        <v>184</v>
      </c>
      <c r="C2" s="906"/>
      <c r="D2" s="906"/>
      <c r="E2" s="906"/>
      <c r="F2" s="906"/>
      <c r="G2" s="346"/>
      <c r="H2" s="350"/>
      <c r="I2" s="350"/>
      <c r="J2" s="350"/>
      <c r="K2" s="350"/>
      <c r="L2" s="350"/>
      <c r="M2" s="350"/>
      <c r="N2" s="350"/>
      <c r="O2" s="350"/>
    </row>
    <row r="3" spans="2:15" s="343" customFormat="1" ht="19.5" customHeight="1">
      <c r="B3" s="907" t="s">
        <v>719</v>
      </c>
      <c r="C3" s="907"/>
      <c r="D3" s="907"/>
      <c r="E3" s="907"/>
      <c r="F3" s="907"/>
      <c r="G3" s="346"/>
      <c r="H3" s="350"/>
      <c r="I3" s="350"/>
      <c r="J3" s="350"/>
      <c r="K3" s="350"/>
      <c r="L3" s="350"/>
      <c r="M3" s="350"/>
      <c r="N3" s="350"/>
      <c r="O3" s="350"/>
    </row>
    <row r="4" spans="2:15" s="344" customFormat="1" ht="17.25" customHeight="1">
      <c r="B4" s="347"/>
      <c r="C4" s="347"/>
      <c r="D4" s="347"/>
      <c r="E4" s="347"/>
      <c r="F4" s="347"/>
      <c r="G4" s="350"/>
      <c r="H4" s="347"/>
      <c r="I4" s="347"/>
      <c r="J4" s="347"/>
      <c r="K4" s="347"/>
      <c r="L4" s="347"/>
      <c r="M4" s="347"/>
      <c r="N4" s="347"/>
      <c r="O4" s="209" t="s">
        <v>710</v>
      </c>
    </row>
    <row r="5" spans="2:15" s="344" customFormat="1" ht="17.25" customHeight="1">
      <c r="B5" s="913" t="s">
        <v>109</v>
      </c>
      <c r="C5" s="915" t="s">
        <v>711</v>
      </c>
      <c r="D5" s="917" t="s">
        <v>454</v>
      </c>
      <c r="E5" s="870" t="s">
        <v>712</v>
      </c>
      <c r="F5" s="871"/>
      <c r="G5" s="351"/>
      <c r="H5" s="870" t="s">
        <v>713</v>
      </c>
      <c r="I5" s="871"/>
      <c r="J5" s="871"/>
      <c r="K5" s="871"/>
      <c r="L5" s="871"/>
      <c r="M5" s="871"/>
      <c r="N5" s="871"/>
      <c r="O5" s="871"/>
    </row>
    <row r="6" spans="2:15" s="344" customFormat="1" ht="17.25" customHeight="1">
      <c r="B6" s="913"/>
      <c r="C6" s="915"/>
      <c r="D6" s="917"/>
      <c r="E6" s="917" t="s">
        <v>430</v>
      </c>
      <c r="F6" s="919" t="s">
        <v>456</v>
      </c>
      <c r="G6" s="352"/>
      <c r="H6" s="920" t="s">
        <v>714</v>
      </c>
      <c r="I6" s="922" t="s">
        <v>456</v>
      </c>
      <c r="J6" s="908" t="s">
        <v>537</v>
      </c>
      <c r="K6" s="909"/>
      <c r="L6" s="910" t="s">
        <v>716</v>
      </c>
      <c r="M6" s="911"/>
      <c r="N6" s="908" t="s">
        <v>717</v>
      </c>
      <c r="O6" s="912"/>
    </row>
    <row r="7" spans="2:15" s="345" customFormat="1" ht="28.5" customHeight="1">
      <c r="B7" s="914"/>
      <c r="C7" s="916"/>
      <c r="D7" s="918"/>
      <c r="E7" s="918"/>
      <c r="F7" s="918"/>
      <c r="G7" s="352"/>
      <c r="H7" s="921"/>
      <c r="I7" s="923"/>
      <c r="J7" s="355" t="s">
        <v>499</v>
      </c>
      <c r="K7" s="355" t="s">
        <v>718</v>
      </c>
      <c r="L7" s="355" t="s">
        <v>499</v>
      </c>
      <c r="M7" s="355" t="s">
        <v>718</v>
      </c>
      <c r="N7" s="355" t="s">
        <v>499</v>
      </c>
      <c r="O7" s="349" t="s">
        <v>718</v>
      </c>
    </row>
    <row r="8" spans="2:15" s="345" customFormat="1" ht="29.25" customHeight="1">
      <c r="B8" s="348" t="s">
        <v>650</v>
      </c>
      <c r="C8" s="200">
        <v>126</v>
      </c>
      <c r="D8" s="200">
        <v>17913</v>
      </c>
      <c r="E8" s="200">
        <v>73</v>
      </c>
      <c r="F8" s="200">
        <v>2260</v>
      </c>
      <c r="G8" s="353"/>
      <c r="H8" s="200">
        <v>69</v>
      </c>
      <c r="I8" s="200">
        <v>14766</v>
      </c>
      <c r="J8" s="200">
        <v>49</v>
      </c>
      <c r="K8" s="200">
        <v>4705</v>
      </c>
      <c r="L8" s="200">
        <v>29</v>
      </c>
      <c r="M8" s="200">
        <v>8922</v>
      </c>
      <c r="N8" s="200">
        <v>9</v>
      </c>
      <c r="O8" s="200">
        <v>1139</v>
      </c>
    </row>
    <row r="9" spans="2:15" s="167" customFormat="1" ht="29.25" customHeight="1">
      <c r="B9" s="70" t="s">
        <v>590</v>
      </c>
      <c r="C9" s="83">
        <v>10</v>
      </c>
      <c r="D9" s="83">
        <v>6002</v>
      </c>
      <c r="E9" s="83">
        <v>5</v>
      </c>
      <c r="F9" s="83">
        <v>183</v>
      </c>
      <c r="G9" s="353"/>
      <c r="H9" s="83">
        <v>6</v>
      </c>
      <c r="I9" s="83" t="s">
        <v>466</v>
      </c>
      <c r="J9" s="83">
        <v>5</v>
      </c>
      <c r="K9" s="83">
        <v>294</v>
      </c>
      <c r="L9" s="83">
        <v>3</v>
      </c>
      <c r="M9" s="83">
        <v>5107</v>
      </c>
      <c r="N9" s="83">
        <v>2</v>
      </c>
      <c r="O9" s="83" t="s">
        <v>466</v>
      </c>
    </row>
    <row r="10" spans="2:15" s="167" customFormat="1" ht="29.25" customHeight="1">
      <c r="B10" s="70" t="s">
        <v>603</v>
      </c>
      <c r="C10" s="83">
        <v>5</v>
      </c>
      <c r="D10" s="83">
        <v>2008</v>
      </c>
      <c r="E10" s="83" t="s">
        <v>6</v>
      </c>
      <c r="F10" s="83" t="s">
        <v>6</v>
      </c>
      <c r="G10" s="353"/>
      <c r="H10" s="83">
        <v>5</v>
      </c>
      <c r="I10" s="83" t="s">
        <v>466</v>
      </c>
      <c r="J10" s="83">
        <v>3</v>
      </c>
      <c r="K10" s="83">
        <v>508</v>
      </c>
      <c r="L10" s="83">
        <v>3</v>
      </c>
      <c r="M10" s="83">
        <v>1480</v>
      </c>
      <c r="N10" s="83">
        <v>1</v>
      </c>
      <c r="O10" s="83" t="s">
        <v>466</v>
      </c>
    </row>
    <row r="11" spans="2:15" s="167" customFormat="1" ht="29.25" customHeight="1">
      <c r="B11" s="70" t="s">
        <v>20</v>
      </c>
      <c r="C11" s="83">
        <v>2</v>
      </c>
      <c r="D11" s="83" t="s">
        <v>466</v>
      </c>
      <c r="E11" s="83" t="s">
        <v>6</v>
      </c>
      <c r="F11" s="83" t="s">
        <v>6</v>
      </c>
      <c r="G11" s="353"/>
      <c r="H11" s="83">
        <v>2</v>
      </c>
      <c r="I11" s="83" t="s">
        <v>466</v>
      </c>
      <c r="J11" s="83">
        <v>1</v>
      </c>
      <c r="K11" s="83" t="s">
        <v>466</v>
      </c>
      <c r="L11" s="83">
        <v>1</v>
      </c>
      <c r="M11" s="83" t="s">
        <v>466</v>
      </c>
      <c r="N11" s="83" t="s">
        <v>6</v>
      </c>
      <c r="O11" s="83" t="s">
        <v>6</v>
      </c>
    </row>
    <row r="12" spans="2:15" s="167" customFormat="1" ht="29.25" customHeight="1">
      <c r="B12" s="70" t="s">
        <v>9</v>
      </c>
      <c r="C12" s="83">
        <v>9</v>
      </c>
      <c r="D12" s="83">
        <v>1545</v>
      </c>
      <c r="E12" s="83">
        <v>6</v>
      </c>
      <c r="F12" s="83">
        <v>496</v>
      </c>
      <c r="G12" s="353"/>
      <c r="H12" s="83">
        <v>7</v>
      </c>
      <c r="I12" s="83" t="s">
        <v>466</v>
      </c>
      <c r="J12" s="83">
        <v>5</v>
      </c>
      <c r="K12" s="83">
        <v>489</v>
      </c>
      <c r="L12" s="83">
        <v>3</v>
      </c>
      <c r="M12" s="83">
        <v>220</v>
      </c>
      <c r="N12" s="83">
        <v>2</v>
      </c>
      <c r="O12" s="83" t="s">
        <v>466</v>
      </c>
    </row>
    <row r="13" spans="2:15" s="167" customFormat="1" ht="29.25" customHeight="1">
      <c r="B13" s="70" t="s">
        <v>24</v>
      </c>
      <c r="C13" s="83">
        <v>13</v>
      </c>
      <c r="D13" s="83">
        <v>1141</v>
      </c>
      <c r="E13" s="83">
        <v>6</v>
      </c>
      <c r="F13" s="83">
        <v>299</v>
      </c>
      <c r="G13" s="353"/>
      <c r="H13" s="83">
        <v>10</v>
      </c>
      <c r="I13" s="83">
        <v>806</v>
      </c>
      <c r="J13" s="83">
        <v>6</v>
      </c>
      <c r="K13" s="83">
        <v>310</v>
      </c>
      <c r="L13" s="83">
        <v>5</v>
      </c>
      <c r="M13" s="83">
        <v>496</v>
      </c>
      <c r="N13" s="83" t="s">
        <v>6</v>
      </c>
      <c r="O13" s="83" t="s">
        <v>6</v>
      </c>
    </row>
    <row r="14" spans="2:15" s="167" customFormat="1" ht="29.25" customHeight="1">
      <c r="B14" s="70" t="s">
        <v>604</v>
      </c>
      <c r="C14" s="83">
        <v>25</v>
      </c>
      <c r="D14" s="83">
        <v>2684</v>
      </c>
      <c r="E14" s="83">
        <v>9</v>
      </c>
      <c r="F14" s="83">
        <v>149</v>
      </c>
      <c r="G14" s="353"/>
      <c r="H14" s="83">
        <v>16</v>
      </c>
      <c r="I14" s="83" t="s">
        <v>466</v>
      </c>
      <c r="J14" s="83">
        <v>11</v>
      </c>
      <c r="K14" s="83">
        <v>1609</v>
      </c>
      <c r="L14" s="83">
        <v>7</v>
      </c>
      <c r="M14" s="83">
        <v>689</v>
      </c>
      <c r="N14" s="83">
        <v>1</v>
      </c>
      <c r="O14" s="83" t="s">
        <v>466</v>
      </c>
    </row>
    <row r="15" spans="2:15" s="167" customFormat="1" ht="29.25" customHeight="1">
      <c r="B15" s="70" t="s">
        <v>605</v>
      </c>
      <c r="C15" s="83">
        <v>14</v>
      </c>
      <c r="D15" s="83">
        <v>568</v>
      </c>
      <c r="E15" s="83">
        <v>12</v>
      </c>
      <c r="F15" s="83">
        <v>351</v>
      </c>
      <c r="G15" s="353"/>
      <c r="H15" s="83">
        <v>5</v>
      </c>
      <c r="I15" s="83">
        <v>123</v>
      </c>
      <c r="J15" s="83">
        <v>5</v>
      </c>
      <c r="K15" s="83">
        <v>123</v>
      </c>
      <c r="L15" s="83" t="s">
        <v>6</v>
      </c>
      <c r="M15" s="83" t="s">
        <v>6</v>
      </c>
      <c r="N15" s="83" t="s">
        <v>6</v>
      </c>
      <c r="O15" s="83" t="s">
        <v>6</v>
      </c>
    </row>
    <row r="16" spans="2:15" s="167" customFormat="1" ht="29.25" customHeight="1">
      <c r="B16" s="70" t="s">
        <v>32</v>
      </c>
      <c r="C16" s="83">
        <v>5</v>
      </c>
      <c r="D16" s="83">
        <v>406</v>
      </c>
      <c r="E16" s="83">
        <v>4</v>
      </c>
      <c r="F16" s="83">
        <v>81</v>
      </c>
      <c r="G16" s="353"/>
      <c r="H16" s="83">
        <v>3</v>
      </c>
      <c r="I16" s="83">
        <v>319</v>
      </c>
      <c r="J16" s="83">
        <v>2</v>
      </c>
      <c r="K16" s="83" t="s">
        <v>466</v>
      </c>
      <c r="L16" s="83">
        <v>2</v>
      </c>
      <c r="M16" s="83" t="s">
        <v>466</v>
      </c>
      <c r="N16" s="83" t="s">
        <v>6</v>
      </c>
      <c r="O16" s="83" t="s">
        <v>6</v>
      </c>
    </row>
    <row r="17" spans="2:15" s="167" customFormat="1" ht="29.25" customHeight="1">
      <c r="B17" s="70" t="s">
        <v>606</v>
      </c>
      <c r="C17" s="83">
        <v>3</v>
      </c>
      <c r="D17" s="83">
        <v>980</v>
      </c>
      <c r="E17" s="83">
        <v>1</v>
      </c>
      <c r="F17" s="83" t="s">
        <v>466</v>
      </c>
      <c r="G17" s="353"/>
      <c r="H17" s="83">
        <v>3</v>
      </c>
      <c r="I17" s="83" t="s">
        <v>466</v>
      </c>
      <c r="J17" s="83">
        <v>2</v>
      </c>
      <c r="K17" s="83" t="s">
        <v>466</v>
      </c>
      <c r="L17" s="83">
        <v>3</v>
      </c>
      <c r="M17" s="83">
        <v>420</v>
      </c>
      <c r="N17" s="83" t="s">
        <v>6</v>
      </c>
      <c r="O17" s="83" t="s">
        <v>6</v>
      </c>
    </row>
    <row r="18" spans="2:15" s="167" customFormat="1" ht="29.25" customHeight="1">
      <c r="B18" s="70" t="s">
        <v>607</v>
      </c>
      <c r="C18" s="83" t="s">
        <v>6</v>
      </c>
      <c r="D18" s="83" t="s">
        <v>6</v>
      </c>
      <c r="E18" s="83" t="s">
        <v>6</v>
      </c>
      <c r="F18" s="83" t="s">
        <v>6</v>
      </c>
      <c r="G18" s="353"/>
      <c r="H18" s="83" t="s">
        <v>6</v>
      </c>
      <c r="I18" s="83" t="s">
        <v>6</v>
      </c>
      <c r="J18" s="83" t="s">
        <v>6</v>
      </c>
      <c r="K18" s="83" t="s">
        <v>6</v>
      </c>
      <c r="L18" s="83" t="s">
        <v>6</v>
      </c>
      <c r="M18" s="83" t="s">
        <v>6</v>
      </c>
      <c r="N18" s="83" t="s">
        <v>6</v>
      </c>
      <c r="O18" s="83" t="s">
        <v>6</v>
      </c>
    </row>
    <row r="19" spans="2:15" s="167" customFormat="1" ht="29.25" customHeight="1">
      <c r="B19" s="70" t="s">
        <v>36</v>
      </c>
      <c r="C19" s="83" t="s">
        <v>6</v>
      </c>
      <c r="D19" s="83" t="s">
        <v>6</v>
      </c>
      <c r="E19" s="83" t="s">
        <v>6</v>
      </c>
      <c r="F19" s="83" t="s">
        <v>6</v>
      </c>
      <c r="G19" s="353"/>
      <c r="H19" s="83" t="s">
        <v>6</v>
      </c>
      <c r="I19" s="83" t="s">
        <v>6</v>
      </c>
      <c r="J19" s="83" t="s">
        <v>6</v>
      </c>
      <c r="K19" s="83" t="s">
        <v>6</v>
      </c>
      <c r="L19" s="83" t="s">
        <v>6</v>
      </c>
      <c r="M19" s="83" t="s">
        <v>6</v>
      </c>
      <c r="N19" s="83" t="s">
        <v>6</v>
      </c>
      <c r="O19" s="83" t="s">
        <v>6</v>
      </c>
    </row>
    <row r="20" spans="2:15" s="167" customFormat="1" ht="29.25" customHeight="1">
      <c r="B20" s="70" t="s">
        <v>608</v>
      </c>
      <c r="C20" s="83">
        <v>23</v>
      </c>
      <c r="D20" s="83">
        <v>476</v>
      </c>
      <c r="E20" s="83">
        <v>19</v>
      </c>
      <c r="F20" s="83">
        <v>310</v>
      </c>
      <c r="G20" s="353"/>
      <c r="H20" s="83">
        <v>4</v>
      </c>
      <c r="I20" s="83">
        <v>41</v>
      </c>
      <c r="J20" s="83">
        <v>4</v>
      </c>
      <c r="K20" s="83">
        <v>41</v>
      </c>
      <c r="L20" s="83" t="s">
        <v>6</v>
      </c>
      <c r="M20" s="83" t="s">
        <v>6</v>
      </c>
      <c r="N20" s="83" t="s">
        <v>6</v>
      </c>
      <c r="O20" s="83" t="s">
        <v>6</v>
      </c>
    </row>
    <row r="21" spans="2:15" s="167" customFormat="1" ht="29.25" customHeight="1">
      <c r="B21" s="70" t="s">
        <v>609</v>
      </c>
      <c r="C21" s="83">
        <v>2</v>
      </c>
      <c r="D21" s="83" t="s">
        <v>466</v>
      </c>
      <c r="E21" s="83">
        <v>1</v>
      </c>
      <c r="F21" s="83" t="s">
        <v>466</v>
      </c>
      <c r="G21" s="353"/>
      <c r="H21" s="83" t="s">
        <v>6</v>
      </c>
      <c r="I21" s="83" t="s">
        <v>6</v>
      </c>
      <c r="J21" s="83" t="s">
        <v>6</v>
      </c>
      <c r="K21" s="83" t="s">
        <v>6</v>
      </c>
      <c r="L21" s="83" t="s">
        <v>6</v>
      </c>
      <c r="M21" s="83" t="s">
        <v>6</v>
      </c>
      <c r="N21" s="83" t="s">
        <v>6</v>
      </c>
      <c r="O21" s="83" t="s">
        <v>6</v>
      </c>
    </row>
    <row r="22" spans="2:15" s="167" customFormat="1" ht="29.25" customHeight="1">
      <c r="B22" s="70" t="s">
        <v>1</v>
      </c>
      <c r="C22" s="83">
        <v>1</v>
      </c>
      <c r="D22" s="83" t="s">
        <v>466</v>
      </c>
      <c r="E22" s="83">
        <v>1</v>
      </c>
      <c r="F22" s="83" t="s">
        <v>466</v>
      </c>
      <c r="G22" s="353"/>
      <c r="H22" s="83" t="s">
        <v>6</v>
      </c>
      <c r="I22" s="83" t="s">
        <v>6</v>
      </c>
      <c r="J22" s="83" t="s">
        <v>6</v>
      </c>
      <c r="K22" s="83" t="s">
        <v>6</v>
      </c>
      <c r="L22" s="83" t="s">
        <v>6</v>
      </c>
      <c r="M22" s="83" t="s">
        <v>6</v>
      </c>
      <c r="N22" s="83" t="s">
        <v>6</v>
      </c>
      <c r="O22" s="83" t="s">
        <v>6</v>
      </c>
    </row>
    <row r="23" spans="2:15" s="167" customFormat="1" ht="29.25" customHeight="1">
      <c r="B23" s="70" t="s">
        <v>40</v>
      </c>
      <c r="C23" s="83" t="s">
        <v>6</v>
      </c>
      <c r="D23" s="83" t="s">
        <v>6</v>
      </c>
      <c r="E23" s="83" t="s">
        <v>6</v>
      </c>
      <c r="F23" s="83" t="s">
        <v>6</v>
      </c>
      <c r="G23" s="353"/>
      <c r="H23" s="83" t="s">
        <v>6</v>
      </c>
      <c r="I23" s="83" t="s">
        <v>6</v>
      </c>
      <c r="J23" s="83" t="s">
        <v>6</v>
      </c>
      <c r="K23" s="83" t="s">
        <v>6</v>
      </c>
      <c r="L23" s="83" t="s">
        <v>6</v>
      </c>
      <c r="M23" s="83" t="s">
        <v>6</v>
      </c>
      <c r="N23" s="83" t="s">
        <v>6</v>
      </c>
      <c r="O23" s="83" t="s">
        <v>6</v>
      </c>
    </row>
    <row r="24" spans="2:15" s="167" customFormat="1" ht="29.25" customHeight="1">
      <c r="B24" s="70" t="s">
        <v>610</v>
      </c>
      <c r="C24" s="83">
        <v>2</v>
      </c>
      <c r="D24" s="83" t="s">
        <v>466</v>
      </c>
      <c r="E24" s="83">
        <v>1</v>
      </c>
      <c r="F24" s="83" t="s">
        <v>466</v>
      </c>
      <c r="G24" s="353"/>
      <c r="H24" s="83">
        <v>1</v>
      </c>
      <c r="I24" s="83" t="s">
        <v>466</v>
      </c>
      <c r="J24" s="83">
        <v>1</v>
      </c>
      <c r="K24" s="83" t="s">
        <v>466</v>
      </c>
      <c r="L24" s="83" t="s">
        <v>6</v>
      </c>
      <c r="M24" s="83" t="s">
        <v>6</v>
      </c>
      <c r="N24" s="83" t="s">
        <v>6</v>
      </c>
      <c r="O24" s="83" t="s">
        <v>6</v>
      </c>
    </row>
    <row r="25" spans="2:15" s="167" customFormat="1" ht="29.25" customHeight="1">
      <c r="B25" s="70" t="s">
        <v>49</v>
      </c>
      <c r="C25" s="83" t="s">
        <v>6</v>
      </c>
      <c r="D25" s="83" t="s">
        <v>6</v>
      </c>
      <c r="E25" s="83" t="s">
        <v>6</v>
      </c>
      <c r="F25" s="83" t="s">
        <v>6</v>
      </c>
      <c r="G25" s="353"/>
      <c r="H25" s="83" t="s">
        <v>6</v>
      </c>
      <c r="I25" s="83" t="s">
        <v>6</v>
      </c>
      <c r="J25" s="83" t="s">
        <v>6</v>
      </c>
      <c r="K25" s="83" t="s">
        <v>6</v>
      </c>
      <c r="L25" s="83" t="s">
        <v>6</v>
      </c>
      <c r="M25" s="83" t="s">
        <v>6</v>
      </c>
      <c r="N25" s="83" t="s">
        <v>6</v>
      </c>
      <c r="O25" s="83" t="s">
        <v>6</v>
      </c>
    </row>
    <row r="26" spans="2:15" s="167" customFormat="1" ht="29.25" customHeight="1">
      <c r="B26" s="70" t="s">
        <v>52</v>
      </c>
      <c r="C26" s="83" t="s">
        <v>6</v>
      </c>
      <c r="D26" s="83" t="s">
        <v>6</v>
      </c>
      <c r="E26" s="83" t="s">
        <v>6</v>
      </c>
      <c r="F26" s="83" t="s">
        <v>6</v>
      </c>
      <c r="G26" s="353"/>
      <c r="H26" s="83" t="s">
        <v>6</v>
      </c>
      <c r="I26" s="83" t="s">
        <v>6</v>
      </c>
      <c r="J26" s="83" t="s">
        <v>6</v>
      </c>
      <c r="K26" s="83" t="s">
        <v>6</v>
      </c>
      <c r="L26" s="83" t="s">
        <v>6</v>
      </c>
      <c r="M26" s="83" t="s">
        <v>6</v>
      </c>
      <c r="N26" s="83" t="s">
        <v>6</v>
      </c>
      <c r="O26" s="83" t="s">
        <v>6</v>
      </c>
    </row>
    <row r="27" spans="2:15" s="167" customFormat="1" ht="29.25" customHeight="1">
      <c r="B27" s="70" t="s">
        <v>55</v>
      </c>
      <c r="C27" s="83" t="s">
        <v>6</v>
      </c>
      <c r="D27" s="83" t="s">
        <v>6</v>
      </c>
      <c r="E27" s="83" t="s">
        <v>6</v>
      </c>
      <c r="F27" s="83" t="s">
        <v>6</v>
      </c>
      <c r="G27" s="353"/>
      <c r="H27" s="83" t="s">
        <v>6</v>
      </c>
      <c r="I27" s="83" t="s">
        <v>6</v>
      </c>
      <c r="J27" s="83" t="s">
        <v>6</v>
      </c>
      <c r="K27" s="83" t="s">
        <v>6</v>
      </c>
      <c r="L27" s="83" t="s">
        <v>6</v>
      </c>
      <c r="M27" s="83" t="s">
        <v>6</v>
      </c>
      <c r="N27" s="83" t="s">
        <v>6</v>
      </c>
      <c r="O27" s="83" t="s">
        <v>6</v>
      </c>
    </row>
    <row r="28" spans="2:15" s="167" customFormat="1" ht="29.25" customHeight="1">
      <c r="B28" s="70" t="s">
        <v>611</v>
      </c>
      <c r="C28" s="83" t="s">
        <v>6</v>
      </c>
      <c r="D28" s="83" t="s">
        <v>6</v>
      </c>
      <c r="E28" s="83" t="s">
        <v>6</v>
      </c>
      <c r="F28" s="83" t="s">
        <v>6</v>
      </c>
      <c r="G28" s="353"/>
      <c r="H28" s="83" t="s">
        <v>6</v>
      </c>
      <c r="I28" s="83" t="s">
        <v>6</v>
      </c>
      <c r="J28" s="83" t="s">
        <v>6</v>
      </c>
      <c r="K28" s="83" t="s">
        <v>6</v>
      </c>
      <c r="L28" s="83" t="s">
        <v>6</v>
      </c>
      <c r="M28" s="83" t="s">
        <v>6</v>
      </c>
      <c r="N28" s="83" t="s">
        <v>6</v>
      </c>
      <c r="O28" s="83" t="s">
        <v>6</v>
      </c>
    </row>
    <row r="29" spans="2:15" s="167" customFormat="1" ht="29.25" customHeight="1">
      <c r="B29" s="70" t="s">
        <v>15</v>
      </c>
      <c r="C29" s="83">
        <v>4</v>
      </c>
      <c r="D29" s="83">
        <v>765</v>
      </c>
      <c r="E29" s="83">
        <v>1</v>
      </c>
      <c r="F29" s="83" t="s">
        <v>466</v>
      </c>
      <c r="G29" s="353"/>
      <c r="H29" s="83">
        <v>3</v>
      </c>
      <c r="I29" s="83">
        <v>760</v>
      </c>
      <c r="J29" s="83">
        <v>1</v>
      </c>
      <c r="K29" s="83" t="s">
        <v>466</v>
      </c>
      <c r="L29" s="83">
        <v>1</v>
      </c>
      <c r="M29" s="83" t="s">
        <v>466</v>
      </c>
      <c r="N29" s="83">
        <v>2</v>
      </c>
      <c r="O29" s="83" t="s">
        <v>466</v>
      </c>
    </row>
    <row r="30" spans="2:15" s="167" customFormat="1" ht="29.25" customHeight="1">
      <c r="B30" s="70" t="s">
        <v>612</v>
      </c>
      <c r="C30" s="83">
        <v>3</v>
      </c>
      <c r="D30" s="83">
        <v>260</v>
      </c>
      <c r="E30" s="83">
        <v>2</v>
      </c>
      <c r="F30" s="83" t="s">
        <v>466</v>
      </c>
      <c r="G30" s="353"/>
      <c r="H30" s="83">
        <v>1</v>
      </c>
      <c r="I30" s="83" t="s">
        <v>466</v>
      </c>
      <c r="J30" s="83" t="s">
        <v>6</v>
      </c>
      <c r="K30" s="83" t="s">
        <v>6</v>
      </c>
      <c r="L30" s="83">
        <v>1</v>
      </c>
      <c r="M30" s="83" t="s">
        <v>466</v>
      </c>
      <c r="N30" s="83">
        <v>1</v>
      </c>
      <c r="O30" s="83" t="s">
        <v>466</v>
      </c>
    </row>
    <row r="31" spans="2:15" s="167" customFormat="1" ht="29.25" customHeight="1">
      <c r="B31" s="70" t="s">
        <v>58</v>
      </c>
      <c r="C31" s="83">
        <v>1</v>
      </c>
      <c r="D31" s="83" t="s">
        <v>466</v>
      </c>
      <c r="E31" s="83">
        <v>1</v>
      </c>
      <c r="F31" s="83" t="s">
        <v>466</v>
      </c>
      <c r="G31" s="353"/>
      <c r="H31" s="83" t="s">
        <v>6</v>
      </c>
      <c r="I31" s="83" t="s">
        <v>6</v>
      </c>
      <c r="J31" s="83" t="s">
        <v>6</v>
      </c>
      <c r="K31" s="83" t="s">
        <v>6</v>
      </c>
      <c r="L31" s="83" t="s">
        <v>6</v>
      </c>
      <c r="M31" s="83" t="s">
        <v>6</v>
      </c>
      <c r="N31" s="83" t="s">
        <v>6</v>
      </c>
      <c r="O31" s="83" t="s">
        <v>6</v>
      </c>
    </row>
    <row r="32" spans="2:15" ht="16.5" customHeight="1">
      <c r="B32" s="287" t="s">
        <v>613</v>
      </c>
      <c r="C32" s="87">
        <v>4</v>
      </c>
      <c r="D32" s="87">
        <v>847</v>
      </c>
      <c r="E32" s="87">
        <v>4</v>
      </c>
      <c r="F32" s="87">
        <v>202</v>
      </c>
      <c r="G32" s="354"/>
      <c r="H32" s="87">
        <v>3</v>
      </c>
      <c r="I32" s="87">
        <v>625</v>
      </c>
      <c r="J32" s="87">
        <v>3</v>
      </c>
      <c r="K32" s="87">
        <v>625</v>
      </c>
      <c r="L32" s="87" t="s">
        <v>6</v>
      </c>
      <c r="M32" s="87" t="s">
        <v>6</v>
      </c>
      <c r="N32" s="87" t="s">
        <v>6</v>
      </c>
      <c r="O32" s="87" t="s">
        <v>6</v>
      </c>
    </row>
    <row r="33" spans="2:15">
      <c r="B33" s="199" t="s">
        <v>615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</sheetData>
  <mergeCells count="14">
    <mergeCell ref="B2:F2"/>
    <mergeCell ref="B3:F3"/>
    <mergeCell ref="E5:F5"/>
    <mergeCell ref="H5:O5"/>
    <mergeCell ref="J6:K6"/>
    <mergeCell ref="L6:M6"/>
    <mergeCell ref="N6:O6"/>
    <mergeCell ref="B5:B7"/>
    <mergeCell ref="C5:C7"/>
    <mergeCell ref="D5:D7"/>
    <mergeCell ref="E6:E7"/>
    <mergeCell ref="F6:F7"/>
    <mergeCell ref="H6:H7"/>
    <mergeCell ref="I6:I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alignWithMargins="0"/>
  <colBreaks count="1" manualBreakCount="1">
    <brk id="6" min="1" max="32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view="pageBreakPreview" zoomScaleSheetLayoutView="100" workbookViewId="0">
      <selection activeCell="E9" sqref="E9"/>
    </sheetView>
  </sheetViews>
  <sheetFormatPr defaultColWidth="7.19921875" defaultRowHeight="13.5"/>
  <cols>
    <col min="1" max="1" width="7.19921875" style="64"/>
    <col min="2" max="2" width="7.59765625" style="71" customWidth="1"/>
    <col min="3" max="3" width="3.59765625" style="64" customWidth="1"/>
    <col min="4" max="4" width="5.3984375" style="64" bestFit="1" customWidth="1"/>
    <col min="5" max="5" width="4" style="64" customWidth="1"/>
    <col min="6" max="6" width="5.3984375" style="64" bestFit="1" customWidth="1"/>
    <col min="7" max="7" width="3.296875" style="64" customWidth="1"/>
    <col min="8" max="8" width="4" style="64" customWidth="1"/>
    <col min="9" max="9" width="3.296875" style="64" customWidth="1"/>
    <col min="10" max="10" width="4" style="64" customWidth="1"/>
    <col min="11" max="11" width="3.296875" style="64" customWidth="1"/>
    <col min="12" max="12" width="5.3984375" style="64" customWidth="1"/>
    <col min="13" max="13" width="3.296875" style="64" customWidth="1"/>
    <col min="14" max="14" width="5.3984375" style="64" customWidth="1"/>
    <col min="15" max="15" width="3.296875" style="64" customWidth="1"/>
    <col min="16" max="16" width="5.3984375" style="64" customWidth="1"/>
    <col min="17" max="17" width="2.59765625" style="64" customWidth="1"/>
    <col min="18" max="18" width="4" style="64" customWidth="1"/>
    <col min="19" max="16384" width="7.19921875" style="64"/>
  </cols>
  <sheetData>
    <row r="2" spans="2:18" s="342" customFormat="1" ht="28.5" customHeight="1">
      <c r="B2" s="906" t="s">
        <v>727</v>
      </c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</row>
    <row r="3" spans="2:18" s="343" customFormat="1" ht="19.5" customHeight="1">
      <c r="B3" s="209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209" t="s">
        <v>720</v>
      </c>
    </row>
    <row r="4" spans="2:18" s="344" customFormat="1" ht="17.25" customHeight="1">
      <c r="B4" s="931" t="s">
        <v>109</v>
      </c>
      <c r="C4" s="933" t="s">
        <v>711</v>
      </c>
      <c r="D4" s="934" t="s">
        <v>721</v>
      </c>
      <c r="E4" s="924" t="s">
        <v>459</v>
      </c>
      <c r="F4" s="925"/>
      <c r="G4" s="925"/>
      <c r="H4" s="925"/>
      <c r="I4" s="925"/>
      <c r="J4" s="925"/>
      <c r="K4" s="925"/>
      <c r="L4" s="925"/>
      <c r="M4" s="925"/>
      <c r="N4" s="925"/>
      <c r="O4" s="925"/>
      <c r="P4" s="925"/>
      <c r="Q4" s="925"/>
      <c r="R4" s="925"/>
    </row>
    <row r="5" spans="2:18" s="344" customFormat="1" ht="17.25" customHeight="1">
      <c r="B5" s="931"/>
      <c r="C5" s="934"/>
      <c r="D5" s="936"/>
      <c r="E5" s="926" t="s">
        <v>393</v>
      </c>
      <c r="F5" s="927"/>
      <c r="G5" s="928" t="s">
        <v>632</v>
      </c>
      <c r="H5" s="929"/>
      <c r="I5" s="928" t="s">
        <v>723</v>
      </c>
      <c r="J5" s="929"/>
      <c r="K5" s="928" t="s">
        <v>194</v>
      </c>
      <c r="L5" s="929"/>
      <c r="M5" s="928" t="s">
        <v>630</v>
      </c>
      <c r="N5" s="929"/>
      <c r="O5" s="928" t="s">
        <v>724</v>
      </c>
      <c r="P5" s="929"/>
      <c r="Q5" s="928" t="s">
        <v>725</v>
      </c>
      <c r="R5" s="930"/>
    </row>
    <row r="6" spans="2:18" s="344" customFormat="1" ht="21" customHeight="1">
      <c r="B6" s="932"/>
      <c r="C6" s="935"/>
      <c r="D6" s="937"/>
      <c r="E6" s="363" t="s">
        <v>726</v>
      </c>
      <c r="F6" s="364" t="s">
        <v>456</v>
      </c>
      <c r="G6" s="363" t="s">
        <v>726</v>
      </c>
      <c r="H6" s="364" t="s">
        <v>456</v>
      </c>
      <c r="I6" s="363" t="s">
        <v>726</v>
      </c>
      <c r="J6" s="364" t="s">
        <v>456</v>
      </c>
      <c r="K6" s="363" t="s">
        <v>726</v>
      </c>
      <c r="L6" s="364" t="s">
        <v>456</v>
      </c>
      <c r="M6" s="363" t="s">
        <v>726</v>
      </c>
      <c r="N6" s="364" t="s">
        <v>456</v>
      </c>
      <c r="O6" s="363" t="s">
        <v>726</v>
      </c>
      <c r="P6" s="364" t="s">
        <v>456</v>
      </c>
      <c r="Q6" s="363" t="s">
        <v>726</v>
      </c>
      <c r="R6" s="365" t="s">
        <v>456</v>
      </c>
    </row>
    <row r="7" spans="2:18" s="345" customFormat="1" ht="28.5" customHeight="1">
      <c r="B7" s="357" t="s">
        <v>650</v>
      </c>
      <c r="C7" s="360">
        <v>65</v>
      </c>
      <c r="D7" s="360">
        <v>3352</v>
      </c>
      <c r="E7" s="360">
        <v>65</v>
      </c>
      <c r="F7" s="360">
        <v>2634</v>
      </c>
      <c r="G7" s="360">
        <v>6</v>
      </c>
      <c r="H7" s="360">
        <v>34</v>
      </c>
      <c r="I7" s="360">
        <v>14</v>
      </c>
      <c r="J7" s="360">
        <v>183</v>
      </c>
      <c r="K7" s="360">
        <v>19</v>
      </c>
      <c r="L7" s="360">
        <v>452</v>
      </c>
      <c r="M7" s="360">
        <v>16</v>
      </c>
      <c r="N7" s="360">
        <v>605</v>
      </c>
      <c r="O7" s="360">
        <v>6</v>
      </c>
      <c r="P7" s="360">
        <v>380</v>
      </c>
      <c r="Q7" s="360">
        <v>4</v>
      </c>
      <c r="R7" s="360">
        <v>980</v>
      </c>
    </row>
    <row r="8" spans="2:18" s="345" customFormat="1" ht="29.25" customHeight="1">
      <c r="B8" s="358" t="s">
        <v>590</v>
      </c>
      <c r="C8" s="360">
        <v>7</v>
      </c>
      <c r="D8" s="360">
        <v>286</v>
      </c>
      <c r="E8" s="360">
        <v>7</v>
      </c>
      <c r="F8" s="360">
        <v>222</v>
      </c>
      <c r="G8" s="360">
        <v>1</v>
      </c>
      <c r="H8" s="360">
        <v>7</v>
      </c>
      <c r="I8" s="360">
        <v>1</v>
      </c>
      <c r="J8" s="360">
        <v>19</v>
      </c>
      <c r="K8" s="360">
        <v>1</v>
      </c>
      <c r="L8" s="360">
        <v>21</v>
      </c>
      <c r="M8" s="360">
        <v>3</v>
      </c>
      <c r="N8" s="360">
        <v>105</v>
      </c>
      <c r="O8" s="360">
        <v>1</v>
      </c>
      <c r="P8" s="360">
        <v>70</v>
      </c>
      <c r="Q8" s="360" t="s">
        <v>6</v>
      </c>
      <c r="R8" s="360" t="s">
        <v>6</v>
      </c>
    </row>
    <row r="9" spans="2:18" s="167" customFormat="1" ht="29.25" customHeight="1">
      <c r="B9" s="358" t="s">
        <v>603</v>
      </c>
      <c r="C9" s="36">
        <v>1</v>
      </c>
      <c r="D9" s="36" t="s">
        <v>466</v>
      </c>
      <c r="E9" s="36">
        <v>1</v>
      </c>
      <c r="F9" s="36" t="s">
        <v>466</v>
      </c>
      <c r="G9" s="36" t="s">
        <v>466</v>
      </c>
      <c r="H9" s="36" t="s">
        <v>466</v>
      </c>
      <c r="I9" s="36" t="s">
        <v>466</v>
      </c>
      <c r="J9" s="36" t="s">
        <v>466</v>
      </c>
      <c r="K9" s="36" t="s">
        <v>466</v>
      </c>
      <c r="L9" s="36" t="s">
        <v>466</v>
      </c>
      <c r="M9" s="36" t="s">
        <v>466</v>
      </c>
      <c r="N9" s="36" t="s">
        <v>466</v>
      </c>
      <c r="O9" s="36" t="s">
        <v>466</v>
      </c>
      <c r="P9" s="36" t="s">
        <v>466</v>
      </c>
      <c r="Q9" s="36" t="s">
        <v>466</v>
      </c>
      <c r="R9" s="36" t="s">
        <v>466</v>
      </c>
    </row>
    <row r="10" spans="2:18" s="167" customFormat="1" ht="29.25" customHeight="1">
      <c r="B10" s="358" t="s">
        <v>20</v>
      </c>
      <c r="C10" s="36">
        <v>1</v>
      </c>
      <c r="D10" s="36" t="s">
        <v>466</v>
      </c>
      <c r="E10" s="36">
        <v>1</v>
      </c>
      <c r="F10" s="36" t="s">
        <v>466</v>
      </c>
      <c r="G10" s="36" t="s">
        <v>466</v>
      </c>
      <c r="H10" s="36" t="s">
        <v>466</v>
      </c>
      <c r="I10" s="36" t="s">
        <v>466</v>
      </c>
      <c r="J10" s="36" t="s">
        <v>466</v>
      </c>
      <c r="K10" s="36" t="s">
        <v>466</v>
      </c>
      <c r="L10" s="36" t="s">
        <v>466</v>
      </c>
      <c r="M10" s="36" t="s">
        <v>466</v>
      </c>
      <c r="N10" s="36" t="s">
        <v>466</v>
      </c>
      <c r="O10" s="36" t="s">
        <v>466</v>
      </c>
      <c r="P10" s="36" t="s">
        <v>466</v>
      </c>
      <c r="Q10" s="36" t="s">
        <v>466</v>
      </c>
      <c r="R10" s="36" t="s">
        <v>466</v>
      </c>
    </row>
    <row r="11" spans="2:18" s="167" customFormat="1" ht="29.25" customHeight="1">
      <c r="B11" s="358" t="s">
        <v>9</v>
      </c>
      <c r="C11" s="36" t="s">
        <v>6</v>
      </c>
      <c r="D11" s="36" t="s">
        <v>6</v>
      </c>
      <c r="E11" s="36" t="s">
        <v>6</v>
      </c>
      <c r="F11" s="36" t="s">
        <v>6</v>
      </c>
      <c r="G11" s="36" t="s">
        <v>6</v>
      </c>
      <c r="H11" s="36" t="s">
        <v>6</v>
      </c>
      <c r="I11" s="36" t="s">
        <v>6</v>
      </c>
      <c r="J11" s="36" t="s">
        <v>6</v>
      </c>
      <c r="K11" s="36" t="s">
        <v>6</v>
      </c>
      <c r="L11" s="36" t="s">
        <v>6</v>
      </c>
      <c r="M11" s="36" t="s">
        <v>6</v>
      </c>
      <c r="N11" s="36" t="s">
        <v>6</v>
      </c>
      <c r="O11" s="36" t="s">
        <v>6</v>
      </c>
      <c r="P11" s="36" t="s">
        <v>6</v>
      </c>
      <c r="Q11" s="36" t="s">
        <v>6</v>
      </c>
      <c r="R11" s="36" t="s">
        <v>6</v>
      </c>
    </row>
    <row r="12" spans="2:18" s="167" customFormat="1" ht="29.25" customHeight="1">
      <c r="B12" s="358" t="s">
        <v>24</v>
      </c>
      <c r="C12" s="36">
        <v>5</v>
      </c>
      <c r="D12" s="36">
        <v>141</v>
      </c>
      <c r="E12" s="36">
        <v>5</v>
      </c>
      <c r="F12" s="36">
        <v>113</v>
      </c>
      <c r="G12" s="36">
        <v>1</v>
      </c>
      <c r="H12" s="36">
        <v>2</v>
      </c>
      <c r="I12" s="36">
        <v>1</v>
      </c>
      <c r="J12" s="36">
        <v>11</v>
      </c>
      <c r="K12" s="36">
        <v>1</v>
      </c>
      <c r="L12" s="36">
        <v>23</v>
      </c>
      <c r="M12" s="36">
        <v>2</v>
      </c>
      <c r="N12" s="36">
        <v>77</v>
      </c>
      <c r="O12" s="36" t="s">
        <v>6</v>
      </c>
      <c r="P12" s="36" t="s">
        <v>6</v>
      </c>
      <c r="Q12" s="36" t="s">
        <v>6</v>
      </c>
      <c r="R12" s="36" t="s">
        <v>6</v>
      </c>
    </row>
    <row r="13" spans="2:18" s="167" customFormat="1" ht="29.25" customHeight="1">
      <c r="B13" s="358" t="s">
        <v>604</v>
      </c>
      <c r="C13" s="36">
        <v>15</v>
      </c>
      <c r="D13" s="36">
        <v>1034</v>
      </c>
      <c r="E13" s="36">
        <v>15</v>
      </c>
      <c r="F13" s="36">
        <v>827</v>
      </c>
      <c r="G13" s="36">
        <v>1</v>
      </c>
      <c r="H13" s="36">
        <v>7</v>
      </c>
      <c r="I13" s="36">
        <v>4</v>
      </c>
      <c r="J13" s="36">
        <v>48</v>
      </c>
      <c r="K13" s="36">
        <v>4</v>
      </c>
      <c r="L13" s="36">
        <v>95</v>
      </c>
      <c r="M13" s="36">
        <v>2</v>
      </c>
      <c r="N13" s="36">
        <v>90</v>
      </c>
      <c r="O13" s="36">
        <v>1</v>
      </c>
      <c r="P13" s="36">
        <v>67</v>
      </c>
      <c r="Q13" s="36">
        <v>3</v>
      </c>
      <c r="R13" s="36">
        <v>520</v>
      </c>
    </row>
    <row r="14" spans="2:18" s="167" customFormat="1" ht="29.25" customHeight="1">
      <c r="B14" s="358" t="s">
        <v>605</v>
      </c>
      <c r="C14" s="36">
        <v>4</v>
      </c>
      <c r="D14" s="36">
        <v>166</v>
      </c>
      <c r="E14" s="36">
        <v>4</v>
      </c>
      <c r="F14" s="36">
        <v>117</v>
      </c>
      <c r="G14" s="36">
        <v>1</v>
      </c>
      <c r="H14" s="36">
        <v>1</v>
      </c>
      <c r="I14" s="36" t="s">
        <v>6</v>
      </c>
      <c r="J14" s="36" t="s">
        <v>6</v>
      </c>
      <c r="K14" s="36">
        <v>1</v>
      </c>
      <c r="L14" s="36">
        <v>20</v>
      </c>
      <c r="M14" s="36">
        <v>1</v>
      </c>
      <c r="N14" s="36">
        <v>33</v>
      </c>
      <c r="O14" s="36">
        <v>1</v>
      </c>
      <c r="P14" s="36">
        <v>63</v>
      </c>
      <c r="Q14" s="36" t="s">
        <v>6</v>
      </c>
      <c r="R14" s="36" t="s">
        <v>6</v>
      </c>
    </row>
    <row r="15" spans="2:18" s="167" customFormat="1" ht="29.25" customHeight="1">
      <c r="B15" s="358" t="s">
        <v>32</v>
      </c>
      <c r="C15" s="36" t="s">
        <v>6</v>
      </c>
      <c r="D15" s="36" t="s">
        <v>6</v>
      </c>
      <c r="E15" s="36" t="s">
        <v>6</v>
      </c>
      <c r="F15" s="36" t="s">
        <v>6</v>
      </c>
      <c r="G15" s="36" t="s">
        <v>6</v>
      </c>
      <c r="H15" s="36" t="s">
        <v>6</v>
      </c>
      <c r="I15" s="36" t="s">
        <v>6</v>
      </c>
      <c r="J15" s="36" t="s">
        <v>6</v>
      </c>
      <c r="K15" s="36" t="s">
        <v>6</v>
      </c>
      <c r="L15" s="36" t="s">
        <v>6</v>
      </c>
      <c r="M15" s="36" t="s">
        <v>6</v>
      </c>
      <c r="N15" s="36" t="s">
        <v>6</v>
      </c>
      <c r="O15" s="36" t="s">
        <v>6</v>
      </c>
      <c r="P15" s="36" t="s">
        <v>6</v>
      </c>
      <c r="Q15" s="36" t="s">
        <v>6</v>
      </c>
      <c r="R15" s="36" t="s">
        <v>6</v>
      </c>
    </row>
    <row r="16" spans="2:18" s="167" customFormat="1" ht="29.25" customHeight="1">
      <c r="B16" s="358" t="s">
        <v>606</v>
      </c>
      <c r="C16" s="36" t="s">
        <v>6</v>
      </c>
      <c r="D16" s="36" t="s">
        <v>6</v>
      </c>
      <c r="E16" s="36" t="s">
        <v>6</v>
      </c>
      <c r="F16" s="36" t="s">
        <v>6</v>
      </c>
      <c r="G16" s="36" t="s">
        <v>6</v>
      </c>
      <c r="H16" s="36" t="s">
        <v>6</v>
      </c>
      <c r="I16" s="36" t="s">
        <v>6</v>
      </c>
      <c r="J16" s="36" t="s">
        <v>6</v>
      </c>
      <c r="K16" s="36" t="s">
        <v>6</v>
      </c>
      <c r="L16" s="36" t="s">
        <v>6</v>
      </c>
      <c r="M16" s="36" t="s">
        <v>6</v>
      </c>
      <c r="N16" s="36" t="s">
        <v>6</v>
      </c>
      <c r="O16" s="36" t="s">
        <v>6</v>
      </c>
      <c r="P16" s="36" t="s">
        <v>6</v>
      </c>
      <c r="Q16" s="36" t="s">
        <v>6</v>
      </c>
      <c r="R16" s="36" t="s">
        <v>6</v>
      </c>
    </row>
    <row r="17" spans="2:18" s="167" customFormat="1" ht="29.25" customHeight="1">
      <c r="B17" s="358" t="s">
        <v>607</v>
      </c>
      <c r="C17" s="36" t="s">
        <v>6</v>
      </c>
      <c r="D17" s="36" t="s">
        <v>6</v>
      </c>
      <c r="E17" s="36" t="s">
        <v>6</v>
      </c>
      <c r="F17" s="36" t="s">
        <v>6</v>
      </c>
      <c r="G17" s="36" t="s">
        <v>6</v>
      </c>
      <c r="H17" s="36" t="s">
        <v>6</v>
      </c>
      <c r="I17" s="36" t="s">
        <v>6</v>
      </c>
      <c r="J17" s="36" t="s">
        <v>6</v>
      </c>
      <c r="K17" s="36" t="s">
        <v>6</v>
      </c>
      <c r="L17" s="36" t="s">
        <v>6</v>
      </c>
      <c r="M17" s="36" t="s">
        <v>6</v>
      </c>
      <c r="N17" s="36" t="s">
        <v>6</v>
      </c>
      <c r="O17" s="36" t="s">
        <v>6</v>
      </c>
      <c r="P17" s="36" t="s">
        <v>6</v>
      </c>
      <c r="Q17" s="36" t="s">
        <v>6</v>
      </c>
      <c r="R17" s="36" t="s">
        <v>6</v>
      </c>
    </row>
    <row r="18" spans="2:18" s="167" customFormat="1" ht="29.25" customHeight="1">
      <c r="B18" s="358" t="s">
        <v>36</v>
      </c>
      <c r="C18" s="36" t="s">
        <v>6</v>
      </c>
      <c r="D18" s="36" t="s">
        <v>6</v>
      </c>
      <c r="E18" s="36" t="s">
        <v>6</v>
      </c>
      <c r="F18" s="36" t="s">
        <v>6</v>
      </c>
      <c r="G18" s="36" t="s">
        <v>6</v>
      </c>
      <c r="H18" s="36" t="s">
        <v>6</v>
      </c>
      <c r="I18" s="36" t="s">
        <v>6</v>
      </c>
      <c r="J18" s="36" t="s">
        <v>6</v>
      </c>
      <c r="K18" s="36" t="s">
        <v>6</v>
      </c>
      <c r="L18" s="36" t="s">
        <v>6</v>
      </c>
      <c r="M18" s="36" t="s">
        <v>6</v>
      </c>
      <c r="N18" s="36" t="s">
        <v>6</v>
      </c>
      <c r="O18" s="36" t="s">
        <v>6</v>
      </c>
      <c r="P18" s="36" t="s">
        <v>6</v>
      </c>
      <c r="Q18" s="36" t="s">
        <v>6</v>
      </c>
      <c r="R18" s="36" t="s">
        <v>6</v>
      </c>
    </row>
    <row r="19" spans="2:18" s="167" customFormat="1" ht="29.25" customHeight="1">
      <c r="B19" s="358" t="s">
        <v>608</v>
      </c>
      <c r="C19" s="36">
        <v>17</v>
      </c>
      <c r="D19" s="36">
        <v>491</v>
      </c>
      <c r="E19" s="36">
        <v>17</v>
      </c>
      <c r="F19" s="36">
        <v>431</v>
      </c>
      <c r="G19" s="36">
        <v>1</v>
      </c>
      <c r="H19" s="36">
        <v>8</v>
      </c>
      <c r="I19" s="36">
        <v>5</v>
      </c>
      <c r="J19" s="36">
        <v>67</v>
      </c>
      <c r="K19" s="36">
        <v>7</v>
      </c>
      <c r="L19" s="36">
        <v>173</v>
      </c>
      <c r="M19" s="36">
        <v>3</v>
      </c>
      <c r="N19" s="36">
        <v>121</v>
      </c>
      <c r="O19" s="36">
        <v>1</v>
      </c>
      <c r="P19" s="36">
        <v>62</v>
      </c>
      <c r="Q19" s="36" t="s">
        <v>6</v>
      </c>
      <c r="R19" s="36" t="s">
        <v>6</v>
      </c>
    </row>
    <row r="20" spans="2:18" s="167" customFormat="1" ht="29.25" customHeight="1">
      <c r="B20" s="358" t="s">
        <v>609</v>
      </c>
      <c r="C20" s="36">
        <v>3</v>
      </c>
      <c r="D20" s="36">
        <v>48</v>
      </c>
      <c r="E20" s="36">
        <v>3</v>
      </c>
      <c r="F20" s="36">
        <v>43</v>
      </c>
      <c r="G20" s="36" t="s">
        <v>6</v>
      </c>
      <c r="H20" s="36" t="s">
        <v>6</v>
      </c>
      <c r="I20" s="36">
        <v>2</v>
      </c>
      <c r="J20" s="36">
        <v>23</v>
      </c>
      <c r="K20" s="36">
        <v>1</v>
      </c>
      <c r="L20" s="36">
        <v>20</v>
      </c>
      <c r="M20" s="36" t="s">
        <v>6</v>
      </c>
      <c r="N20" s="36" t="s">
        <v>6</v>
      </c>
      <c r="O20" s="36" t="s">
        <v>6</v>
      </c>
      <c r="P20" s="36" t="s">
        <v>6</v>
      </c>
      <c r="Q20" s="36" t="s">
        <v>6</v>
      </c>
      <c r="R20" s="36" t="s">
        <v>6</v>
      </c>
    </row>
    <row r="21" spans="2:18" s="167" customFormat="1" ht="29.25" customHeight="1">
      <c r="B21" s="358" t="s">
        <v>1</v>
      </c>
      <c r="C21" s="36">
        <v>1</v>
      </c>
      <c r="D21" s="36" t="s">
        <v>466</v>
      </c>
      <c r="E21" s="36">
        <v>1</v>
      </c>
      <c r="F21" s="36" t="s">
        <v>466</v>
      </c>
      <c r="G21" s="36" t="s">
        <v>466</v>
      </c>
      <c r="H21" s="36" t="s">
        <v>466</v>
      </c>
      <c r="I21" s="36" t="s">
        <v>466</v>
      </c>
      <c r="J21" s="36" t="s">
        <v>466</v>
      </c>
      <c r="K21" s="36" t="s">
        <v>466</v>
      </c>
      <c r="L21" s="36" t="s">
        <v>466</v>
      </c>
      <c r="M21" s="36" t="s">
        <v>466</v>
      </c>
      <c r="N21" s="36" t="s">
        <v>466</v>
      </c>
      <c r="O21" s="36" t="s">
        <v>466</v>
      </c>
      <c r="P21" s="36" t="s">
        <v>466</v>
      </c>
      <c r="Q21" s="36" t="s">
        <v>466</v>
      </c>
      <c r="R21" s="36" t="s">
        <v>466</v>
      </c>
    </row>
    <row r="22" spans="2:18" s="167" customFormat="1" ht="29.25" customHeight="1">
      <c r="B22" s="358" t="s">
        <v>40</v>
      </c>
      <c r="C22" s="36" t="s">
        <v>6</v>
      </c>
      <c r="D22" s="36" t="s">
        <v>6</v>
      </c>
      <c r="E22" s="36" t="s">
        <v>6</v>
      </c>
      <c r="F22" s="36" t="s">
        <v>6</v>
      </c>
      <c r="G22" s="36" t="s">
        <v>6</v>
      </c>
      <c r="H22" s="36" t="s">
        <v>6</v>
      </c>
      <c r="I22" s="36" t="s">
        <v>6</v>
      </c>
      <c r="J22" s="36" t="s">
        <v>6</v>
      </c>
      <c r="K22" s="36" t="s">
        <v>6</v>
      </c>
      <c r="L22" s="36" t="s">
        <v>6</v>
      </c>
      <c r="M22" s="36" t="s">
        <v>6</v>
      </c>
      <c r="N22" s="36" t="s">
        <v>6</v>
      </c>
      <c r="O22" s="36" t="s">
        <v>6</v>
      </c>
      <c r="P22" s="36" t="s">
        <v>6</v>
      </c>
      <c r="Q22" s="36" t="s">
        <v>6</v>
      </c>
      <c r="R22" s="36" t="s">
        <v>6</v>
      </c>
    </row>
    <row r="23" spans="2:18" s="167" customFormat="1" ht="29.25" customHeight="1">
      <c r="B23" s="358" t="s">
        <v>610</v>
      </c>
      <c r="C23" s="36">
        <v>1</v>
      </c>
      <c r="D23" s="36" t="s">
        <v>466</v>
      </c>
      <c r="E23" s="36">
        <v>1</v>
      </c>
      <c r="F23" s="36" t="s">
        <v>466</v>
      </c>
      <c r="G23" s="36" t="s">
        <v>466</v>
      </c>
      <c r="H23" s="36" t="s">
        <v>466</v>
      </c>
      <c r="I23" s="36" t="s">
        <v>466</v>
      </c>
      <c r="J23" s="36" t="s">
        <v>466</v>
      </c>
      <c r="K23" s="36" t="s">
        <v>466</v>
      </c>
      <c r="L23" s="36" t="s">
        <v>466</v>
      </c>
      <c r="M23" s="36" t="s">
        <v>466</v>
      </c>
      <c r="N23" s="36" t="s">
        <v>466</v>
      </c>
      <c r="O23" s="36" t="s">
        <v>466</v>
      </c>
      <c r="P23" s="36" t="s">
        <v>466</v>
      </c>
      <c r="Q23" s="36" t="s">
        <v>466</v>
      </c>
      <c r="R23" s="36" t="s">
        <v>466</v>
      </c>
    </row>
    <row r="24" spans="2:18" s="167" customFormat="1" ht="29.25" customHeight="1">
      <c r="B24" s="358" t="s">
        <v>49</v>
      </c>
      <c r="C24" s="36" t="s">
        <v>6</v>
      </c>
      <c r="D24" s="36" t="s">
        <v>6</v>
      </c>
      <c r="E24" s="36" t="s">
        <v>6</v>
      </c>
      <c r="F24" s="36" t="s">
        <v>6</v>
      </c>
      <c r="G24" s="36" t="s">
        <v>6</v>
      </c>
      <c r="H24" s="36" t="s">
        <v>6</v>
      </c>
      <c r="I24" s="36" t="s">
        <v>6</v>
      </c>
      <c r="J24" s="36" t="s">
        <v>6</v>
      </c>
      <c r="K24" s="36" t="s">
        <v>6</v>
      </c>
      <c r="L24" s="36" t="s">
        <v>6</v>
      </c>
      <c r="M24" s="36" t="s">
        <v>6</v>
      </c>
      <c r="N24" s="36" t="s">
        <v>6</v>
      </c>
      <c r="O24" s="36" t="s">
        <v>6</v>
      </c>
      <c r="P24" s="36" t="s">
        <v>6</v>
      </c>
      <c r="Q24" s="36" t="s">
        <v>6</v>
      </c>
      <c r="R24" s="36" t="s">
        <v>6</v>
      </c>
    </row>
    <row r="25" spans="2:18" s="167" customFormat="1" ht="29.25" customHeight="1">
      <c r="B25" s="358" t="s">
        <v>52</v>
      </c>
      <c r="C25" s="36" t="s">
        <v>6</v>
      </c>
      <c r="D25" s="36" t="s">
        <v>6</v>
      </c>
      <c r="E25" s="36" t="s">
        <v>6</v>
      </c>
      <c r="F25" s="36" t="s">
        <v>6</v>
      </c>
      <c r="G25" s="36" t="s">
        <v>6</v>
      </c>
      <c r="H25" s="36" t="s">
        <v>6</v>
      </c>
      <c r="I25" s="36" t="s">
        <v>6</v>
      </c>
      <c r="J25" s="36" t="s">
        <v>6</v>
      </c>
      <c r="K25" s="36" t="s">
        <v>6</v>
      </c>
      <c r="L25" s="36" t="s">
        <v>6</v>
      </c>
      <c r="M25" s="36" t="s">
        <v>6</v>
      </c>
      <c r="N25" s="36" t="s">
        <v>6</v>
      </c>
      <c r="O25" s="36" t="s">
        <v>6</v>
      </c>
      <c r="P25" s="36" t="s">
        <v>6</v>
      </c>
      <c r="Q25" s="36" t="s">
        <v>6</v>
      </c>
      <c r="R25" s="36" t="s">
        <v>6</v>
      </c>
    </row>
    <row r="26" spans="2:18" s="167" customFormat="1" ht="29.25" customHeight="1">
      <c r="B26" s="358" t="s">
        <v>55</v>
      </c>
      <c r="C26" s="36" t="s">
        <v>6</v>
      </c>
      <c r="D26" s="36" t="s">
        <v>6</v>
      </c>
      <c r="E26" s="36" t="s">
        <v>6</v>
      </c>
      <c r="F26" s="36" t="s">
        <v>6</v>
      </c>
      <c r="G26" s="36" t="s">
        <v>6</v>
      </c>
      <c r="H26" s="36" t="s">
        <v>6</v>
      </c>
      <c r="I26" s="36" t="s">
        <v>6</v>
      </c>
      <c r="J26" s="36" t="s">
        <v>6</v>
      </c>
      <c r="K26" s="36" t="s">
        <v>6</v>
      </c>
      <c r="L26" s="36" t="s">
        <v>6</v>
      </c>
      <c r="M26" s="36" t="s">
        <v>6</v>
      </c>
      <c r="N26" s="36" t="s">
        <v>6</v>
      </c>
      <c r="O26" s="36" t="s">
        <v>6</v>
      </c>
      <c r="P26" s="36" t="s">
        <v>6</v>
      </c>
      <c r="Q26" s="36" t="s">
        <v>6</v>
      </c>
      <c r="R26" s="36" t="s">
        <v>6</v>
      </c>
    </row>
    <row r="27" spans="2:18" s="167" customFormat="1" ht="29.25" customHeight="1">
      <c r="B27" s="358" t="s">
        <v>611</v>
      </c>
      <c r="C27" s="36">
        <v>2</v>
      </c>
      <c r="D27" s="36" t="s">
        <v>466</v>
      </c>
      <c r="E27" s="36">
        <v>2</v>
      </c>
      <c r="F27" s="36" t="s">
        <v>466</v>
      </c>
      <c r="G27" s="36" t="s">
        <v>466</v>
      </c>
      <c r="H27" s="36" t="s">
        <v>466</v>
      </c>
      <c r="I27" s="36" t="s">
        <v>466</v>
      </c>
      <c r="J27" s="36" t="s">
        <v>466</v>
      </c>
      <c r="K27" s="36" t="s">
        <v>466</v>
      </c>
      <c r="L27" s="36" t="s">
        <v>466</v>
      </c>
      <c r="M27" s="36" t="s">
        <v>466</v>
      </c>
      <c r="N27" s="36" t="s">
        <v>466</v>
      </c>
      <c r="O27" s="36" t="s">
        <v>466</v>
      </c>
      <c r="P27" s="36" t="s">
        <v>466</v>
      </c>
      <c r="Q27" s="36" t="s">
        <v>466</v>
      </c>
      <c r="R27" s="36" t="s">
        <v>466</v>
      </c>
    </row>
    <row r="28" spans="2:18" s="167" customFormat="1" ht="29.25" customHeight="1">
      <c r="B28" s="358" t="s">
        <v>15</v>
      </c>
      <c r="C28" s="36">
        <v>1</v>
      </c>
      <c r="D28" s="36" t="s">
        <v>466</v>
      </c>
      <c r="E28" s="36">
        <v>1</v>
      </c>
      <c r="F28" s="36" t="s">
        <v>466</v>
      </c>
      <c r="G28" s="36" t="s">
        <v>466</v>
      </c>
      <c r="H28" s="36" t="s">
        <v>466</v>
      </c>
      <c r="I28" s="36" t="s">
        <v>466</v>
      </c>
      <c r="J28" s="36" t="s">
        <v>466</v>
      </c>
      <c r="K28" s="36" t="s">
        <v>466</v>
      </c>
      <c r="L28" s="36" t="s">
        <v>466</v>
      </c>
      <c r="M28" s="36" t="s">
        <v>466</v>
      </c>
      <c r="N28" s="36" t="s">
        <v>466</v>
      </c>
      <c r="O28" s="36" t="s">
        <v>466</v>
      </c>
      <c r="P28" s="36" t="s">
        <v>466</v>
      </c>
      <c r="Q28" s="36" t="s">
        <v>466</v>
      </c>
      <c r="R28" s="36" t="s">
        <v>466</v>
      </c>
    </row>
    <row r="29" spans="2:18" s="167" customFormat="1" ht="29.25" customHeight="1">
      <c r="B29" s="358" t="s">
        <v>612</v>
      </c>
      <c r="C29" s="36">
        <v>5</v>
      </c>
      <c r="D29" s="36">
        <v>224</v>
      </c>
      <c r="E29" s="36">
        <v>5</v>
      </c>
      <c r="F29" s="36">
        <v>171</v>
      </c>
      <c r="G29" s="36" t="s">
        <v>6</v>
      </c>
      <c r="H29" s="36" t="s">
        <v>6</v>
      </c>
      <c r="I29" s="36" t="s">
        <v>6</v>
      </c>
      <c r="J29" s="36" t="s">
        <v>6</v>
      </c>
      <c r="K29" s="36">
        <v>2</v>
      </c>
      <c r="L29" s="36">
        <v>47</v>
      </c>
      <c r="M29" s="36">
        <v>2</v>
      </c>
      <c r="N29" s="36">
        <v>71</v>
      </c>
      <c r="O29" s="36">
        <v>1</v>
      </c>
      <c r="P29" s="36">
        <v>53</v>
      </c>
      <c r="Q29" s="36" t="s">
        <v>6</v>
      </c>
      <c r="R29" s="36" t="s">
        <v>6</v>
      </c>
    </row>
    <row r="30" spans="2:18" s="167" customFormat="1" ht="29.25" customHeight="1">
      <c r="B30" s="358" t="s">
        <v>58</v>
      </c>
      <c r="C30" s="36" t="s">
        <v>6</v>
      </c>
      <c r="D30" s="36" t="s">
        <v>6</v>
      </c>
      <c r="E30" s="36" t="s">
        <v>6</v>
      </c>
      <c r="F30" s="36" t="s">
        <v>6</v>
      </c>
      <c r="G30" s="36" t="s">
        <v>6</v>
      </c>
      <c r="H30" s="36" t="s">
        <v>6</v>
      </c>
      <c r="I30" s="36" t="s">
        <v>6</v>
      </c>
      <c r="J30" s="36" t="s">
        <v>6</v>
      </c>
      <c r="K30" s="36" t="s">
        <v>6</v>
      </c>
      <c r="L30" s="36" t="s">
        <v>6</v>
      </c>
      <c r="M30" s="36" t="s">
        <v>6</v>
      </c>
      <c r="N30" s="36" t="s">
        <v>6</v>
      </c>
      <c r="O30" s="36" t="s">
        <v>6</v>
      </c>
      <c r="P30" s="36" t="s">
        <v>6</v>
      </c>
      <c r="Q30" s="36" t="s">
        <v>6</v>
      </c>
      <c r="R30" s="36" t="s">
        <v>6</v>
      </c>
    </row>
    <row r="31" spans="2:18" s="167" customFormat="1" ht="29.25" customHeight="1">
      <c r="B31" s="359" t="s">
        <v>613</v>
      </c>
      <c r="C31" s="361">
        <v>2</v>
      </c>
      <c r="D31" s="361" t="s">
        <v>466</v>
      </c>
      <c r="E31" s="361">
        <v>2</v>
      </c>
      <c r="F31" s="361" t="s">
        <v>466</v>
      </c>
      <c r="G31" s="361" t="s">
        <v>466</v>
      </c>
      <c r="H31" s="361" t="s">
        <v>466</v>
      </c>
      <c r="I31" s="361" t="s">
        <v>466</v>
      </c>
      <c r="J31" s="361" t="s">
        <v>466</v>
      </c>
      <c r="K31" s="361" t="s">
        <v>466</v>
      </c>
      <c r="L31" s="361" t="s">
        <v>466</v>
      </c>
      <c r="M31" s="361" t="s">
        <v>466</v>
      </c>
      <c r="N31" s="361" t="s">
        <v>466</v>
      </c>
      <c r="O31" s="361" t="s">
        <v>466</v>
      </c>
      <c r="P31" s="361" t="s">
        <v>466</v>
      </c>
      <c r="Q31" s="361" t="s">
        <v>466</v>
      </c>
      <c r="R31" s="361" t="s">
        <v>466</v>
      </c>
    </row>
    <row r="32" spans="2:18" ht="16.5" customHeight="1">
      <c r="B32" s="199" t="s">
        <v>615</v>
      </c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</row>
  </sheetData>
  <mergeCells count="12">
    <mergeCell ref="B2:R2"/>
    <mergeCell ref="E4:R4"/>
    <mergeCell ref="E5:F5"/>
    <mergeCell ref="G5:H5"/>
    <mergeCell ref="I5:J5"/>
    <mergeCell ref="K5:L5"/>
    <mergeCell ref="M5:N5"/>
    <mergeCell ref="O5:P5"/>
    <mergeCell ref="Q5:R5"/>
    <mergeCell ref="B4:B6"/>
    <mergeCell ref="C4:C6"/>
    <mergeCell ref="D4:D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showGridLines="0" view="pageBreakPreview" zoomScaleSheetLayoutView="100" workbookViewId="0">
      <selection activeCell="J8" sqref="J8"/>
    </sheetView>
  </sheetViews>
  <sheetFormatPr defaultColWidth="7.19921875" defaultRowHeight="13.5"/>
  <cols>
    <col min="1" max="1" width="7.19921875" style="64"/>
    <col min="2" max="2" width="7.69921875" style="71" customWidth="1"/>
    <col min="3" max="16" width="4.69921875" style="64" customWidth="1"/>
    <col min="17" max="16384" width="7.19921875" style="64"/>
  </cols>
  <sheetData>
    <row r="2" spans="2:16" s="342" customFormat="1" ht="28.5" customHeight="1">
      <c r="B2" s="906" t="s">
        <v>117</v>
      </c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</row>
    <row r="3" spans="2:16" s="343" customFormat="1" ht="19.5" customHeight="1">
      <c r="B3" s="209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209" t="s">
        <v>492</v>
      </c>
    </row>
    <row r="4" spans="2:16" s="344" customFormat="1" ht="17.25" customHeight="1">
      <c r="B4" s="931" t="s">
        <v>109</v>
      </c>
      <c r="C4" s="941" t="s">
        <v>711</v>
      </c>
      <c r="D4" s="933" t="s">
        <v>728</v>
      </c>
      <c r="E4" s="944" t="s">
        <v>687</v>
      </c>
      <c r="F4" s="945"/>
      <c r="G4" s="924" t="s">
        <v>729</v>
      </c>
      <c r="H4" s="925"/>
      <c r="I4" s="925"/>
      <c r="J4" s="925"/>
      <c r="K4" s="925"/>
      <c r="L4" s="925"/>
      <c r="M4" s="925"/>
      <c r="N4" s="925"/>
      <c r="O4" s="925"/>
      <c r="P4" s="925"/>
    </row>
    <row r="5" spans="2:16" s="344" customFormat="1" ht="17.25" customHeight="1">
      <c r="B5" s="931"/>
      <c r="C5" s="942"/>
      <c r="D5" s="936"/>
      <c r="E5" s="946"/>
      <c r="F5" s="947"/>
      <c r="G5" s="926" t="s">
        <v>393</v>
      </c>
      <c r="H5" s="927"/>
      <c r="I5" s="938" t="s">
        <v>730</v>
      </c>
      <c r="J5" s="939"/>
      <c r="K5" s="938" t="s">
        <v>731</v>
      </c>
      <c r="L5" s="939"/>
      <c r="M5" s="938" t="s">
        <v>732</v>
      </c>
      <c r="N5" s="939"/>
      <c r="O5" s="938" t="s">
        <v>733</v>
      </c>
      <c r="P5" s="940"/>
    </row>
    <row r="6" spans="2:16" s="344" customFormat="1" ht="17.25" customHeight="1">
      <c r="B6" s="932"/>
      <c r="C6" s="943"/>
      <c r="D6" s="937"/>
      <c r="E6" s="366" t="s">
        <v>714</v>
      </c>
      <c r="F6" s="268" t="s">
        <v>456</v>
      </c>
      <c r="G6" s="366" t="s">
        <v>714</v>
      </c>
      <c r="H6" s="268" t="s">
        <v>456</v>
      </c>
      <c r="I6" s="366" t="s">
        <v>714</v>
      </c>
      <c r="J6" s="268" t="s">
        <v>456</v>
      </c>
      <c r="K6" s="366" t="s">
        <v>714</v>
      </c>
      <c r="L6" s="268" t="s">
        <v>456</v>
      </c>
      <c r="M6" s="366" t="s">
        <v>714</v>
      </c>
      <c r="N6" s="268" t="s">
        <v>456</v>
      </c>
      <c r="O6" s="366" t="s">
        <v>714</v>
      </c>
      <c r="P6" s="273" t="s">
        <v>456</v>
      </c>
    </row>
    <row r="7" spans="2:16" s="345" customFormat="1" ht="28.5" customHeight="1">
      <c r="B7" s="356" t="s">
        <v>650</v>
      </c>
      <c r="C7" s="360">
        <v>13</v>
      </c>
      <c r="D7" s="360">
        <v>38592</v>
      </c>
      <c r="E7" s="360">
        <v>11</v>
      </c>
      <c r="F7" s="360">
        <v>3993</v>
      </c>
      <c r="G7" s="360">
        <v>13</v>
      </c>
      <c r="H7" s="360">
        <v>34599</v>
      </c>
      <c r="I7" s="360">
        <v>1</v>
      </c>
      <c r="J7" s="360">
        <v>12</v>
      </c>
      <c r="K7" s="360">
        <v>2</v>
      </c>
      <c r="L7" s="360">
        <v>70</v>
      </c>
      <c r="M7" s="360">
        <v>1</v>
      </c>
      <c r="N7" s="360">
        <v>250</v>
      </c>
      <c r="O7" s="360">
        <v>9</v>
      </c>
      <c r="P7" s="360">
        <v>34267</v>
      </c>
    </row>
    <row r="8" spans="2:16" s="345" customFormat="1" ht="29.25" customHeight="1">
      <c r="B8" s="358" t="s">
        <v>590</v>
      </c>
      <c r="C8" s="360">
        <v>1</v>
      </c>
      <c r="D8" s="360" t="s">
        <v>466</v>
      </c>
      <c r="E8" s="360" t="s">
        <v>6</v>
      </c>
      <c r="F8" s="360" t="s">
        <v>6</v>
      </c>
      <c r="G8" s="360">
        <v>1</v>
      </c>
      <c r="H8" s="360" t="s">
        <v>466</v>
      </c>
      <c r="I8" s="360" t="s">
        <v>466</v>
      </c>
      <c r="J8" s="360" t="s">
        <v>466</v>
      </c>
      <c r="K8" s="360" t="s">
        <v>466</v>
      </c>
      <c r="L8" s="360" t="s">
        <v>466</v>
      </c>
      <c r="M8" s="360" t="s">
        <v>466</v>
      </c>
      <c r="N8" s="360" t="s">
        <v>466</v>
      </c>
      <c r="O8" s="360" t="s">
        <v>466</v>
      </c>
      <c r="P8" s="360" t="s">
        <v>466</v>
      </c>
    </row>
    <row r="9" spans="2:16" s="167" customFormat="1" ht="29.25" customHeight="1">
      <c r="B9" s="358" t="s">
        <v>603</v>
      </c>
      <c r="C9" s="36" t="s">
        <v>6</v>
      </c>
      <c r="D9" s="36" t="s">
        <v>6</v>
      </c>
      <c r="E9" s="36" t="s">
        <v>6</v>
      </c>
      <c r="F9" s="36" t="s">
        <v>6</v>
      </c>
      <c r="G9" s="36" t="s">
        <v>6</v>
      </c>
      <c r="H9" s="36" t="s">
        <v>6</v>
      </c>
      <c r="I9" s="36" t="s">
        <v>6</v>
      </c>
      <c r="J9" s="36" t="s">
        <v>6</v>
      </c>
      <c r="K9" s="36" t="s">
        <v>6</v>
      </c>
      <c r="L9" s="36" t="s">
        <v>6</v>
      </c>
      <c r="M9" s="36" t="s">
        <v>6</v>
      </c>
      <c r="N9" s="36" t="s">
        <v>6</v>
      </c>
      <c r="O9" s="36" t="s">
        <v>6</v>
      </c>
      <c r="P9" s="36" t="s">
        <v>6</v>
      </c>
    </row>
    <row r="10" spans="2:16" s="167" customFormat="1" ht="29.25" customHeight="1">
      <c r="B10" s="358" t="s">
        <v>20</v>
      </c>
      <c r="C10" s="36" t="s">
        <v>6</v>
      </c>
      <c r="D10" s="36" t="s">
        <v>6</v>
      </c>
      <c r="E10" s="36" t="s">
        <v>6</v>
      </c>
      <c r="F10" s="36" t="s">
        <v>6</v>
      </c>
      <c r="G10" s="36" t="s">
        <v>6</v>
      </c>
      <c r="H10" s="36" t="s">
        <v>6</v>
      </c>
      <c r="I10" s="36" t="s">
        <v>6</v>
      </c>
      <c r="J10" s="36" t="s">
        <v>6</v>
      </c>
      <c r="K10" s="36" t="s">
        <v>6</v>
      </c>
      <c r="L10" s="36" t="s">
        <v>6</v>
      </c>
      <c r="M10" s="36" t="s">
        <v>6</v>
      </c>
      <c r="N10" s="36" t="s">
        <v>6</v>
      </c>
      <c r="O10" s="36" t="s">
        <v>6</v>
      </c>
      <c r="P10" s="36" t="s">
        <v>6</v>
      </c>
    </row>
    <row r="11" spans="2:16" s="167" customFormat="1" ht="29.25" customHeight="1">
      <c r="B11" s="358" t="s">
        <v>9</v>
      </c>
      <c r="C11" s="36" t="s">
        <v>6</v>
      </c>
      <c r="D11" s="36" t="s">
        <v>6</v>
      </c>
      <c r="E11" s="36" t="s">
        <v>6</v>
      </c>
      <c r="F11" s="36" t="s">
        <v>6</v>
      </c>
      <c r="G11" s="36" t="s">
        <v>6</v>
      </c>
      <c r="H11" s="36" t="s">
        <v>6</v>
      </c>
      <c r="I11" s="36" t="s">
        <v>6</v>
      </c>
      <c r="J11" s="36" t="s">
        <v>6</v>
      </c>
      <c r="K11" s="36" t="s">
        <v>6</v>
      </c>
      <c r="L11" s="36" t="s">
        <v>6</v>
      </c>
      <c r="M11" s="36" t="s">
        <v>6</v>
      </c>
      <c r="N11" s="36" t="s">
        <v>6</v>
      </c>
      <c r="O11" s="36" t="s">
        <v>6</v>
      </c>
      <c r="P11" s="36" t="s">
        <v>6</v>
      </c>
    </row>
    <row r="12" spans="2:16" s="167" customFormat="1" ht="29.25" customHeight="1">
      <c r="B12" s="358" t="s">
        <v>24</v>
      </c>
      <c r="C12" s="36">
        <v>1</v>
      </c>
      <c r="D12" s="36" t="s">
        <v>466</v>
      </c>
      <c r="E12" s="36">
        <v>1</v>
      </c>
      <c r="F12" s="36" t="s">
        <v>466</v>
      </c>
      <c r="G12" s="36">
        <v>1</v>
      </c>
      <c r="H12" s="36" t="s">
        <v>466</v>
      </c>
      <c r="I12" s="36" t="s">
        <v>466</v>
      </c>
      <c r="J12" s="36" t="s">
        <v>466</v>
      </c>
      <c r="K12" s="36" t="s">
        <v>466</v>
      </c>
      <c r="L12" s="36" t="s">
        <v>466</v>
      </c>
      <c r="M12" s="36" t="s">
        <v>466</v>
      </c>
      <c r="N12" s="36" t="s">
        <v>466</v>
      </c>
      <c r="O12" s="36" t="s">
        <v>466</v>
      </c>
      <c r="P12" s="36" t="s">
        <v>466</v>
      </c>
    </row>
    <row r="13" spans="2:16" s="167" customFormat="1" ht="29.25" customHeight="1">
      <c r="B13" s="358" t="s">
        <v>604</v>
      </c>
      <c r="C13" s="36">
        <v>4</v>
      </c>
      <c r="D13" s="36">
        <v>22167</v>
      </c>
      <c r="E13" s="36">
        <v>3</v>
      </c>
      <c r="F13" s="36">
        <v>2105</v>
      </c>
      <c r="G13" s="36">
        <v>4</v>
      </c>
      <c r="H13" s="36">
        <v>20062</v>
      </c>
      <c r="I13" s="36">
        <v>1</v>
      </c>
      <c r="J13" s="36">
        <v>12</v>
      </c>
      <c r="K13" s="36" t="s">
        <v>6</v>
      </c>
      <c r="L13" s="36" t="s">
        <v>6</v>
      </c>
      <c r="M13" s="36">
        <v>1</v>
      </c>
      <c r="N13" s="36">
        <v>250</v>
      </c>
      <c r="O13" s="36">
        <v>2</v>
      </c>
      <c r="P13" s="36">
        <v>19800</v>
      </c>
    </row>
    <row r="14" spans="2:16" s="167" customFormat="1" ht="29.25" customHeight="1">
      <c r="B14" s="358" t="s">
        <v>605</v>
      </c>
      <c r="C14" s="36">
        <v>2</v>
      </c>
      <c r="D14" s="36" t="s">
        <v>466</v>
      </c>
      <c r="E14" s="36">
        <v>2</v>
      </c>
      <c r="F14" s="36" t="s">
        <v>466</v>
      </c>
      <c r="G14" s="36">
        <v>2</v>
      </c>
      <c r="H14" s="36" t="s">
        <v>466</v>
      </c>
      <c r="I14" s="36" t="s">
        <v>466</v>
      </c>
      <c r="J14" s="36" t="s">
        <v>466</v>
      </c>
      <c r="K14" s="36" t="s">
        <v>466</v>
      </c>
      <c r="L14" s="36" t="s">
        <v>466</v>
      </c>
      <c r="M14" s="36" t="s">
        <v>466</v>
      </c>
      <c r="N14" s="36" t="s">
        <v>466</v>
      </c>
      <c r="O14" s="36" t="s">
        <v>466</v>
      </c>
      <c r="P14" s="36" t="s">
        <v>466</v>
      </c>
    </row>
    <row r="15" spans="2:16" s="167" customFormat="1" ht="29.25" customHeight="1">
      <c r="B15" s="358" t="s">
        <v>32</v>
      </c>
      <c r="C15" s="36">
        <v>1</v>
      </c>
      <c r="D15" s="36" t="s">
        <v>466</v>
      </c>
      <c r="E15" s="36">
        <v>1</v>
      </c>
      <c r="F15" s="36" t="s">
        <v>466</v>
      </c>
      <c r="G15" s="36">
        <v>1</v>
      </c>
      <c r="H15" s="36" t="s">
        <v>466</v>
      </c>
      <c r="I15" s="36" t="s">
        <v>466</v>
      </c>
      <c r="J15" s="36" t="s">
        <v>466</v>
      </c>
      <c r="K15" s="36" t="s">
        <v>466</v>
      </c>
      <c r="L15" s="36" t="s">
        <v>466</v>
      </c>
      <c r="M15" s="36" t="s">
        <v>466</v>
      </c>
      <c r="N15" s="36" t="s">
        <v>466</v>
      </c>
      <c r="O15" s="36" t="s">
        <v>466</v>
      </c>
      <c r="P15" s="36" t="s">
        <v>466</v>
      </c>
    </row>
    <row r="16" spans="2:16" s="167" customFormat="1" ht="29.25" customHeight="1">
      <c r="B16" s="358" t="s">
        <v>606</v>
      </c>
      <c r="C16" s="36">
        <v>1</v>
      </c>
      <c r="D16" s="36" t="s">
        <v>466</v>
      </c>
      <c r="E16" s="36">
        <v>1</v>
      </c>
      <c r="F16" s="36" t="s">
        <v>466</v>
      </c>
      <c r="G16" s="36">
        <v>1</v>
      </c>
      <c r="H16" s="36" t="s">
        <v>466</v>
      </c>
      <c r="I16" s="36" t="s">
        <v>466</v>
      </c>
      <c r="J16" s="36" t="s">
        <v>466</v>
      </c>
      <c r="K16" s="36" t="s">
        <v>466</v>
      </c>
      <c r="L16" s="36" t="s">
        <v>466</v>
      </c>
      <c r="M16" s="36" t="s">
        <v>466</v>
      </c>
      <c r="N16" s="36" t="s">
        <v>466</v>
      </c>
      <c r="O16" s="36" t="s">
        <v>466</v>
      </c>
      <c r="P16" s="36" t="s">
        <v>466</v>
      </c>
    </row>
    <row r="17" spans="2:16" s="167" customFormat="1" ht="29.25" customHeight="1">
      <c r="B17" s="358" t="s">
        <v>607</v>
      </c>
      <c r="C17" s="36" t="s">
        <v>6</v>
      </c>
      <c r="D17" s="36" t="s">
        <v>6</v>
      </c>
      <c r="E17" s="36" t="s">
        <v>6</v>
      </c>
      <c r="F17" s="36" t="s">
        <v>6</v>
      </c>
      <c r="G17" s="36" t="s">
        <v>6</v>
      </c>
      <c r="H17" s="36" t="s">
        <v>6</v>
      </c>
      <c r="I17" s="36" t="s">
        <v>6</v>
      </c>
      <c r="J17" s="36" t="s">
        <v>6</v>
      </c>
      <c r="K17" s="36" t="s">
        <v>6</v>
      </c>
      <c r="L17" s="36" t="s">
        <v>6</v>
      </c>
      <c r="M17" s="36" t="s">
        <v>6</v>
      </c>
      <c r="N17" s="36" t="s">
        <v>6</v>
      </c>
      <c r="O17" s="36" t="s">
        <v>6</v>
      </c>
      <c r="P17" s="36" t="s">
        <v>6</v>
      </c>
    </row>
    <row r="18" spans="2:16" s="167" customFormat="1" ht="29.25" customHeight="1">
      <c r="B18" s="358" t="s">
        <v>36</v>
      </c>
      <c r="C18" s="36" t="s">
        <v>6</v>
      </c>
      <c r="D18" s="36" t="s">
        <v>6</v>
      </c>
      <c r="E18" s="36" t="s">
        <v>6</v>
      </c>
      <c r="F18" s="36" t="s">
        <v>6</v>
      </c>
      <c r="G18" s="36" t="s">
        <v>6</v>
      </c>
      <c r="H18" s="36" t="s">
        <v>6</v>
      </c>
      <c r="I18" s="36" t="s">
        <v>6</v>
      </c>
      <c r="J18" s="36" t="s">
        <v>6</v>
      </c>
      <c r="K18" s="36" t="s">
        <v>6</v>
      </c>
      <c r="L18" s="36" t="s">
        <v>6</v>
      </c>
      <c r="M18" s="36" t="s">
        <v>6</v>
      </c>
      <c r="N18" s="36" t="s">
        <v>6</v>
      </c>
      <c r="O18" s="36" t="s">
        <v>6</v>
      </c>
      <c r="P18" s="36" t="s">
        <v>6</v>
      </c>
    </row>
    <row r="19" spans="2:16" s="167" customFormat="1" ht="29.25" customHeight="1">
      <c r="B19" s="358" t="s">
        <v>608</v>
      </c>
      <c r="C19" s="36">
        <v>1</v>
      </c>
      <c r="D19" s="36" t="s">
        <v>466</v>
      </c>
      <c r="E19" s="36">
        <v>1</v>
      </c>
      <c r="F19" s="36" t="s">
        <v>466</v>
      </c>
      <c r="G19" s="36">
        <v>1</v>
      </c>
      <c r="H19" s="36" t="s">
        <v>466</v>
      </c>
      <c r="I19" s="36" t="s">
        <v>466</v>
      </c>
      <c r="J19" s="36" t="s">
        <v>466</v>
      </c>
      <c r="K19" s="36" t="s">
        <v>466</v>
      </c>
      <c r="L19" s="36" t="s">
        <v>466</v>
      </c>
      <c r="M19" s="36" t="s">
        <v>466</v>
      </c>
      <c r="N19" s="36" t="s">
        <v>466</v>
      </c>
      <c r="O19" s="36" t="s">
        <v>466</v>
      </c>
      <c r="P19" s="36" t="s">
        <v>466</v>
      </c>
    </row>
    <row r="20" spans="2:16" s="167" customFormat="1" ht="29.25" customHeight="1">
      <c r="B20" s="358" t="s">
        <v>609</v>
      </c>
      <c r="C20" s="36" t="s">
        <v>6</v>
      </c>
      <c r="D20" s="36" t="s">
        <v>6</v>
      </c>
      <c r="E20" s="36" t="s">
        <v>6</v>
      </c>
      <c r="F20" s="36" t="s">
        <v>6</v>
      </c>
      <c r="G20" s="36" t="s">
        <v>6</v>
      </c>
      <c r="H20" s="36" t="s">
        <v>6</v>
      </c>
      <c r="I20" s="36" t="s">
        <v>6</v>
      </c>
      <c r="J20" s="36" t="s">
        <v>6</v>
      </c>
      <c r="K20" s="36" t="s">
        <v>6</v>
      </c>
      <c r="L20" s="36" t="s">
        <v>6</v>
      </c>
      <c r="M20" s="36" t="s">
        <v>6</v>
      </c>
      <c r="N20" s="36" t="s">
        <v>6</v>
      </c>
      <c r="O20" s="36" t="s">
        <v>6</v>
      </c>
      <c r="P20" s="36" t="s">
        <v>6</v>
      </c>
    </row>
    <row r="21" spans="2:16" s="167" customFormat="1" ht="29.25" customHeight="1">
      <c r="B21" s="358" t="s">
        <v>1</v>
      </c>
      <c r="C21" s="36" t="s">
        <v>6</v>
      </c>
      <c r="D21" s="36" t="s">
        <v>6</v>
      </c>
      <c r="E21" s="36" t="s">
        <v>6</v>
      </c>
      <c r="F21" s="36" t="s">
        <v>6</v>
      </c>
      <c r="G21" s="36" t="s">
        <v>6</v>
      </c>
      <c r="H21" s="36" t="s">
        <v>6</v>
      </c>
      <c r="I21" s="36" t="s">
        <v>6</v>
      </c>
      <c r="J21" s="36" t="s">
        <v>6</v>
      </c>
      <c r="K21" s="36" t="s">
        <v>6</v>
      </c>
      <c r="L21" s="36" t="s">
        <v>6</v>
      </c>
      <c r="M21" s="36" t="s">
        <v>6</v>
      </c>
      <c r="N21" s="36" t="s">
        <v>6</v>
      </c>
      <c r="O21" s="36" t="s">
        <v>6</v>
      </c>
      <c r="P21" s="36" t="s">
        <v>6</v>
      </c>
    </row>
    <row r="22" spans="2:16" s="167" customFormat="1" ht="29.25" customHeight="1">
      <c r="B22" s="358" t="s">
        <v>40</v>
      </c>
      <c r="C22" s="36" t="s">
        <v>6</v>
      </c>
      <c r="D22" s="36" t="s">
        <v>6</v>
      </c>
      <c r="E22" s="36" t="s">
        <v>6</v>
      </c>
      <c r="F22" s="36" t="s">
        <v>6</v>
      </c>
      <c r="G22" s="36" t="s">
        <v>6</v>
      </c>
      <c r="H22" s="36" t="s">
        <v>6</v>
      </c>
      <c r="I22" s="36" t="s">
        <v>6</v>
      </c>
      <c r="J22" s="36" t="s">
        <v>6</v>
      </c>
      <c r="K22" s="36" t="s">
        <v>6</v>
      </c>
      <c r="L22" s="36" t="s">
        <v>6</v>
      </c>
      <c r="M22" s="36" t="s">
        <v>6</v>
      </c>
      <c r="N22" s="36" t="s">
        <v>6</v>
      </c>
      <c r="O22" s="36" t="s">
        <v>6</v>
      </c>
      <c r="P22" s="36" t="s">
        <v>6</v>
      </c>
    </row>
    <row r="23" spans="2:16" s="167" customFormat="1" ht="29.25" customHeight="1">
      <c r="B23" s="358" t="s">
        <v>610</v>
      </c>
      <c r="C23" s="36" t="s">
        <v>6</v>
      </c>
      <c r="D23" s="36" t="s">
        <v>6</v>
      </c>
      <c r="E23" s="36" t="s">
        <v>6</v>
      </c>
      <c r="F23" s="36" t="s">
        <v>6</v>
      </c>
      <c r="G23" s="36" t="s">
        <v>6</v>
      </c>
      <c r="H23" s="36" t="s">
        <v>6</v>
      </c>
      <c r="I23" s="36" t="s">
        <v>6</v>
      </c>
      <c r="J23" s="36" t="s">
        <v>6</v>
      </c>
      <c r="K23" s="36" t="s">
        <v>6</v>
      </c>
      <c r="L23" s="36" t="s">
        <v>6</v>
      </c>
      <c r="M23" s="36" t="s">
        <v>6</v>
      </c>
      <c r="N23" s="36" t="s">
        <v>6</v>
      </c>
      <c r="O23" s="36" t="s">
        <v>6</v>
      </c>
      <c r="P23" s="36" t="s">
        <v>6</v>
      </c>
    </row>
    <row r="24" spans="2:16" s="167" customFormat="1" ht="29.25" customHeight="1">
      <c r="B24" s="358" t="s">
        <v>49</v>
      </c>
      <c r="C24" s="36" t="s">
        <v>6</v>
      </c>
      <c r="D24" s="36" t="s">
        <v>6</v>
      </c>
      <c r="E24" s="36" t="s">
        <v>6</v>
      </c>
      <c r="F24" s="36" t="s">
        <v>6</v>
      </c>
      <c r="G24" s="36" t="s">
        <v>6</v>
      </c>
      <c r="H24" s="36" t="s">
        <v>6</v>
      </c>
      <c r="I24" s="36" t="s">
        <v>6</v>
      </c>
      <c r="J24" s="36" t="s">
        <v>6</v>
      </c>
      <c r="K24" s="36" t="s">
        <v>6</v>
      </c>
      <c r="L24" s="36" t="s">
        <v>6</v>
      </c>
      <c r="M24" s="36" t="s">
        <v>6</v>
      </c>
      <c r="N24" s="36" t="s">
        <v>6</v>
      </c>
      <c r="O24" s="36" t="s">
        <v>6</v>
      </c>
      <c r="P24" s="36" t="s">
        <v>6</v>
      </c>
    </row>
    <row r="25" spans="2:16" s="167" customFormat="1" ht="29.25" customHeight="1">
      <c r="B25" s="358" t="s">
        <v>52</v>
      </c>
      <c r="C25" s="36" t="s">
        <v>6</v>
      </c>
      <c r="D25" s="36" t="s">
        <v>6</v>
      </c>
      <c r="E25" s="36" t="s">
        <v>6</v>
      </c>
      <c r="F25" s="36" t="s">
        <v>6</v>
      </c>
      <c r="G25" s="36" t="s">
        <v>6</v>
      </c>
      <c r="H25" s="36" t="s">
        <v>6</v>
      </c>
      <c r="I25" s="36" t="s">
        <v>6</v>
      </c>
      <c r="J25" s="36" t="s">
        <v>6</v>
      </c>
      <c r="K25" s="36" t="s">
        <v>6</v>
      </c>
      <c r="L25" s="36" t="s">
        <v>6</v>
      </c>
      <c r="M25" s="36" t="s">
        <v>6</v>
      </c>
      <c r="N25" s="36" t="s">
        <v>6</v>
      </c>
      <c r="O25" s="36" t="s">
        <v>6</v>
      </c>
      <c r="P25" s="36" t="s">
        <v>6</v>
      </c>
    </row>
    <row r="26" spans="2:16" s="167" customFormat="1" ht="29.25" customHeight="1">
      <c r="B26" s="358" t="s">
        <v>55</v>
      </c>
      <c r="C26" s="36" t="s">
        <v>6</v>
      </c>
      <c r="D26" s="36" t="s">
        <v>6</v>
      </c>
      <c r="E26" s="36" t="s">
        <v>6</v>
      </c>
      <c r="F26" s="36" t="s">
        <v>6</v>
      </c>
      <c r="G26" s="36" t="s">
        <v>6</v>
      </c>
      <c r="H26" s="36" t="s">
        <v>6</v>
      </c>
      <c r="I26" s="36" t="s">
        <v>6</v>
      </c>
      <c r="J26" s="36" t="s">
        <v>6</v>
      </c>
      <c r="K26" s="36" t="s">
        <v>6</v>
      </c>
      <c r="L26" s="36" t="s">
        <v>6</v>
      </c>
      <c r="M26" s="36" t="s">
        <v>6</v>
      </c>
      <c r="N26" s="36" t="s">
        <v>6</v>
      </c>
      <c r="O26" s="36" t="s">
        <v>6</v>
      </c>
      <c r="P26" s="36" t="s">
        <v>6</v>
      </c>
    </row>
    <row r="27" spans="2:16" s="167" customFormat="1" ht="29.25" customHeight="1">
      <c r="B27" s="358" t="s">
        <v>611</v>
      </c>
      <c r="C27" s="36" t="s">
        <v>6</v>
      </c>
      <c r="D27" s="36" t="s">
        <v>6</v>
      </c>
      <c r="E27" s="36" t="s">
        <v>6</v>
      </c>
      <c r="F27" s="36" t="s">
        <v>6</v>
      </c>
      <c r="G27" s="36" t="s">
        <v>6</v>
      </c>
      <c r="H27" s="36" t="s">
        <v>6</v>
      </c>
      <c r="I27" s="36" t="s">
        <v>6</v>
      </c>
      <c r="J27" s="36" t="s">
        <v>6</v>
      </c>
      <c r="K27" s="36" t="s">
        <v>6</v>
      </c>
      <c r="L27" s="36" t="s">
        <v>6</v>
      </c>
      <c r="M27" s="36" t="s">
        <v>6</v>
      </c>
      <c r="N27" s="36" t="s">
        <v>6</v>
      </c>
      <c r="O27" s="36" t="s">
        <v>6</v>
      </c>
      <c r="P27" s="36" t="s">
        <v>6</v>
      </c>
    </row>
    <row r="28" spans="2:16" s="167" customFormat="1" ht="29.25" customHeight="1">
      <c r="B28" s="358" t="s">
        <v>15</v>
      </c>
      <c r="C28" s="36" t="s">
        <v>6</v>
      </c>
      <c r="D28" s="36" t="s">
        <v>6</v>
      </c>
      <c r="E28" s="36" t="s">
        <v>6</v>
      </c>
      <c r="F28" s="36" t="s">
        <v>6</v>
      </c>
      <c r="G28" s="36" t="s">
        <v>6</v>
      </c>
      <c r="H28" s="36" t="s">
        <v>6</v>
      </c>
      <c r="I28" s="36" t="s">
        <v>6</v>
      </c>
      <c r="J28" s="36" t="s">
        <v>6</v>
      </c>
      <c r="K28" s="36" t="s">
        <v>6</v>
      </c>
      <c r="L28" s="36" t="s">
        <v>6</v>
      </c>
      <c r="M28" s="36" t="s">
        <v>734</v>
      </c>
      <c r="N28" s="36" t="s">
        <v>6</v>
      </c>
      <c r="O28" s="36" t="s">
        <v>6</v>
      </c>
      <c r="P28" s="36" t="s">
        <v>6</v>
      </c>
    </row>
    <row r="29" spans="2:16" s="167" customFormat="1" ht="29.25" customHeight="1">
      <c r="B29" s="358" t="s">
        <v>612</v>
      </c>
      <c r="C29" s="36">
        <v>1</v>
      </c>
      <c r="D29" s="36" t="s">
        <v>466</v>
      </c>
      <c r="E29" s="36">
        <v>1</v>
      </c>
      <c r="F29" s="36" t="s">
        <v>466</v>
      </c>
      <c r="G29" s="36">
        <v>1</v>
      </c>
      <c r="H29" s="36" t="s">
        <v>466</v>
      </c>
      <c r="I29" s="36" t="s">
        <v>466</v>
      </c>
      <c r="J29" s="36" t="s">
        <v>466</v>
      </c>
      <c r="K29" s="36" t="s">
        <v>466</v>
      </c>
      <c r="L29" s="36" t="s">
        <v>466</v>
      </c>
      <c r="M29" s="36" t="s">
        <v>466</v>
      </c>
      <c r="N29" s="36" t="s">
        <v>466</v>
      </c>
      <c r="O29" s="36" t="s">
        <v>466</v>
      </c>
      <c r="P29" s="36" t="s">
        <v>466</v>
      </c>
    </row>
    <row r="30" spans="2:16" s="167" customFormat="1" ht="29.25" customHeight="1">
      <c r="B30" s="358" t="s">
        <v>58</v>
      </c>
      <c r="C30" s="36" t="s">
        <v>6</v>
      </c>
      <c r="D30" s="36" t="s">
        <v>6</v>
      </c>
      <c r="E30" s="36" t="s">
        <v>6</v>
      </c>
      <c r="F30" s="36" t="s">
        <v>6</v>
      </c>
      <c r="G30" s="36" t="s">
        <v>6</v>
      </c>
      <c r="H30" s="36" t="s">
        <v>6</v>
      </c>
      <c r="I30" s="36" t="s">
        <v>6</v>
      </c>
      <c r="J30" s="36" t="s">
        <v>6</v>
      </c>
      <c r="K30" s="36" t="s">
        <v>6</v>
      </c>
      <c r="L30" s="36" t="s">
        <v>6</v>
      </c>
      <c r="M30" s="36" t="s">
        <v>6</v>
      </c>
      <c r="N30" s="36" t="s">
        <v>6</v>
      </c>
      <c r="O30" s="36" t="s">
        <v>6</v>
      </c>
      <c r="P30" s="36" t="s">
        <v>6</v>
      </c>
    </row>
    <row r="31" spans="2:16" s="167" customFormat="1" ht="29.25" customHeight="1">
      <c r="B31" s="359" t="s">
        <v>613</v>
      </c>
      <c r="C31" s="361">
        <v>1</v>
      </c>
      <c r="D31" s="361" t="s">
        <v>466</v>
      </c>
      <c r="E31" s="361">
        <v>1</v>
      </c>
      <c r="F31" s="361" t="s">
        <v>466</v>
      </c>
      <c r="G31" s="361">
        <v>1</v>
      </c>
      <c r="H31" s="361" t="s">
        <v>466</v>
      </c>
      <c r="I31" s="361" t="s">
        <v>466</v>
      </c>
      <c r="J31" s="361" t="s">
        <v>466</v>
      </c>
      <c r="K31" s="361" t="s">
        <v>466</v>
      </c>
      <c r="L31" s="361" t="s">
        <v>466</v>
      </c>
      <c r="M31" s="361" t="s">
        <v>466</v>
      </c>
      <c r="N31" s="361" t="s">
        <v>466</v>
      </c>
      <c r="O31" s="361" t="s">
        <v>466</v>
      </c>
      <c r="P31" s="361" t="s">
        <v>466</v>
      </c>
    </row>
    <row r="32" spans="2:16" ht="16.5" customHeight="1">
      <c r="B32" s="199" t="s">
        <v>615</v>
      </c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</row>
  </sheetData>
  <mergeCells count="11">
    <mergeCell ref="B2:P2"/>
    <mergeCell ref="G4:P4"/>
    <mergeCell ref="G5:H5"/>
    <mergeCell ref="I5:J5"/>
    <mergeCell ref="K5:L5"/>
    <mergeCell ref="M5:N5"/>
    <mergeCell ref="O5:P5"/>
    <mergeCell ref="B4:B6"/>
    <mergeCell ref="C4:C6"/>
    <mergeCell ref="D4:D6"/>
    <mergeCell ref="E4:F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J22"/>
  <sheetViews>
    <sheetView showGridLines="0" showOutlineSymbols="0" view="pageBreakPreview" zoomScale="130" zoomScaleNormal="87" zoomScaleSheetLayoutView="130" workbookViewId="0">
      <selection activeCell="F18" sqref="F18"/>
    </sheetView>
  </sheetViews>
  <sheetFormatPr defaultColWidth="14.69921875" defaultRowHeight="23.1" customHeight="1"/>
  <cols>
    <col min="1" max="1" width="5.09765625" style="22" customWidth="1"/>
    <col min="2" max="2" width="11.69921875" style="22" customWidth="1"/>
    <col min="3" max="10" width="7.69921875" style="22" customWidth="1"/>
    <col min="11" max="17" width="10.69921875" style="22" customWidth="1"/>
    <col min="18" max="18" width="12.69921875" style="22" customWidth="1"/>
    <col min="19" max="16384" width="14.69921875" style="22"/>
  </cols>
  <sheetData>
    <row r="2" spans="1:10" ht="28.5" customHeight="1">
      <c r="A2" s="367"/>
      <c r="B2" s="906" t="s">
        <v>735</v>
      </c>
      <c r="C2" s="906"/>
      <c r="D2" s="906"/>
      <c r="E2" s="906"/>
      <c r="F2" s="906"/>
      <c r="G2" s="906"/>
      <c r="H2" s="906"/>
      <c r="I2" s="906"/>
      <c r="J2" s="906"/>
    </row>
    <row r="3" spans="1:10" ht="19.5" customHeight="1">
      <c r="B3" s="192"/>
      <c r="C3" s="192"/>
      <c r="D3" s="192"/>
      <c r="E3" s="192"/>
      <c r="F3" s="192"/>
      <c r="G3" s="192"/>
      <c r="H3" s="192"/>
      <c r="I3" s="192"/>
      <c r="J3" s="68" t="s">
        <v>112</v>
      </c>
    </row>
    <row r="4" spans="1:10" ht="21" customHeight="1">
      <c r="B4" s="950" t="s">
        <v>77</v>
      </c>
      <c r="C4" s="952" t="s">
        <v>14</v>
      </c>
      <c r="D4" s="952" t="s">
        <v>406</v>
      </c>
      <c r="E4" s="954" t="s">
        <v>254</v>
      </c>
      <c r="F4" s="375"/>
      <c r="G4" s="952" t="s">
        <v>460</v>
      </c>
      <c r="H4" s="954" t="s">
        <v>114</v>
      </c>
      <c r="I4" s="375"/>
      <c r="J4" s="954" t="s">
        <v>64</v>
      </c>
    </row>
    <row r="5" spans="1:10" ht="21" customHeight="1">
      <c r="B5" s="951"/>
      <c r="C5" s="953"/>
      <c r="D5" s="953"/>
      <c r="E5" s="955"/>
      <c r="F5" s="374" t="s">
        <v>461</v>
      </c>
      <c r="G5" s="953"/>
      <c r="H5" s="955"/>
      <c r="I5" s="374" t="s">
        <v>271</v>
      </c>
      <c r="J5" s="956"/>
    </row>
    <row r="6" spans="1:10" ht="21" customHeight="1">
      <c r="B6" s="369" t="s">
        <v>276</v>
      </c>
      <c r="C6" s="372">
        <v>300</v>
      </c>
      <c r="D6" s="111">
        <v>73</v>
      </c>
      <c r="E6" s="111">
        <v>41</v>
      </c>
      <c r="F6" s="111">
        <v>36</v>
      </c>
      <c r="G6" s="111">
        <v>40</v>
      </c>
      <c r="H6" s="111">
        <v>145</v>
      </c>
      <c r="I6" s="111">
        <v>29</v>
      </c>
      <c r="J6" s="111">
        <v>1</v>
      </c>
    </row>
    <row r="7" spans="1:10" ht="21" customHeight="1">
      <c r="B7" s="369" t="s">
        <v>96</v>
      </c>
      <c r="C7" s="372">
        <v>276</v>
      </c>
      <c r="D7" s="111">
        <v>69</v>
      </c>
      <c r="E7" s="111">
        <v>45</v>
      </c>
      <c r="F7" s="111">
        <v>36</v>
      </c>
      <c r="G7" s="111">
        <v>34</v>
      </c>
      <c r="H7" s="111">
        <v>128</v>
      </c>
      <c r="I7" s="111">
        <v>26</v>
      </c>
      <c r="J7" s="111">
        <v>1</v>
      </c>
    </row>
    <row r="8" spans="1:10" ht="21" customHeight="1">
      <c r="B8" s="369" t="s">
        <v>257</v>
      </c>
      <c r="C8" s="372">
        <v>268</v>
      </c>
      <c r="D8" s="111">
        <v>62</v>
      </c>
      <c r="E8" s="111">
        <v>43</v>
      </c>
      <c r="F8" s="111">
        <v>36</v>
      </c>
      <c r="G8" s="111">
        <v>37</v>
      </c>
      <c r="H8" s="111">
        <v>124</v>
      </c>
      <c r="I8" s="111">
        <v>26</v>
      </c>
      <c r="J8" s="111">
        <v>2</v>
      </c>
    </row>
    <row r="9" spans="1:10" ht="21" customHeight="1">
      <c r="B9" s="369" t="s">
        <v>578</v>
      </c>
      <c r="C9" s="111">
        <v>265</v>
      </c>
      <c r="D9" s="111">
        <v>71</v>
      </c>
      <c r="E9" s="111">
        <v>40</v>
      </c>
      <c r="F9" s="111">
        <v>33</v>
      </c>
      <c r="G9" s="111">
        <v>32</v>
      </c>
      <c r="H9" s="111">
        <v>119</v>
      </c>
      <c r="I9" s="111">
        <v>23</v>
      </c>
      <c r="J9" s="111">
        <v>2</v>
      </c>
    </row>
    <row r="10" spans="1:10" ht="21" customHeight="1">
      <c r="B10" s="370" t="s">
        <v>458</v>
      </c>
      <c r="C10" s="373">
        <v>263</v>
      </c>
      <c r="D10" s="373">
        <v>69</v>
      </c>
      <c r="E10" s="373">
        <v>39</v>
      </c>
      <c r="F10" s="373">
        <v>32</v>
      </c>
      <c r="G10" s="373">
        <v>35</v>
      </c>
      <c r="H10" s="373">
        <v>118</v>
      </c>
      <c r="I10" s="373">
        <v>20</v>
      </c>
      <c r="J10" s="373">
        <v>2</v>
      </c>
    </row>
    <row r="11" spans="1:10" ht="18" customHeight="1">
      <c r="B11" s="948" t="s">
        <v>556</v>
      </c>
      <c r="C11" s="948"/>
      <c r="D11" s="948"/>
      <c r="E11" s="948"/>
      <c r="F11" s="949"/>
      <c r="G11" s="949"/>
      <c r="H11" s="949"/>
      <c r="I11" s="949"/>
      <c r="J11" s="949"/>
    </row>
    <row r="12" spans="1:10" ht="9.9499999999999993" customHeight="1"/>
    <row r="13" spans="1:10" ht="9.9499999999999993" customHeight="1"/>
    <row r="14" spans="1:10" ht="9.9499999999999993" customHeight="1"/>
    <row r="15" spans="1:10" ht="9.9499999999999993" customHeight="1"/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</sheetData>
  <mergeCells count="9">
    <mergeCell ref="B2:J2"/>
    <mergeCell ref="B11:J11"/>
    <mergeCell ref="B4:B5"/>
    <mergeCell ref="C4:C5"/>
    <mergeCell ref="D4:D5"/>
    <mergeCell ref="E4:E5"/>
    <mergeCell ref="G4:G5"/>
    <mergeCell ref="H4:H5"/>
    <mergeCell ref="J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J90"/>
  <sheetViews>
    <sheetView showGridLines="0" showOutlineSymbols="0" view="pageBreakPreview" zoomScaleNormal="100" zoomScaleSheetLayoutView="100" workbookViewId="0">
      <selection activeCell="N9" sqref="N9"/>
    </sheetView>
  </sheetViews>
  <sheetFormatPr defaultColWidth="14.69921875" defaultRowHeight="23.1" customHeight="1"/>
  <cols>
    <col min="1" max="1" width="3.296875" style="22" customWidth="1"/>
    <col min="2" max="2" width="4.3984375" style="22" customWidth="1"/>
    <col min="3" max="3" width="11.69921875" style="22" customWidth="1"/>
    <col min="4" max="10" width="8.796875" style="22" customWidth="1"/>
    <col min="11" max="17" width="10.69921875" style="22" customWidth="1"/>
    <col min="18" max="18" width="12.69921875" style="22" customWidth="1"/>
    <col min="19" max="16384" width="14.69921875" style="22"/>
  </cols>
  <sheetData>
    <row r="2" spans="1:10" ht="21.2" customHeight="1">
      <c r="A2" s="367"/>
      <c r="B2" s="367"/>
      <c r="C2" s="906" t="s">
        <v>497</v>
      </c>
      <c r="D2" s="906"/>
      <c r="E2" s="906"/>
      <c r="F2" s="906"/>
      <c r="G2" s="906"/>
      <c r="H2" s="906"/>
      <c r="I2" s="906"/>
      <c r="J2" s="906"/>
    </row>
    <row r="3" spans="1:10" ht="22.7" customHeight="1">
      <c r="C3" s="957" t="s">
        <v>185</v>
      </c>
      <c r="D3" s="957"/>
      <c r="E3" s="957"/>
      <c r="F3" s="957"/>
      <c r="G3" s="957"/>
      <c r="H3" s="557"/>
      <c r="I3" s="557"/>
      <c r="J3" s="68" t="s">
        <v>105</v>
      </c>
    </row>
    <row r="4" spans="1:10" ht="21.95" customHeight="1">
      <c r="C4" s="950" t="s">
        <v>235</v>
      </c>
      <c r="D4" s="961" t="s">
        <v>316</v>
      </c>
      <c r="E4" s="958" t="s">
        <v>264</v>
      </c>
      <c r="F4" s="951"/>
      <c r="G4" s="959" t="s">
        <v>23</v>
      </c>
      <c r="H4" s="771"/>
      <c r="I4" s="771"/>
      <c r="J4" s="771"/>
    </row>
    <row r="5" spans="1:10" ht="21.95" customHeight="1">
      <c r="C5" s="951"/>
      <c r="D5" s="962"/>
      <c r="E5" s="555" t="s">
        <v>462</v>
      </c>
      <c r="F5" s="555" t="s">
        <v>244</v>
      </c>
      <c r="G5" s="556" t="s">
        <v>91</v>
      </c>
      <c r="H5" s="558" t="s">
        <v>404</v>
      </c>
      <c r="I5" s="440" t="s">
        <v>325</v>
      </c>
      <c r="J5" s="440" t="s">
        <v>464</v>
      </c>
    </row>
    <row r="6" spans="1:10" ht="21.95" customHeight="1">
      <c r="C6" s="369" t="s">
        <v>123</v>
      </c>
      <c r="D6" s="193">
        <v>32090</v>
      </c>
      <c r="E6" s="83" t="s">
        <v>466</v>
      </c>
      <c r="F6" s="83">
        <v>25728</v>
      </c>
      <c r="G6" s="83" t="s">
        <v>466</v>
      </c>
      <c r="H6" s="83" t="s">
        <v>466</v>
      </c>
      <c r="I6" s="83" t="s">
        <v>466</v>
      </c>
      <c r="J6" s="83" t="s">
        <v>466</v>
      </c>
    </row>
    <row r="7" spans="1:10" ht="21.95" customHeight="1">
      <c r="C7" s="369" t="s">
        <v>96</v>
      </c>
      <c r="D7" s="193">
        <v>31815</v>
      </c>
      <c r="E7" s="83" t="s">
        <v>466</v>
      </c>
      <c r="F7" s="83">
        <v>24333</v>
      </c>
      <c r="G7" s="83" t="s">
        <v>466</v>
      </c>
      <c r="H7" s="83" t="s">
        <v>466</v>
      </c>
      <c r="I7" s="83" t="s">
        <v>466</v>
      </c>
      <c r="J7" s="83" t="s">
        <v>466</v>
      </c>
    </row>
    <row r="8" spans="1:10" ht="21.95" customHeight="1">
      <c r="C8" s="369" t="s">
        <v>257</v>
      </c>
      <c r="D8" s="372">
        <v>31151</v>
      </c>
      <c r="E8" s="83" t="s">
        <v>466</v>
      </c>
      <c r="F8" s="111">
        <v>23104</v>
      </c>
      <c r="G8" s="83" t="s">
        <v>466</v>
      </c>
      <c r="H8" s="83" t="s">
        <v>466</v>
      </c>
      <c r="I8" s="83" t="s">
        <v>466</v>
      </c>
      <c r="J8" s="83" t="s">
        <v>466</v>
      </c>
    </row>
    <row r="9" spans="1:10" ht="21.95" customHeight="1">
      <c r="C9" s="369" t="s">
        <v>578</v>
      </c>
      <c r="D9" s="372">
        <v>29536</v>
      </c>
      <c r="E9" s="83" t="s">
        <v>466</v>
      </c>
      <c r="F9" s="111">
        <v>20533</v>
      </c>
      <c r="G9" s="83" t="s">
        <v>466</v>
      </c>
      <c r="H9" s="83" t="s">
        <v>466</v>
      </c>
      <c r="I9" s="83" t="s">
        <v>466</v>
      </c>
      <c r="J9" s="83" t="s">
        <v>466</v>
      </c>
    </row>
    <row r="10" spans="1:10" ht="21.95" customHeight="1">
      <c r="C10" s="550" t="s">
        <v>495</v>
      </c>
      <c r="D10" s="127">
        <v>27077</v>
      </c>
      <c r="E10" s="134" t="s">
        <v>466</v>
      </c>
      <c r="F10" s="131">
        <v>17082</v>
      </c>
      <c r="G10" s="134" t="s">
        <v>466</v>
      </c>
      <c r="H10" s="134" t="s">
        <v>466</v>
      </c>
      <c r="I10" s="134" t="s">
        <v>466</v>
      </c>
      <c r="J10" s="134" t="s">
        <v>466</v>
      </c>
    </row>
    <row r="11" spans="1:10" ht="18" customHeight="1">
      <c r="C11" s="960" t="s">
        <v>531</v>
      </c>
      <c r="D11" s="960"/>
      <c r="E11" s="960"/>
      <c r="F11" s="435"/>
      <c r="G11" s="435"/>
      <c r="H11" s="435"/>
      <c r="I11" s="435"/>
      <c r="J11" s="435"/>
    </row>
    <row r="12" spans="1:10" ht="16.5" customHeight="1">
      <c r="C12" s="520"/>
      <c r="D12" s="331"/>
      <c r="E12" s="331"/>
      <c r="F12" s="331"/>
      <c r="G12" s="331"/>
      <c r="H12" s="331"/>
      <c r="I12" s="331"/>
      <c r="J12" s="34"/>
    </row>
    <row r="13" spans="1:10" ht="23.1" customHeight="1">
      <c r="C13" s="551"/>
      <c r="E13" s="371"/>
      <c r="G13" s="371"/>
      <c r="I13" s="371"/>
    </row>
    <row r="14" spans="1:10" ht="23.1" customHeight="1">
      <c r="C14" s="551"/>
    </row>
    <row r="15" spans="1:10" ht="23.1" customHeight="1">
      <c r="C15" s="551"/>
    </row>
    <row r="16" spans="1:10" ht="23.1" customHeight="1">
      <c r="C16" s="551"/>
      <c r="D16" s="371"/>
      <c r="E16" s="371"/>
      <c r="F16" s="371"/>
      <c r="G16" s="371"/>
      <c r="H16" s="371"/>
      <c r="I16" s="371"/>
    </row>
    <row r="17" spans="3:9" ht="23.1" customHeight="1">
      <c r="C17" s="551"/>
      <c r="E17" s="371"/>
      <c r="G17" s="371"/>
      <c r="H17" s="371"/>
      <c r="I17" s="371"/>
    </row>
    <row r="18" spans="3:9" ht="23.1" customHeight="1">
      <c r="C18" s="551"/>
      <c r="D18" s="371"/>
      <c r="E18" s="371"/>
      <c r="F18" s="371"/>
      <c r="G18" s="371"/>
      <c r="H18" s="371"/>
      <c r="I18" s="371"/>
    </row>
    <row r="19" spans="3:9" ht="23.1" customHeight="1">
      <c r="C19" s="551"/>
      <c r="D19" s="371"/>
      <c r="E19" s="371"/>
      <c r="F19" s="371"/>
      <c r="G19" s="371"/>
      <c r="H19" s="371"/>
      <c r="I19" s="371"/>
    </row>
    <row r="20" spans="3:9" ht="23.1" customHeight="1">
      <c r="C20" s="551"/>
    </row>
    <row r="21" spans="3:9" ht="23.1" customHeight="1">
      <c r="C21" s="551"/>
      <c r="D21" s="371"/>
      <c r="E21" s="371"/>
      <c r="F21" s="371"/>
      <c r="G21" s="371"/>
      <c r="H21" s="371"/>
      <c r="I21" s="371"/>
    </row>
    <row r="22" spans="3:9" ht="23.1" customHeight="1">
      <c r="C22" s="284"/>
    </row>
    <row r="23" spans="3:9" ht="23.1" customHeight="1">
      <c r="D23" s="553"/>
    </row>
    <row r="25" spans="3:9" ht="23.1" customHeight="1">
      <c r="C25" s="380"/>
      <c r="D25" s="380"/>
      <c r="E25" s="380"/>
      <c r="F25" s="380"/>
    </row>
    <row r="26" spans="3:9" ht="23.1" customHeight="1">
      <c r="C26" s="381"/>
      <c r="D26" s="381"/>
      <c r="E26" s="381"/>
      <c r="F26" s="381"/>
      <c r="G26" s="381"/>
      <c r="H26" s="381"/>
      <c r="I26" s="381"/>
    </row>
    <row r="27" spans="3:9" ht="23.1" customHeight="1">
      <c r="C27" s="381"/>
      <c r="D27" s="381"/>
      <c r="E27" s="381"/>
      <c r="F27" s="381"/>
      <c r="G27" s="381"/>
      <c r="H27" s="381"/>
      <c r="I27" s="381"/>
    </row>
    <row r="29" spans="3:9" ht="23.1" customHeight="1">
      <c r="C29" s="552"/>
      <c r="D29" s="554"/>
      <c r="E29" s="552"/>
      <c r="F29" s="554"/>
      <c r="G29" s="554"/>
      <c r="H29" s="554"/>
      <c r="I29" s="554"/>
    </row>
    <row r="31" spans="3:9" ht="23.1" customHeight="1">
      <c r="C31" s="371"/>
      <c r="D31" s="371"/>
      <c r="E31" s="371"/>
      <c r="F31" s="371"/>
      <c r="H31" s="371"/>
      <c r="I31" s="371"/>
    </row>
    <row r="32" spans="3:9" ht="23.1" customHeight="1">
      <c r="C32" s="371"/>
      <c r="D32" s="371"/>
      <c r="E32" s="371"/>
      <c r="G32" s="371"/>
      <c r="H32" s="371"/>
      <c r="I32" s="371"/>
    </row>
    <row r="33" spans="3:9" ht="23.1" customHeight="1">
      <c r="C33" s="371"/>
      <c r="D33" s="371"/>
      <c r="E33" s="371"/>
      <c r="F33" s="371"/>
      <c r="G33" s="371"/>
      <c r="H33" s="371"/>
      <c r="I33" s="371"/>
    </row>
    <row r="34" spans="3:9" ht="23.1" customHeight="1">
      <c r="C34" s="371"/>
      <c r="D34" s="371"/>
      <c r="E34" s="371"/>
      <c r="F34" s="371"/>
      <c r="G34" s="371"/>
      <c r="I34" s="371"/>
    </row>
    <row r="36" spans="3:9" ht="23.1" customHeight="1">
      <c r="C36" s="371"/>
      <c r="D36" s="371"/>
      <c r="E36" s="371"/>
      <c r="F36" s="371"/>
      <c r="G36" s="371"/>
      <c r="H36" s="371"/>
      <c r="I36" s="371"/>
    </row>
    <row r="37" spans="3:9" ht="23.1" customHeight="1">
      <c r="C37" s="371"/>
      <c r="D37" s="371"/>
      <c r="E37" s="371"/>
      <c r="F37" s="371"/>
    </row>
    <row r="38" spans="3:9" ht="23.1" customHeight="1">
      <c r="C38" s="371"/>
      <c r="D38" s="371"/>
      <c r="E38" s="371"/>
      <c r="F38" s="371"/>
      <c r="H38" s="371"/>
      <c r="I38" s="371"/>
    </row>
    <row r="39" spans="3:9" ht="23.1" customHeight="1">
      <c r="C39" s="371"/>
      <c r="D39" s="371"/>
      <c r="E39" s="371"/>
      <c r="F39" s="371"/>
      <c r="H39" s="371"/>
      <c r="I39" s="371"/>
    </row>
    <row r="40" spans="3:9" ht="23.1" customHeight="1">
      <c r="C40" s="371"/>
      <c r="D40" s="371"/>
      <c r="E40" s="371"/>
      <c r="H40" s="371"/>
      <c r="I40" s="371"/>
    </row>
    <row r="42" spans="3:9" ht="23.1" customHeight="1">
      <c r="C42" s="371"/>
      <c r="D42" s="371"/>
      <c r="E42" s="371"/>
      <c r="F42" s="371"/>
      <c r="G42" s="371"/>
      <c r="H42" s="371"/>
      <c r="I42" s="371"/>
    </row>
    <row r="43" spans="3:9" ht="23.1" customHeight="1">
      <c r="C43" s="371"/>
      <c r="D43" s="371"/>
      <c r="E43" s="371"/>
      <c r="F43" s="371"/>
      <c r="G43" s="371"/>
      <c r="H43" s="371"/>
      <c r="I43" s="371"/>
    </row>
    <row r="44" spans="3:9" ht="23.1" customHeight="1">
      <c r="C44" s="371"/>
      <c r="D44" s="371"/>
      <c r="E44" s="371"/>
      <c r="F44" s="371"/>
      <c r="G44" s="371"/>
      <c r="H44" s="371"/>
      <c r="I44" s="371"/>
    </row>
    <row r="45" spans="3:9" ht="23.1" customHeight="1">
      <c r="C45" s="371"/>
      <c r="D45" s="371"/>
      <c r="E45" s="371"/>
      <c r="F45" s="371"/>
      <c r="G45" s="371"/>
      <c r="H45" s="371"/>
      <c r="I45" s="371"/>
    </row>
    <row r="46" spans="3:9" ht="23.1" customHeight="1">
      <c r="C46" s="371"/>
      <c r="D46" s="371"/>
      <c r="E46" s="371"/>
      <c r="F46" s="371"/>
      <c r="G46" s="371"/>
      <c r="H46" s="371"/>
      <c r="I46" s="371"/>
    </row>
    <row r="48" spans="3:9" ht="23.1" customHeight="1">
      <c r="C48" s="371"/>
      <c r="D48" s="371"/>
      <c r="E48" s="371"/>
      <c r="F48" s="371"/>
      <c r="G48" s="371"/>
      <c r="H48" s="371"/>
      <c r="I48" s="371"/>
    </row>
    <row r="49" spans="3:9" ht="23.1" customHeight="1">
      <c r="C49" s="371"/>
      <c r="D49" s="371"/>
      <c r="E49" s="371"/>
      <c r="F49" s="371"/>
      <c r="G49" s="371"/>
      <c r="H49" s="371"/>
      <c r="I49" s="371"/>
    </row>
    <row r="50" spans="3:9" ht="23.1" customHeight="1">
      <c r="C50" s="371"/>
      <c r="D50" s="371"/>
      <c r="E50" s="371"/>
      <c r="F50" s="371"/>
      <c r="G50" s="371"/>
      <c r="H50" s="371"/>
      <c r="I50" s="371"/>
    </row>
    <row r="51" spans="3:9" ht="23.1" customHeight="1">
      <c r="C51" s="371"/>
      <c r="D51" s="371"/>
      <c r="E51" s="371"/>
      <c r="F51" s="371"/>
      <c r="G51" s="371"/>
      <c r="H51" s="371"/>
      <c r="I51" s="371"/>
    </row>
    <row r="52" spans="3:9" ht="23.1" customHeight="1">
      <c r="C52" s="371"/>
      <c r="D52" s="371"/>
      <c r="E52" s="371"/>
      <c r="F52" s="371"/>
      <c r="G52" s="371"/>
      <c r="H52" s="371"/>
      <c r="I52" s="371"/>
    </row>
    <row r="54" spans="3:9" ht="23.1" customHeight="1">
      <c r="C54" s="371"/>
      <c r="D54" s="371"/>
      <c r="E54" s="371"/>
      <c r="F54" s="371"/>
      <c r="G54" s="371"/>
      <c r="H54" s="371"/>
      <c r="I54" s="371"/>
    </row>
    <row r="55" spans="3:9" ht="23.1" customHeight="1">
      <c r="C55" s="371"/>
      <c r="D55" s="371"/>
      <c r="E55" s="371"/>
      <c r="F55" s="371"/>
      <c r="G55" s="371"/>
      <c r="H55" s="371"/>
      <c r="I55" s="371"/>
    </row>
    <row r="56" spans="3:9" ht="23.1" customHeight="1">
      <c r="C56" s="371"/>
      <c r="D56" s="371"/>
      <c r="E56" s="371"/>
      <c r="F56" s="371"/>
      <c r="G56" s="371"/>
      <c r="H56" s="371"/>
      <c r="I56" s="371"/>
    </row>
    <row r="57" spans="3:9" ht="23.1" customHeight="1">
      <c r="C57" s="371"/>
      <c r="D57" s="371"/>
      <c r="E57" s="371"/>
      <c r="F57" s="371"/>
      <c r="G57" s="371"/>
      <c r="H57" s="371"/>
      <c r="I57" s="371"/>
    </row>
    <row r="58" spans="3:9" ht="23.1" customHeight="1">
      <c r="C58" s="371"/>
      <c r="D58" s="371"/>
      <c r="E58" s="371"/>
      <c r="F58" s="371"/>
      <c r="G58" s="371"/>
      <c r="H58" s="371"/>
      <c r="I58" s="371"/>
    </row>
    <row r="60" spans="3:9" ht="23.1" customHeight="1">
      <c r="C60" s="371"/>
      <c r="D60" s="371"/>
      <c r="E60" s="371"/>
      <c r="F60" s="371"/>
      <c r="G60" s="371"/>
      <c r="H60" s="371"/>
      <c r="I60" s="371"/>
    </row>
    <row r="61" spans="3:9" ht="23.1" customHeight="1">
      <c r="C61" s="371"/>
      <c r="D61" s="371"/>
      <c r="E61" s="371"/>
      <c r="F61" s="371"/>
      <c r="H61" s="371"/>
      <c r="I61" s="371"/>
    </row>
    <row r="62" spans="3:9" ht="23.1" customHeight="1">
      <c r="C62" s="371"/>
      <c r="D62" s="371"/>
      <c r="E62" s="371"/>
      <c r="F62" s="371"/>
      <c r="G62" s="371"/>
    </row>
    <row r="63" spans="3:9" ht="23.1" customHeight="1">
      <c r="C63" s="371"/>
      <c r="D63" s="371"/>
      <c r="E63" s="371"/>
      <c r="F63" s="371"/>
      <c r="G63" s="371"/>
      <c r="H63" s="371"/>
      <c r="I63" s="371"/>
    </row>
    <row r="64" spans="3:9" ht="23.1" customHeight="1">
      <c r="C64" s="371"/>
      <c r="D64" s="371"/>
      <c r="E64" s="371"/>
      <c r="F64" s="371"/>
      <c r="H64" s="371"/>
    </row>
    <row r="66" spans="3:9" ht="23.1" customHeight="1">
      <c r="C66" s="371"/>
      <c r="D66" s="371"/>
      <c r="E66" s="371"/>
      <c r="H66" s="371"/>
    </row>
    <row r="67" spans="3:9" ht="23.1" customHeight="1">
      <c r="C67" s="371"/>
      <c r="D67" s="371"/>
      <c r="E67" s="371"/>
      <c r="H67" s="371"/>
      <c r="I67" s="371"/>
    </row>
    <row r="68" spans="3:9" ht="23.1" customHeight="1">
      <c r="C68" s="371"/>
      <c r="D68" s="371"/>
      <c r="E68" s="371"/>
      <c r="F68" s="371"/>
      <c r="I68" s="371"/>
    </row>
    <row r="69" spans="3:9" ht="23.1" customHeight="1">
      <c r="C69" s="371"/>
      <c r="D69" s="371"/>
      <c r="E69" s="371"/>
      <c r="F69" s="371"/>
      <c r="G69" s="371"/>
      <c r="H69" s="371"/>
      <c r="I69" s="371"/>
    </row>
    <row r="70" spans="3:9" ht="23.1" customHeight="1">
      <c r="C70" s="371"/>
      <c r="D70" s="371"/>
      <c r="E70" s="371"/>
      <c r="F70" s="371"/>
      <c r="G70" s="371"/>
      <c r="H70" s="371"/>
      <c r="I70" s="371"/>
    </row>
    <row r="72" spans="3:9" ht="23.1" customHeight="1">
      <c r="C72" s="371"/>
      <c r="D72" s="371"/>
      <c r="E72" s="371"/>
      <c r="F72" s="371"/>
      <c r="G72" s="371"/>
      <c r="H72" s="371"/>
    </row>
    <row r="73" spans="3:9" ht="23.1" customHeight="1">
      <c r="C73" s="371"/>
      <c r="D73" s="371"/>
      <c r="E73" s="371"/>
      <c r="I73" s="371"/>
    </row>
    <row r="74" spans="3:9" ht="23.1" customHeight="1">
      <c r="C74" s="371"/>
      <c r="D74" s="371"/>
      <c r="E74" s="371"/>
      <c r="F74" s="371"/>
      <c r="G74" s="371"/>
      <c r="H74" s="371"/>
      <c r="I74" s="371"/>
    </row>
    <row r="75" spans="3:9" ht="23.1" customHeight="1">
      <c r="C75" s="371"/>
      <c r="D75" s="371"/>
      <c r="E75" s="371"/>
      <c r="F75" s="371"/>
      <c r="H75" s="371"/>
      <c r="I75" s="371"/>
    </row>
    <row r="76" spans="3:9" ht="23.1" customHeight="1">
      <c r="C76" s="371"/>
      <c r="D76" s="371"/>
      <c r="E76" s="371"/>
      <c r="F76" s="371"/>
      <c r="G76" s="371"/>
      <c r="H76" s="371"/>
      <c r="I76" s="371"/>
    </row>
    <row r="78" spans="3:9" ht="23.1" customHeight="1">
      <c r="C78" s="371"/>
      <c r="D78" s="371"/>
      <c r="E78" s="371"/>
      <c r="F78" s="371"/>
      <c r="G78" s="371"/>
      <c r="H78" s="371"/>
      <c r="I78" s="371"/>
    </row>
    <row r="79" spans="3:9" ht="23.1" customHeight="1">
      <c r="C79" s="371"/>
      <c r="D79" s="371"/>
      <c r="E79" s="371"/>
      <c r="F79" s="371"/>
      <c r="H79" s="371"/>
      <c r="I79" s="371"/>
    </row>
    <row r="80" spans="3:9" ht="23.1" customHeight="1">
      <c r="C80" s="371"/>
      <c r="D80" s="371"/>
      <c r="E80" s="371"/>
      <c r="F80" s="371"/>
      <c r="G80" s="371"/>
      <c r="H80" s="371"/>
      <c r="I80" s="371"/>
    </row>
    <row r="81" spans="3:9" ht="23.1" customHeight="1">
      <c r="C81" s="371"/>
      <c r="D81" s="371"/>
      <c r="E81" s="371"/>
      <c r="F81" s="371"/>
      <c r="G81" s="371"/>
      <c r="H81" s="371"/>
      <c r="I81" s="371"/>
    </row>
    <row r="82" spans="3:9" ht="23.1" customHeight="1">
      <c r="C82" s="371"/>
      <c r="E82" s="371"/>
      <c r="F82" s="371"/>
      <c r="G82" s="371"/>
      <c r="H82" s="371"/>
      <c r="I82" s="371"/>
    </row>
    <row r="84" spans="3:9" ht="23.1" customHeight="1">
      <c r="C84" s="371"/>
      <c r="D84" s="371"/>
      <c r="E84" s="371"/>
      <c r="F84" s="371"/>
      <c r="G84" s="371"/>
      <c r="H84" s="371"/>
    </row>
    <row r="85" spans="3:9" ht="23.1" customHeight="1">
      <c r="C85" s="371"/>
      <c r="D85" s="371"/>
      <c r="E85" s="371"/>
      <c r="F85" s="371"/>
      <c r="G85" s="371"/>
      <c r="H85" s="371"/>
      <c r="I85" s="371"/>
    </row>
    <row r="86" spans="3:9" ht="23.1" customHeight="1">
      <c r="C86" s="371"/>
      <c r="D86" s="371"/>
      <c r="E86" s="371"/>
      <c r="F86" s="371"/>
      <c r="G86" s="371"/>
      <c r="H86" s="371"/>
      <c r="I86" s="371"/>
    </row>
    <row r="87" spans="3:9" ht="23.1" customHeight="1">
      <c r="C87" s="371"/>
      <c r="D87" s="371"/>
      <c r="E87" s="371"/>
      <c r="F87" s="371"/>
      <c r="G87" s="371"/>
      <c r="H87" s="371"/>
      <c r="I87" s="371"/>
    </row>
    <row r="88" spans="3:9" ht="23.1" customHeight="1">
      <c r="C88" s="371"/>
      <c r="D88" s="371"/>
      <c r="E88" s="371"/>
      <c r="F88" s="371"/>
      <c r="G88" s="371"/>
      <c r="H88" s="371"/>
      <c r="I88" s="371"/>
    </row>
    <row r="90" spans="3:9" ht="23.1" customHeight="1">
      <c r="C90" s="371"/>
      <c r="D90" s="371"/>
      <c r="E90" s="371"/>
      <c r="F90" s="371"/>
      <c r="G90" s="371"/>
      <c r="H90" s="371"/>
      <c r="I90" s="371"/>
    </row>
  </sheetData>
  <mergeCells count="7">
    <mergeCell ref="C2:J2"/>
    <mergeCell ref="C3:G3"/>
    <mergeCell ref="E4:F4"/>
    <mergeCell ref="G4:J4"/>
    <mergeCell ref="C11:E11"/>
    <mergeCell ref="C4:C5"/>
    <mergeCell ref="D4:D5"/>
  </mergeCells>
  <phoneticPr fontId="36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2" max="11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K89"/>
  <sheetViews>
    <sheetView showGridLines="0" showOutlineSymbols="0" view="pageBreakPreview" zoomScaleNormal="100" zoomScaleSheetLayoutView="100" workbookViewId="0">
      <selection activeCell="A14" sqref="A14"/>
    </sheetView>
  </sheetViews>
  <sheetFormatPr defaultColWidth="14.69921875" defaultRowHeight="23.1" customHeight="1"/>
  <cols>
    <col min="1" max="1" width="4.5" style="34" customWidth="1"/>
    <col min="2" max="2" width="11.69921875" style="34" customWidth="1"/>
    <col min="3" max="8" width="10.296875" style="34" customWidth="1"/>
    <col min="9" max="15" width="10.69921875" style="34" customWidth="1"/>
    <col min="16" max="16" width="12.69921875" style="34" customWidth="1"/>
    <col min="17" max="16384" width="14.69921875" style="34"/>
  </cols>
  <sheetData>
    <row r="1" spans="2:11" ht="28.5" customHeight="1">
      <c r="B1" s="880" t="s">
        <v>455</v>
      </c>
      <c r="C1" s="880"/>
      <c r="D1" s="880"/>
      <c r="E1" s="880"/>
      <c r="F1" s="880"/>
      <c r="G1" s="880"/>
      <c r="H1" s="880"/>
    </row>
    <row r="2" spans="2:11" ht="23.25" customHeight="1">
      <c r="B2" s="559" t="s">
        <v>584</v>
      </c>
      <c r="C2" s="564"/>
      <c r="D2" s="564"/>
      <c r="E2" s="564"/>
      <c r="F2" s="567"/>
      <c r="G2" s="568"/>
      <c r="H2" s="570" t="s">
        <v>209</v>
      </c>
    </row>
    <row r="3" spans="2:11" ht="21.95" customHeight="1">
      <c r="B3" s="968" t="s">
        <v>77</v>
      </c>
      <c r="C3" s="963" t="s">
        <v>467</v>
      </c>
      <c r="D3" s="964"/>
      <c r="E3" s="965"/>
      <c r="F3" s="966" t="s">
        <v>468</v>
      </c>
      <c r="G3" s="967"/>
      <c r="H3" s="969" t="s">
        <v>469</v>
      </c>
    </row>
    <row r="4" spans="2:11" ht="21.95" customHeight="1">
      <c r="B4" s="951"/>
      <c r="C4" s="565" t="s">
        <v>91</v>
      </c>
      <c r="D4" s="556" t="s">
        <v>449</v>
      </c>
      <c r="E4" s="556" t="s">
        <v>471</v>
      </c>
      <c r="F4" s="440" t="s">
        <v>377</v>
      </c>
      <c r="G4" s="569" t="s">
        <v>33</v>
      </c>
      <c r="H4" s="970"/>
      <c r="I4" s="331"/>
      <c r="J4" s="331"/>
      <c r="K4" s="331"/>
    </row>
    <row r="5" spans="2:11" ht="21.95" customHeight="1">
      <c r="B5" s="369" t="s">
        <v>123</v>
      </c>
      <c r="C5" s="193" t="s">
        <v>466</v>
      </c>
      <c r="D5" s="83" t="s">
        <v>466</v>
      </c>
      <c r="E5" s="83" t="s">
        <v>466</v>
      </c>
      <c r="F5" s="83" t="s">
        <v>466</v>
      </c>
      <c r="G5" s="83">
        <v>6380</v>
      </c>
      <c r="H5" s="83" t="s">
        <v>466</v>
      </c>
      <c r="I5" s="331"/>
      <c r="J5" s="331"/>
      <c r="K5" s="331"/>
    </row>
    <row r="6" spans="2:11" ht="21.95" customHeight="1">
      <c r="B6" s="369" t="s">
        <v>96</v>
      </c>
      <c r="C6" s="83" t="s">
        <v>466</v>
      </c>
      <c r="D6" s="83" t="s">
        <v>466</v>
      </c>
      <c r="E6" s="83" t="s">
        <v>466</v>
      </c>
      <c r="F6" s="83" t="s">
        <v>466</v>
      </c>
      <c r="G6" s="83">
        <v>6523</v>
      </c>
      <c r="H6" s="83" t="s">
        <v>466</v>
      </c>
    </row>
    <row r="7" spans="2:11" ht="21.95" customHeight="1">
      <c r="B7" s="369" t="s">
        <v>257</v>
      </c>
      <c r="C7" s="83" t="s">
        <v>466</v>
      </c>
      <c r="D7" s="83" t="s">
        <v>466</v>
      </c>
      <c r="E7" s="83" t="s">
        <v>466</v>
      </c>
      <c r="F7" s="83" t="s">
        <v>466</v>
      </c>
      <c r="G7" s="83">
        <v>5509</v>
      </c>
      <c r="H7" s="83" t="s">
        <v>466</v>
      </c>
      <c r="I7" s="331"/>
      <c r="J7" s="331"/>
      <c r="K7" s="331"/>
    </row>
    <row r="8" spans="2:11" ht="21.95" customHeight="1">
      <c r="B8" s="369" t="s">
        <v>578</v>
      </c>
      <c r="C8" s="83" t="s">
        <v>466</v>
      </c>
      <c r="D8" s="83" t="s">
        <v>466</v>
      </c>
      <c r="E8" s="83" t="s">
        <v>466</v>
      </c>
      <c r="F8" s="83" t="s">
        <v>466</v>
      </c>
      <c r="G8" s="83">
        <v>5295</v>
      </c>
      <c r="H8" s="83" t="s">
        <v>466</v>
      </c>
      <c r="I8" s="331"/>
      <c r="J8" s="331"/>
      <c r="K8" s="331"/>
    </row>
    <row r="9" spans="2:11" ht="21.95" customHeight="1">
      <c r="B9" s="550" t="s">
        <v>495</v>
      </c>
      <c r="C9" s="87" t="s">
        <v>466</v>
      </c>
      <c r="D9" s="87" t="s">
        <v>466</v>
      </c>
      <c r="E9" s="87" t="s">
        <v>466</v>
      </c>
      <c r="F9" s="87" t="s">
        <v>466</v>
      </c>
      <c r="G9" s="87">
        <v>5517</v>
      </c>
      <c r="H9" s="87" t="s">
        <v>466</v>
      </c>
      <c r="J9" s="331"/>
      <c r="K9" s="331"/>
    </row>
    <row r="10" spans="2:11" ht="18" customHeight="1">
      <c r="B10" s="560" t="s">
        <v>553</v>
      </c>
      <c r="E10" s="435"/>
      <c r="F10" s="167"/>
      <c r="G10" s="167"/>
      <c r="H10" s="167"/>
      <c r="J10" s="331"/>
      <c r="K10" s="331"/>
    </row>
    <row r="11" spans="2:11" ht="16.5" customHeight="1">
      <c r="B11" s="960" t="s">
        <v>531</v>
      </c>
      <c r="C11" s="960"/>
      <c r="D11" s="960"/>
      <c r="E11" s="331"/>
      <c r="F11" s="331"/>
      <c r="G11" s="331"/>
      <c r="H11" s="331"/>
    </row>
    <row r="12" spans="2:11" ht="23.1" customHeight="1">
      <c r="G12" s="331"/>
      <c r="H12" s="331"/>
    </row>
    <row r="13" spans="2:11" ht="23.1" customHeight="1">
      <c r="B13" s="520"/>
      <c r="C13" s="520"/>
    </row>
    <row r="14" spans="2:11" ht="23.1" customHeight="1">
      <c r="B14" s="520"/>
      <c r="C14" s="520"/>
      <c r="H14" s="331"/>
    </row>
    <row r="15" spans="2:11" ht="23.1" customHeight="1">
      <c r="B15" s="520"/>
      <c r="C15" s="520"/>
      <c r="D15" s="331"/>
      <c r="E15" s="331"/>
      <c r="F15" s="331"/>
      <c r="G15" s="331"/>
      <c r="H15" s="331"/>
    </row>
    <row r="16" spans="2:11" ht="23.1" customHeight="1">
      <c r="B16" s="520"/>
      <c r="C16" s="520"/>
      <c r="F16" s="331"/>
      <c r="G16" s="331"/>
      <c r="H16" s="331"/>
    </row>
    <row r="17" spans="2:8" ht="23.1" customHeight="1">
      <c r="B17" s="520"/>
      <c r="C17" s="520"/>
      <c r="D17" s="331"/>
      <c r="E17" s="331"/>
      <c r="F17" s="331"/>
      <c r="G17" s="331"/>
      <c r="H17" s="331"/>
    </row>
    <row r="18" spans="2:8" ht="23.1" customHeight="1">
      <c r="B18" s="520"/>
      <c r="C18" s="520"/>
      <c r="D18" s="331"/>
      <c r="E18" s="331"/>
      <c r="F18" s="331"/>
      <c r="G18" s="331"/>
      <c r="H18" s="331"/>
    </row>
    <row r="19" spans="2:8" ht="23.1" customHeight="1">
      <c r="B19" s="520"/>
      <c r="C19" s="520"/>
    </row>
    <row r="20" spans="2:8" ht="23.1" customHeight="1">
      <c r="B20" s="520"/>
      <c r="C20" s="520"/>
      <c r="D20" s="331"/>
      <c r="E20" s="331"/>
      <c r="F20" s="331"/>
      <c r="G20" s="331"/>
      <c r="H20" s="331"/>
    </row>
    <row r="21" spans="2:8" ht="23.1" customHeight="1">
      <c r="B21" s="65"/>
      <c r="C21" s="65"/>
    </row>
    <row r="22" spans="2:8" ht="23.1" customHeight="1">
      <c r="D22" s="566"/>
    </row>
    <row r="23" spans="2:8" ht="23.1" customHeight="1">
      <c r="H23" s="65"/>
    </row>
    <row r="24" spans="2:8" ht="23.1" customHeight="1">
      <c r="B24" s="561"/>
      <c r="C24" s="561"/>
      <c r="D24" s="561"/>
      <c r="E24" s="561"/>
    </row>
    <row r="25" spans="2:8" ht="23.1" customHeight="1">
      <c r="B25" s="562"/>
      <c r="C25" s="562"/>
      <c r="D25" s="562"/>
      <c r="E25" s="562"/>
      <c r="F25" s="562"/>
      <c r="G25" s="562"/>
      <c r="H25" s="562"/>
    </row>
    <row r="26" spans="2:8" ht="23.1" customHeight="1">
      <c r="B26" s="562"/>
      <c r="C26" s="562"/>
      <c r="D26" s="562"/>
      <c r="E26" s="562"/>
      <c r="F26" s="562"/>
      <c r="G26" s="562"/>
      <c r="H26" s="562"/>
    </row>
    <row r="28" spans="2:8" ht="23.1" customHeight="1">
      <c r="B28" s="563"/>
      <c r="C28" s="563"/>
      <c r="D28" s="326"/>
      <c r="E28" s="326"/>
      <c r="F28" s="326"/>
      <c r="G28" s="326"/>
      <c r="H28" s="326"/>
    </row>
    <row r="30" spans="2:8" ht="23.1" customHeight="1">
      <c r="B30" s="331"/>
      <c r="C30" s="331"/>
      <c r="D30" s="331"/>
      <c r="E30" s="331"/>
      <c r="F30" s="331"/>
      <c r="G30" s="331"/>
      <c r="H30" s="331"/>
    </row>
    <row r="31" spans="2:8" ht="23.1" customHeight="1">
      <c r="B31" s="331"/>
      <c r="C31" s="331"/>
      <c r="D31" s="331"/>
      <c r="F31" s="331"/>
      <c r="G31" s="331"/>
      <c r="H31" s="331"/>
    </row>
    <row r="32" spans="2:8" ht="23.1" customHeight="1">
      <c r="B32" s="331"/>
      <c r="C32" s="331"/>
      <c r="D32" s="331"/>
      <c r="E32" s="331"/>
      <c r="F32" s="331"/>
      <c r="G32" s="331"/>
      <c r="H32" s="331"/>
    </row>
    <row r="33" spans="2:8" ht="23.1" customHeight="1">
      <c r="B33" s="331"/>
      <c r="C33" s="331"/>
      <c r="D33" s="331"/>
      <c r="E33" s="331"/>
      <c r="G33" s="331"/>
      <c r="H33" s="331"/>
    </row>
    <row r="35" spans="2:8" ht="23.1" customHeight="1">
      <c r="B35" s="331"/>
      <c r="C35" s="331"/>
      <c r="D35" s="331"/>
      <c r="E35" s="331"/>
      <c r="F35" s="331"/>
      <c r="G35" s="331"/>
    </row>
    <row r="36" spans="2:8" ht="23.1" customHeight="1">
      <c r="B36" s="331"/>
      <c r="C36" s="331"/>
      <c r="D36" s="331"/>
      <c r="E36" s="331"/>
      <c r="H36" s="331"/>
    </row>
    <row r="37" spans="2:8" ht="23.1" customHeight="1">
      <c r="B37" s="331"/>
      <c r="C37" s="331"/>
      <c r="D37" s="331"/>
      <c r="E37" s="331"/>
      <c r="F37" s="331"/>
      <c r="G37" s="331"/>
      <c r="H37" s="331"/>
    </row>
    <row r="38" spans="2:8" ht="23.1" customHeight="1">
      <c r="B38" s="331"/>
      <c r="C38" s="331"/>
      <c r="D38" s="331"/>
      <c r="E38" s="331"/>
      <c r="F38" s="331"/>
      <c r="G38" s="331"/>
      <c r="H38" s="331"/>
    </row>
    <row r="39" spans="2:8" ht="23.1" customHeight="1">
      <c r="B39" s="331"/>
      <c r="C39" s="331"/>
      <c r="D39" s="331"/>
      <c r="F39" s="331"/>
      <c r="G39" s="331"/>
      <c r="H39" s="331"/>
    </row>
    <row r="41" spans="2:8" ht="23.1" customHeight="1">
      <c r="B41" s="331"/>
      <c r="C41" s="331"/>
      <c r="D41" s="331"/>
      <c r="E41" s="331"/>
      <c r="F41" s="331"/>
      <c r="G41" s="331"/>
      <c r="H41" s="331"/>
    </row>
    <row r="42" spans="2:8" ht="23.1" customHeight="1">
      <c r="B42" s="331"/>
      <c r="C42" s="331"/>
      <c r="D42" s="331"/>
      <c r="E42" s="331"/>
      <c r="F42" s="331"/>
      <c r="G42" s="331"/>
      <c r="H42" s="331"/>
    </row>
    <row r="43" spans="2:8" ht="23.1" customHeight="1">
      <c r="B43" s="331"/>
      <c r="C43" s="331"/>
      <c r="D43" s="331"/>
      <c r="E43" s="331"/>
      <c r="F43" s="331"/>
      <c r="G43" s="331"/>
      <c r="H43" s="331"/>
    </row>
    <row r="44" spans="2:8" ht="23.1" customHeight="1">
      <c r="B44" s="331"/>
      <c r="C44" s="331"/>
      <c r="D44" s="331"/>
      <c r="E44" s="331"/>
      <c r="F44" s="331"/>
      <c r="G44" s="331"/>
      <c r="H44" s="331"/>
    </row>
    <row r="45" spans="2:8" ht="23.1" customHeight="1">
      <c r="B45" s="331"/>
      <c r="C45" s="331"/>
      <c r="D45" s="331"/>
      <c r="E45" s="331"/>
      <c r="F45" s="331"/>
      <c r="G45" s="331"/>
      <c r="H45" s="331"/>
    </row>
    <row r="47" spans="2:8" ht="23.1" customHeight="1">
      <c r="B47" s="331"/>
      <c r="C47" s="331"/>
      <c r="D47" s="331"/>
      <c r="E47" s="331"/>
      <c r="F47" s="331"/>
      <c r="G47" s="331"/>
      <c r="H47" s="331"/>
    </row>
    <row r="48" spans="2:8" ht="23.1" customHeight="1">
      <c r="B48" s="331"/>
      <c r="C48" s="331"/>
      <c r="D48" s="331"/>
      <c r="E48" s="331"/>
      <c r="F48" s="331"/>
      <c r="G48" s="331"/>
      <c r="H48" s="331"/>
    </row>
    <row r="49" spans="2:8" ht="23.1" customHeight="1">
      <c r="B49" s="331"/>
      <c r="C49" s="331"/>
      <c r="D49" s="331"/>
      <c r="E49" s="331"/>
      <c r="F49" s="331"/>
      <c r="G49" s="331"/>
      <c r="H49" s="331"/>
    </row>
    <row r="50" spans="2:8" ht="23.1" customHeight="1">
      <c r="B50" s="331"/>
      <c r="C50" s="331"/>
      <c r="D50" s="331"/>
      <c r="E50" s="331"/>
      <c r="F50" s="331"/>
      <c r="G50" s="331"/>
      <c r="H50" s="331"/>
    </row>
    <row r="51" spans="2:8" ht="23.1" customHeight="1">
      <c r="B51" s="331"/>
      <c r="C51" s="331"/>
      <c r="D51" s="331"/>
      <c r="E51" s="331"/>
      <c r="F51" s="331"/>
      <c r="G51" s="331"/>
      <c r="H51" s="331"/>
    </row>
    <row r="53" spans="2:8" ht="23.1" customHeight="1">
      <c r="B53" s="331"/>
      <c r="C53" s="331"/>
      <c r="D53" s="331"/>
      <c r="E53" s="331"/>
      <c r="F53" s="331"/>
      <c r="G53" s="331"/>
      <c r="H53" s="331"/>
    </row>
    <row r="54" spans="2:8" ht="23.1" customHeight="1">
      <c r="B54" s="331"/>
      <c r="C54" s="331"/>
      <c r="D54" s="331"/>
      <c r="E54" s="331"/>
      <c r="F54" s="331"/>
      <c r="G54" s="331"/>
      <c r="H54" s="331"/>
    </row>
    <row r="55" spans="2:8" ht="23.1" customHeight="1">
      <c r="B55" s="331"/>
      <c r="C55" s="331"/>
      <c r="D55" s="331"/>
      <c r="E55" s="331"/>
      <c r="F55" s="331"/>
      <c r="G55" s="331"/>
      <c r="H55" s="331"/>
    </row>
    <row r="56" spans="2:8" ht="23.1" customHeight="1">
      <c r="B56" s="331"/>
      <c r="C56" s="331"/>
      <c r="D56" s="331"/>
      <c r="E56" s="331"/>
      <c r="F56" s="331"/>
      <c r="G56" s="331"/>
      <c r="H56" s="331"/>
    </row>
    <row r="57" spans="2:8" ht="23.1" customHeight="1">
      <c r="B57" s="331"/>
      <c r="C57" s="331"/>
      <c r="D57" s="331"/>
      <c r="E57" s="331"/>
      <c r="F57" s="331"/>
      <c r="G57" s="331"/>
      <c r="H57" s="331"/>
    </row>
    <row r="59" spans="2:8" ht="23.1" customHeight="1">
      <c r="B59" s="331"/>
      <c r="C59" s="331"/>
      <c r="D59" s="331"/>
      <c r="E59" s="331"/>
      <c r="F59" s="331"/>
      <c r="G59" s="331"/>
      <c r="H59" s="331"/>
    </row>
    <row r="60" spans="2:8" ht="23.1" customHeight="1">
      <c r="B60" s="331"/>
      <c r="C60" s="331"/>
      <c r="D60" s="331"/>
      <c r="E60" s="331"/>
      <c r="F60" s="331"/>
      <c r="G60" s="331"/>
      <c r="H60" s="331"/>
    </row>
    <row r="61" spans="2:8" ht="23.1" customHeight="1">
      <c r="B61" s="331"/>
      <c r="C61" s="331"/>
      <c r="D61" s="331"/>
      <c r="E61" s="331"/>
      <c r="H61" s="331"/>
    </row>
    <row r="62" spans="2:8" ht="23.1" customHeight="1">
      <c r="B62" s="331"/>
      <c r="C62" s="331"/>
      <c r="D62" s="331"/>
      <c r="E62" s="331"/>
      <c r="F62" s="331"/>
      <c r="G62" s="331"/>
      <c r="H62" s="331"/>
    </row>
    <row r="63" spans="2:8" ht="23.1" customHeight="1">
      <c r="B63" s="331"/>
      <c r="C63" s="331"/>
      <c r="D63" s="331"/>
      <c r="E63" s="331"/>
      <c r="F63" s="331"/>
      <c r="H63" s="331"/>
    </row>
    <row r="65" spans="2:8" ht="23.1" customHeight="1">
      <c r="B65" s="331"/>
      <c r="C65" s="331"/>
      <c r="D65" s="331"/>
      <c r="F65" s="331"/>
      <c r="H65" s="331"/>
    </row>
    <row r="66" spans="2:8" ht="23.1" customHeight="1">
      <c r="B66" s="331"/>
      <c r="C66" s="331"/>
      <c r="D66" s="331"/>
      <c r="F66" s="331"/>
      <c r="G66" s="331"/>
    </row>
    <row r="67" spans="2:8" ht="23.1" customHeight="1">
      <c r="B67" s="331"/>
      <c r="C67" s="331"/>
      <c r="D67" s="331"/>
      <c r="E67" s="331"/>
      <c r="G67" s="331"/>
      <c r="H67" s="331"/>
    </row>
    <row r="68" spans="2:8" ht="23.1" customHeight="1">
      <c r="B68" s="331"/>
      <c r="C68" s="331"/>
      <c r="D68" s="331"/>
      <c r="E68" s="331"/>
      <c r="F68" s="331"/>
      <c r="G68" s="331"/>
      <c r="H68" s="331"/>
    </row>
    <row r="69" spans="2:8" ht="23.1" customHeight="1">
      <c r="B69" s="331"/>
      <c r="C69" s="331"/>
      <c r="D69" s="331"/>
      <c r="E69" s="331"/>
      <c r="F69" s="331"/>
      <c r="G69" s="331"/>
      <c r="H69" s="331"/>
    </row>
    <row r="71" spans="2:8" ht="23.1" customHeight="1">
      <c r="B71" s="331"/>
      <c r="C71" s="331"/>
      <c r="D71" s="331"/>
      <c r="E71" s="331"/>
      <c r="F71" s="331"/>
      <c r="H71" s="331"/>
    </row>
    <row r="72" spans="2:8" ht="23.1" customHeight="1">
      <c r="B72" s="331"/>
      <c r="C72" s="331"/>
      <c r="D72" s="331"/>
      <c r="G72" s="331"/>
    </row>
    <row r="73" spans="2:8" ht="23.1" customHeight="1">
      <c r="B73" s="331"/>
      <c r="C73" s="331"/>
      <c r="D73" s="331"/>
      <c r="E73" s="331"/>
      <c r="F73" s="331"/>
      <c r="G73" s="331"/>
      <c r="H73" s="331"/>
    </row>
    <row r="74" spans="2:8" ht="23.1" customHeight="1">
      <c r="B74" s="331"/>
      <c r="C74" s="331"/>
      <c r="D74" s="331"/>
      <c r="E74" s="331"/>
      <c r="F74" s="331"/>
      <c r="G74" s="331"/>
      <c r="H74" s="331"/>
    </row>
    <row r="75" spans="2:8" ht="23.1" customHeight="1">
      <c r="B75" s="331"/>
      <c r="C75" s="331"/>
      <c r="D75" s="331"/>
      <c r="E75" s="331"/>
      <c r="F75" s="331"/>
      <c r="G75" s="331"/>
      <c r="H75" s="331"/>
    </row>
    <row r="77" spans="2:8" ht="23.1" customHeight="1">
      <c r="B77" s="331"/>
      <c r="C77" s="331"/>
      <c r="D77" s="331"/>
      <c r="E77" s="331"/>
      <c r="F77" s="331"/>
      <c r="G77" s="331"/>
      <c r="H77" s="331"/>
    </row>
    <row r="78" spans="2:8" ht="23.1" customHeight="1">
      <c r="B78" s="331"/>
      <c r="C78" s="331"/>
      <c r="D78" s="331"/>
      <c r="E78" s="331"/>
      <c r="F78" s="331"/>
      <c r="G78" s="331"/>
      <c r="H78" s="331"/>
    </row>
    <row r="79" spans="2:8" ht="23.1" customHeight="1">
      <c r="B79" s="331"/>
      <c r="C79" s="331"/>
      <c r="D79" s="331"/>
      <c r="E79" s="331"/>
      <c r="F79" s="331"/>
      <c r="G79" s="331"/>
      <c r="H79" s="331"/>
    </row>
    <row r="80" spans="2:8" ht="23.1" customHeight="1">
      <c r="B80" s="331"/>
      <c r="C80" s="331"/>
      <c r="D80" s="331"/>
      <c r="E80" s="331"/>
      <c r="F80" s="331"/>
      <c r="G80" s="331"/>
      <c r="H80" s="331"/>
    </row>
    <row r="81" spans="2:8" ht="23.1" customHeight="1">
      <c r="B81" s="331"/>
      <c r="C81" s="331"/>
      <c r="E81" s="331"/>
      <c r="F81" s="331"/>
      <c r="G81" s="331"/>
      <c r="H81" s="331"/>
    </row>
    <row r="83" spans="2:8" ht="23.1" customHeight="1">
      <c r="B83" s="331"/>
      <c r="C83" s="331"/>
      <c r="D83" s="331"/>
      <c r="E83" s="331"/>
      <c r="F83" s="331"/>
    </row>
    <row r="84" spans="2:8" ht="23.1" customHeight="1">
      <c r="B84" s="331"/>
      <c r="C84" s="331"/>
      <c r="D84" s="331"/>
      <c r="E84" s="331"/>
      <c r="F84" s="331"/>
      <c r="G84" s="331"/>
      <c r="H84" s="331"/>
    </row>
    <row r="85" spans="2:8" ht="23.1" customHeight="1">
      <c r="B85" s="331"/>
      <c r="C85" s="331"/>
      <c r="D85" s="331"/>
      <c r="E85" s="331"/>
      <c r="F85" s="331"/>
      <c r="G85" s="331"/>
      <c r="H85" s="331"/>
    </row>
    <row r="86" spans="2:8" ht="23.1" customHeight="1">
      <c r="B86" s="331"/>
      <c r="C86" s="331"/>
      <c r="D86" s="331"/>
      <c r="E86" s="331"/>
      <c r="F86" s="331"/>
      <c r="G86" s="331"/>
      <c r="H86" s="331"/>
    </row>
    <row r="87" spans="2:8" ht="23.1" customHeight="1">
      <c r="B87" s="331"/>
      <c r="C87" s="331"/>
      <c r="D87" s="331"/>
      <c r="E87" s="331"/>
      <c r="F87" s="331"/>
      <c r="G87" s="331"/>
      <c r="H87" s="331"/>
    </row>
    <row r="89" spans="2:8" ht="23.1" customHeight="1">
      <c r="B89" s="331"/>
      <c r="C89" s="331"/>
      <c r="D89" s="331"/>
      <c r="E89" s="331"/>
      <c r="F89" s="331"/>
      <c r="G89" s="331"/>
      <c r="H89" s="331"/>
    </row>
  </sheetData>
  <mergeCells count="6">
    <mergeCell ref="B1:H1"/>
    <mergeCell ref="C3:E3"/>
    <mergeCell ref="F3:G3"/>
    <mergeCell ref="B11:D11"/>
    <mergeCell ref="B3:B4"/>
    <mergeCell ref="H3:H4"/>
  </mergeCells>
  <phoneticPr fontId="36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10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N83"/>
  <sheetViews>
    <sheetView showGridLines="0" showOutlineSymbols="0" view="pageBreakPreview" zoomScaleSheetLayoutView="100" workbookViewId="0">
      <selection activeCell="Q37" sqref="Q37"/>
    </sheetView>
  </sheetViews>
  <sheetFormatPr defaultColWidth="11.69921875" defaultRowHeight="21.95" customHeight="1"/>
  <cols>
    <col min="1" max="1" width="10.09765625" style="22" bestFit="1" customWidth="1"/>
    <col min="2" max="2" width="10.69921875" style="22" customWidth="1"/>
    <col min="3" max="13" width="5.69921875" style="22" customWidth="1"/>
    <col min="14" max="16384" width="11.69921875" style="22"/>
  </cols>
  <sheetData>
    <row r="1" spans="1:14" ht="28.5" customHeight="1">
      <c r="A1" s="367"/>
      <c r="B1" s="787" t="s">
        <v>475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</row>
    <row r="2" spans="1:14" ht="19.5" customHeight="1"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84" t="s">
        <v>473</v>
      </c>
    </row>
    <row r="3" spans="1:14" s="376" customFormat="1" ht="24" customHeight="1">
      <c r="B3" s="971" t="s">
        <v>260</v>
      </c>
      <c r="C3" s="973" t="s">
        <v>474</v>
      </c>
      <c r="D3" s="372"/>
      <c r="E3" s="111"/>
      <c r="F3" s="111"/>
      <c r="G3" s="111" t="s">
        <v>453</v>
      </c>
      <c r="H3" s="111"/>
      <c r="I3" s="111"/>
      <c r="J3" s="111"/>
      <c r="K3" s="111"/>
      <c r="L3" s="111"/>
      <c r="M3" s="111"/>
    </row>
    <row r="4" spans="1:14" s="376" customFormat="1" ht="24" customHeight="1">
      <c r="B4" s="972"/>
      <c r="C4" s="974"/>
      <c r="D4" s="976" t="s">
        <v>91</v>
      </c>
      <c r="E4" s="976" t="s">
        <v>68</v>
      </c>
      <c r="F4" s="976" t="s">
        <v>364</v>
      </c>
      <c r="G4" s="977" t="s">
        <v>476</v>
      </c>
      <c r="H4" s="976" t="s">
        <v>90</v>
      </c>
      <c r="I4" s="976" t="s">
        <v>205</v>
      </c>
      <c r="J4" s="976" t="s">
        <v>478</v>
      </c>
      <c r="K4" s="979" t="s">
        <v>368</v>
      </c>
      <c r="L4" s="981" t="s">
        <v>479</v>
      </c>
      <c r="M4" s="982" t="s">
        <v>480</v>
      </c>
    </row>
    <row r="5" spans="1:14" s="376" customFormat="1" ht="24" customHeight="1">
      <c r="B5" s="377" t="s">
        <v>115</v>
      </c>
      <c r="C5" s="975"/>
      <c r="D5" s="976"/>
      <c r="E5" s="976"/>
      <c r="F5" s="976"/>
      <c r="G5" s="978"/>
      <c r="H5" s="976"/>
      <c r="I5" s="976"/>
      <c r="J5" s="976"/>
      <c r="K5" s="980"/>
      <c r="L5" s="981"/>
      <c r="M5" s="982"/>
    </row>
    <row r="6" spans="1:14" ht="24" customHeight="1">
      <c r="B6" s="104" t="s">
        <v>560</v>
      </c>
      <c r="C6" s="372">
        <v>1037</v>
      </c>
      <c r="D6" s="111">
        <v>768</v>
      </c>
      <c r="E6" s="111">
        <v>137</v>
      </c>
      <c r="F6" s="83" t="s">
        <v>29</v>
      </c>
      <c r="G6" s="111">
        <v>0</v>
      </c>
      <c r="H6" s="111">
        <v>71</v>
      </c>
      <c r="I6" s="111">
        <v>410</v>
      </c>
      <c r="J6" s="111">
        <v>103</v>
      </c>
      <c r="K6" s="111">
        <v>30</v>
      </c>
      <c r="L6" s="111">
        <v>5</v>
      </c>
      <c r="M6" s="83" t="s">
        <v>29</v>
      </c>
    </row>
    <row r="7" spans="1:14" ht="24" customHeight="1">
      <c r="B7" s="104" t="s">
        <v>88</v>
      </c>
      <c r="C7" s="111">
        <v>981</v>
      </c>
      <c r="D7" s="111">
        <v>716</v>
      </c>
      <c r="E7" s="111">
        <v>134</v>
      </c>
      <c r="F7" s="83" t="s">
        <v>29</v>
      </c>
      <c r="G7" s="111">
        <v>0</v>
      </c>
      <c r="H7" s="111">
        <v>65</v>
      </c>
      <c r="I7" s="111">
        <v>371</v>
      </c>
      <c r="J7" s="111">
        <v>93</v>
      </c>
      <c r="K7" s="111">
        <v>37</v>
      </c>
      <c r="L7" s="111">
        <v>5</v>
      </c>
      <c r="M7" s="83" t="s">
        <v>29</v>
      </c>
    </row>
    <row r="8" spans="1:14" ht="24" customHeight="1">
      <c r="B8" s="121" t="s">
        <v>113</v>
      </c>
      <c r="C8" s="127">
        <v>961</v>
      </c>
      <c r="D8" s="131">
        <v>698</v>
      </c>
      <c r="E8" s="131">
        <v>133</v>
      </c>
      <c r="F8" s="134" t="s">
        <v>29</v>
      </c>
      <c r="G8" s="131">
        <v>0</v>
      </c>
      <c r="H8" s="131">
        <v>75</v>
      </c>
      <c r="I8" s="131">
        <v>349</v>
      </c>
      <c r="J8" s="131">
        <v>88</v>
      </c>
      <c r="K8" s="131">
        <v>36</v>
      </c>
      <c r="L8" s="131">
        <v>4</v>
      </c>
      <c r="M8" s="134" t="s">
        <v>29</v>
      </c>
      <c r="N8" s="22" t="s">
        <v>246</v>
      </c>
    </row>
    <row r="9" spans="1:14" ht="24" customHeight="1">
      <c r="B9" s="378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4" ht="24" customHeight="1">
      <c r="B10" s="971" t="s">
        <v>260</v>
      </c>
      <c r="C10" s="111"/>
      <c r="D10" s="111"/>
      <c r="E10" s="111" t="s">
        <v>383</v>
      </c>
      <c r="F10" s="103"/>
      <c r="G10" s="111"/>
      <c r="H10" s="111" t="s">
        <v>319</v>
      </c>
      <c r="I10" s="103"/>
      <c r="J10" s="103"/>
      <c r="K10" s="111"/>
      <c r="L10" s="983" t="s">
        <v>312</v>
      </c>
      <c r="M10" s="773" t="s">
        <v>481</v>
      </c>
    </row>
    <row r="11" spans="1:14" ht="23.85" customHeight="1">
      <c r="B11" s="972"/>
      <c r="C11" s="985" t="s">
        <v>91</v>
      </c>
      <c r="D11" s="976" t="s">
        <v>406</v>
      </c>
      <c r="E11" s="986" t="s">
        <v>254</v>
      </c>
      <c r="F11" s="382"/>
      <c r="G11" s="976" t="s">
        <v>460</v>
      </c>
      <c r="H11" s="986" t="s">
        <v>483</v>
      </c>
      <c r="I11" s="383"/>
      <c r="J11" s="111"/>
      <c r="K11" s="987" t="s">
        <v>202</v>
      </c>
      <c r="L11" s="983"/>
      <c r="M11" s="773"/>
    </row>
    <row r="12" spans="1:14" ht="24" customHeight="1">
      <c r="B12" s="377" t="s">
        <v>115</v>
      </c>
      <c r="C12" s="985"/>
      <c r="D12" s="976"/>
      <c r="E12" s="976"/>
      <c r="F12" s="115" t="s">
        <v>311</v>
      </c>
      <c r="G12" s="976"/>
      <c r="H12" s="976"/>
      <c r="I12" s="115" t="s">
        <v>484</v>
      </c>
      <c r="J12" s="319" t="s">
        <v>359</v>
      </c>
      <c r="K12" s="987"/>
      <c r="L12" s="984"/>
      <c r="M12" s="775"/>
    </row>
    <row r="13" spans="1:14" ht="24" customHeight="1">
      <c r="B13" s="104" t="s">
        <v>560</v>
      </c>
      <c r="C13" s="372">
        <v>268</v>
      </c>
      <c r="D13" s="111">
        <v>62</v>
      </c>
      <c r="E13" s="111">
        <v>43</v>
      </c>
      <c r="F13" s="111">
        <v>36</v>
      </c>
      <c r="G13" s="111">
        <v>37</v>
      </c>
      <c r="H13" s="111">
        <v>124</v>
      </c>
      <c r="I13" s="111">
        <v>26</v>
      </c>
      <c r="J13" s="111">
        <v>77</v>
      </c>
      <c r="K13" s="111">
        <v>2</v>
      </c>
      <c r="L13" s="111">
        <v>0</v>
      </c>
      <c r="M13" s="83">
        <v>365</v>
      </c>
    </row>
    <row r="14" spans="1:14" ht="24" customHeight="1">
      <c r="B14" s="104" t="s">
        <v>88</v>
      </c>
      <c r="C14" s="111">
        <v>265</v>
      </c>
      <c r="D14" s="111">
        <v>71</v>
      </c>
      <c r="E14" s="111">
        <v>40</v>
      </c>
      <c r="F14" s="111">
        <v>33</v>
      </c>
      <c r="G14" s="111">
        <v>32</v>
      </c>
      <c r="H14" s="111">
        <v>119</v>
      </c>
      <c r="I14" s="111">
        <v>23</v>
      </c>
      <c r="J14" s="111">
        <v>75</v>
      </c>
      <c r="K14" s="111">
        <v>2</v>
      </c>
      <c r="L14" s="111">
        <v>0</v>
      </c>
      <c r="M14" s="83">
        <v>339</v>
      </c>
    </row>
    <row r="15" spans="1:14" ht="24" customHeight="1">
      <c r="B15" s="121" t="s">
        <v>113</v>
      </c>
      <c r="C15" s="129">
        <v>263</v>
      </c>
      <c r="D15" s="129">
        <v>69</v>
      </c>
      <c r="E15" s="129">
        <v>39</v>
      </c>
      <c r="F15" s="129">
        <v>32</v>
      </c>
      <c r="G15" s="129">
        <v>35</v>
      </c>
      <c r="H15" s="129">
        <v>118</v>
      </c>
      <c r="I15" s="129">
        <v>20</v>
      </c>
      <c r="J15" s="129">
        <v>74</v>
      </c>
      <c r="K15" s="129">
        <v>2</v>
      </c>
      <c r="L15" s="129">
        <v>0</v>
      </c>
      <c r="M15" s="87">
        <v>339</v>
      </c>
    </row>
    <row r="16" spans="1:14" ht="24" customHeight="1">
      <c r="B16" s="379" t="s">
        <v>587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2:14" ht="24" customHeight="1">
      <c r="N17" s="22" t="s">
        <v>246</v>
      </c>
    </row>
    <row r="18" spans="2:14" ht="24" customHeight="1">
      <c r="B18" s="380"/>
      <c r="C18" s="380"/>
      <c r="D18" s="380"/>
      <c r="E18" s="380"/>
    </row>
    <row r="19" spans="2:14" ht="21" customHeight="1">
      <c r="B19" s="381"/>
      <c r="C19" s="381"/>
      <c r="D19" s="381"/>
      <c r="E19" s="381"/>
      <c r="F19" s="381"/>
      <c r="G19" s="381"/>
      <c r="H19" s="381"/>
      <c r="I19" s="381"/>
    </row>
    <row r="20" spans="2:14" ht="21.95" customHeight="1">
      <c r="B20" s="381"/>
      <c r="C20" s="381"/>
      <c r="D20" s="381"/>
      <c r="E20" s="381"/>
      <c r="F20" s="381"/>
      <c r="G20" s="381"/>
      <c r="H20" s="381"/>
      <c r="I20" s="381"/>
    </row>
    <row r="22" spans="2:14" ht="21.95" customHeight="1">
      <c r="B22" s="371"/>
      <c r="D22" s="371"/>
    </row>
    <row r="24" spans="2:14" ht="21.95" customHeight="1">
      <c r="B24" s="371"/>
      <c r="C24" s="371"/>
      <c r="D24" s="371"/>
      <c r="E24" s="371"/>
      <c r="G24" s="371"/>
      <c r="H24" s="371"/>
      <c r="I24" s="371"/>
    </row>
    <row r="25" spans="2:14" ht="21.95" customHeight="1">
      <c r="B25" s="371"/>
      <c r="C25" s="371"/>
      <c r="D25" s="371"/>
      <c r="F25" s="371"/>
      <c r="G25" s="371"/>
      <c r="H25" s="371"/>
      <c r="I25" s="371"/>
    </row>
    <row r="26" spans="2:14" ht="21.95" customHeight="1">
      <c r="B26" s="371"/>
      <c r="C26" s="371"/>
      <c r="D26" s="371"/>
      <c r="E26" s="371"/>
      <c r="F26" s="371"/>
      <c r="G26" s="371"/>
      <c r="H26" s="371"/>
      <c r="I26" s="371"/>
    </row>
    <row r="27" spans="2:14" ht="21.95" customHeight="1">
      <c r="B27" s="371"/>
      <c r="C27" s="371"/>
      <c r="D27" s="371"/>
      <c r="E27" s="371"/>
      <c r="F27" s="371"/>
      <c r="H27" s="371"/>
      <c r="I27" s="371"/>
    </row>
    <row r="29" spans="2:14" ht="21.95" customHeight="1">
      <c r="B29" s="371"/>
      <c r="C29" s="371"/>
      <c r="D29" s="371"/>
      <c r="E29" s="371"/>
      <c r="F29" s="371"/>
      <c r="G29" s="371"/>
      <c r="H29" s="371"/>
    </row>
    <row r="30" spans="2:14" ht="21.95" customHeight="1">
      <c r="B30" s="371"/>
      <c r="C30" s="371"/>
      <c r="D30" s="371"/>
      <c r="E30" s="371"/>
      <c r="I30" s="371"/>
    </row>
    <row r="31" spans="2:14" ht="21.95" customHeight="1">
      <c r="B31" s="371"/>
      <c r="C31" s="371"/>
      <c r="D31" s="371"/>
      <c r="E31" s="371"/>
      <c r="G31" s="371"/>
      <c r="H31" s="371"/>
      <c r="I31" s="371"/>
    </row>
    <row r="32" spans="2:14" ht="21.95" customHeight="1">
      <c r="B32" s="371"/>
      <c r="C32" s="371"/>
      <c r="D32" s="371"/>
      <c r="E32" s="371"/>
      <c r="G32" s="371"/>
      <c r="H32" s="371"/>
      <c r="I32" s="371"/>
    </row>
    <row r="33" spans="2:9" ht="21.95" customHeight="1">
      <c r="B33" s="371"/>
      <c r="C33" s="371"/>
      <c r="D33" s="371"/>
      <c r="G33" s="371"/>
      <c r="H33" s="371"/>
      <c r="I33" s="371"/>
    </row>
    <row r="35" spans="2:9" ht="21.95" customHeight="1">
      <c r="B35" s="371"/>
      <c r="C35" s="371"/>
      <c r="D35" s="371"/>
      <c r="E35" s="371"/>
      <c r="F35" s="371"/>
      <c r="G35" s="371"/>
      <c r="H35" s="371"/>
      <c r="I35" s="371"/>
    </row>
    <row r="36" spans="2:9" ht="21.95" customHeight="1">
      <c r="B36" s="371"/>
      <c r="C36" s="371"/>
      <c r="D36" s="371"/>
      <c r="E36" s="371"/>
      <c r="F36" s="371"/>
      <c r="G36" s="371"/>
      <c r="H36" s="371"/>
      <c r="I36" s="371"/>
    </row>
    <row r="37" spans="2:9" ht="21.95" customHeight="1">
      <c r="B37" s="371"/>
      <c r="C37" s="371"/>
      <c r="D37" s="371"/>
      <c r="E37" s="371"/>
      <c r="F37" s="371"/>
      <c r="G37" s="371"/>
      <c r="H37" s="371"/>
      <c r="I37" s="371"/>
    </row>
    <row r="38" spans="2:9" ht="21.95" customHeight="1">
      <c r="B38" s="371"/>
      <c r="C38" s="371"/>
      <c r="D38" s="371"/>
      <c r="E38" s="371"/>
      <c r="F38" s="371"/>
      <c r="G38" s="371"/>
      <c r="H38" s="371"/>
      <c r="I38" s="371"/>
    </row>
    <row r="39" spans="2:9" ht="21.95" customHeight="1">
      <c r="B39" s="371"/>
      <c r="C39" s="371"/>
      <c r="D39" s="371"/>
      <c r="E39" s="371"/>
      <c r="F39" s="371"/>
      <c r="G39" s="371"/>
      <c r="H39" s="371"/>
      <c r="I39" s="371"/>
    </row>
    <row r="41" spans="2:9" ht="21.95" customHeight="1">
      <c r="B41" s="371"/>
      <c r="C41" s="371"/>
      <c r="D41" s="371"/>
      <c r="E41" s="371"/>
      <c r="F41" s="371"/>
      <c r="G41" s="371"/>
      <c r="H41" s="371"/>
      <c r="I41" s="371"/>
    </row>
    <row r="42" spans="2:9" ht="21.95" customHeight="1">
      <c r="B42" s="371"/>
      <c r="C42" s="371"/>
      <c r="D42" s="371"/>
      <c r="E42" s="371"/>
      <c r="F42" s="371"/>
      <c r="G42" s="371"/>
      <c r="H42" s="371"/>
      <c r="I42" s="371"/>
    </row>
    <row r="43" spans="2:9" ht="21.95" customHeight="1">
      <c r="B43" s="371"/>
      <c r="C43" s="371"/>
      <c r="D43" s="371"/>
      <c r="E43" s="371"/>
      <c r="F43" s="371"/>
      <c r="G43" s="371"/>
      <c r="H43" s="371"/>
      <c r="I43" s="371"/>
    </row>
    <row r="44" spans="2:9" ht="21.95" customHeight="1">
      <c r="B44" s="371"/>
      <c r="C44" s="371"/>
      <c r="D44" s="371"/>
      <c r="E44" s="371"/>
      <c r="F44" s="371"/>
      <c r="G44" s="371"/>
      <c r="H44" s="371"/>
      <c r="I44" s="371"/>
    </row>
    <row r="45" spans="2:9" ht="21.95" customHeight="1">
      <c r="B45" s="371"/>
      <c r="C45" s="371"/>
      <c r="D45" s="371"/>
      <c r="E45" s="371"/>
      <c r="F45" s="371"/>
      <c r="G45" s="371"/>
      <c r="H45" s="371"/>
      <c r="I45" s="371"/>
    </row>
    <row r="47" spans="2:9" ht="21.95" customHeight="1">
      <c r="B47" s="371"/>
      <c r="C47" s="371"/>
      <c r="D47" s="371"/>
      <c r="E47" s="371"/>
      <c r="F47" s="371"/>
      <c r="G47" s="371"/>
      <c r="H47" s="371"/>
      <c r="I47" s="371"/>
    </row>
    <row r="48" spans="2:9" ht="21.95" customHeight="1">
      <c r="B48" s="371"/>
      <c r="C48" s="371"/>
      <c r="D48" s="371"/>
      <c r="E48" s="371"/>
      <c r="F48" s="371"/>
      <c r="G48" s="371"/>
      <c r="H48" s="371"/>
      <c r="I48" s="371"/>
    </row>
    <row r="49" spans="2:9" ht="21.95" customHeight="1">
      <c r="B49" s="371"/>
      <c r="C49" s="371"/>
      <c r="D49" s="371"/>
      <c r="E49" s="371"/>
      <c r="F49" s="371"/>
      <c r="G49" s="371"/>
      <c r="H49" s="371"/>
      <c r="I49" s="371"/>
    </row>
    <row r="50" spans="2:9" ht="21.95" customHeight="1">
      <c r="B50" s="371"/>
      <c r="C50" s="371"/>
      <c r="D50" s="371"/>
      <c r="E50" s="371"/>
      <c r="F50" s="371"/>
      <c r="G50" s="371"/>
      <c r="H50" s="371"/>
      <c r="I50" s="371"/>
    </row>
    <row r="51" spans="2:9" ht="21.95" customHeight="1">
      <c r="B51" s="371"/>
      <c r="C51" s="371"/>
      <c r="D51" s="371"/>
      <c r="E51" s="371"/>
      <c r="F51" s="371"/>
      <c r="G51" s="371"/>
      <c r="H51" s="371"/>
      <c r="I51" s="371"/>
    </row>
    <row r="53" spans="2:9" ht="21.95" customHeight="1">
      <c r="B53" s="371"/>
      <c r="C53" s="371"/>
      <c r="D53" s="371"/>
      <c r="E53" s="371"/>
      <c r="F53" s="371"/>
      <c r="G53" s="371"/>
      <c r="H53" s="371"/>
      <c r="I53" s="371"/>
    </row>
    <row r="54" spans="2:9" ht="21.95" customHeight="1">
      <c r="B54" s="371"/>
      <c r="C54" s="371"/>
      <c r="D54" s="371"/>
      <c r="E54" s="371"/>
      <c r="G54" s="371"/>
      <c r="H54" s="371"/>
      <c r="I54" s="371"/>
    </row>
    <row r="55" spans="2:9" ht="21.95" customHeight="1">
      <c r="B55" s="371"/>
      <c r="C55" s="371"/>
      <c r="D55" s="371"/>
      <c r="E55" s="371"/>
      <c r="F55" s="371"/>
      <c r="I55" s="371"/>
    </row>
    <row r="56" spans="2:9" ht="21.95" customHeight="1">
      <c r="B56" s="371"/>
      <c r="C56" s="371"/>
      <c r="D56" s="371"/>
      <c r="E56" s="371"/>
      <c r="F56" s="371"/>
      <c r="G56" s="371"/>
      <c r="H56" s="371"/>
      <c r="I56" s="371"/>
    </row>
    <row r="57" spans="2:9" ht="21.95" customHeight="1">
      <c r="B57" s="371"/>
      <c r="C57" s="371"/>
      <c r="D57" s="371"/>
      <c r="E57" s="371"/>
      <c r="G57" s="371"/>
      <c r="I57" s="371"/>
    </row>
    <row r="59" spans="2:9" ht="21.95" customHeight="1">
      <c r="B59" s="371"/>
      <c r="C59" s="371"/>
      <c r="D59" s="371"/>
      <c r="G59" s="371"/>
      <c r="I59" s="371"/>
    </row>
    <row r="60" spans="2:9" ht="21.95" customHeight="1">
      <c r="B60" s="371"/>
      <c r="C60" s="371"/>
      <c r="D60" s="371"/>
      <c r="G60" s="371"/>
      <c r="H60" s="371"/>
    </row>
    <row r="61" spans="2:9" ht="21.95" customHeight="1">
      <c r="B61" s="371"/>
      <c r="C61" s="371"/>
      <c r="D61" s="371"/>
      <c r="E61" s="371"/>
      <c r="H61" s="371"/>
      <c r="I61" s="371"/>
    </row>
    <row r="62" spans="2:9" ht="21.95" customHeight="1">
      <c r="B62" s="371"/>
      <c r="C62" s="371"/>
      <c r="D62" s="371"/>
      <c r="E62" s="371"/>
      <c r="F62" s="371"/>
      <c r="G62" s="371"/>
      <c r="H62" s="371"/>
      <c r="I62" s="371"/>
    </row>
    <row r="63" spans="2:9" ht="21.95" customHeight="1">
      <c r="B63" s="371"/>
      <c r="C63" s="371"/>
      <c r="D63" s="371"/>
      <c r="E63" s="371"/>
      <c r="F63" s="371"/>
      <c r="G63" s="371"/>
      <c r="H63" s="371"/>
      <c r="I63" s="371"/>
    </row>
    <row r="65" spans="2:9" ht="21.95" customHeight="1">
      <c r="B65" s="371"/>
      <c r="C65" s="371"/>
      <c r="D65" s="371"/>
      <c r="E65" s="371"/>
      <c r="F65" s="371"/>
      <c r="G65" s="371"/>
      <c r="I65" s="371"/>
    </row>
    <row r="66" spans="2:9" ht="21.95" customHeight="1">
      <c r="B66" s="371"/>
      <c r="C66" s="371"/>
      <c r="D66" s="371"/>
      <c r="H66" s="371"/>
    </row>
    <row r="67" spans="2:9" ht="21.95" customHeight="1">
      <c r="B67" s="371"/>
      <c r="C67" s="371"/>
      <c r="D67" s="371"/>
      <c r="E67" s="371"/>
      <c r="F67" s="371"/>
      <c r="G67" s="371"/>
      <c r="H67" s="371"/>
      <c r="I67" s="371"/>
    </row>
    <row r="68" spans="2:9" ht="21.95" customHeight="1">
      <c r="B68" s="371"/>
      <c r="C68" s="371"/>
      <c r="D68" s="371"/>
      <c r="E68" s="371"/>
      <c r="G68" s="371"/>
      <c r="H68" s="371"/>
      <c r="I68" s="371"/>
    </row>
    <row r="69" spans="2:9" ht="21.95" customHeight="1">
      <c r="B69" s="371"/>
      <c r="C69" s="371"/>
      <c r="D69" s="371"/>
      <c r="E69" s="371"/>
      <c r="F69" s="371"/>
      <c r="G69" s="371"/>
      <c r="H69" s="371"/>
      <c r="I69" s="371"/>
    </row>
    <row r="71" spans="2:9" ht="21.95" customHeight="1">
      <c r="B71" s="371"/>
      <c r="C71" s="371"/>
      <c r="D71" s="371"/>
      <c r="E71" s="371"/>
      <c r="F71" s="371"/>
      <c r="G71" s="371"/>
      <c r="H71" s="371"/>
      <c r="I71" s="371"/>
    </row>
    <row r="72" spans="2:9" ht="21.95" customHeight="1">
      <c r="B72" s="371"/>
      <c r="C72" s="371"/>
      <c r="D72" s="371"/>
      <c r="E72" s="371"/>
      <c r="G72" s="371"/>
      <c r="H72" s="371"/>
      <c r="I72" s="371"/>
    </row>
    <row r="73" spans="2:9" ht="21.95" customHeight="1">
      <c r="B73" s="371"/>
      <c r="C73" s="371"/>
      <c r="D73" s="371"/>
      <c r="E73" s="371"/>
      <c r="F73" s="371"/>
      <c r="G73" s="371"/>
      <c r="H73" s="371"/>
      <c r="I73" s="371"/>
    </row>
    <row r="74" spans="2:9" ht="21.95" customHeight="1">
      <c r="B74" s="371"/>
      <c r="C74" s="371"/>
      <c r="D74" s="371"/>
      <c r="E74" s="371"/>
      <c r="F74" s="371"/>
      <c r="G74" s="371"/>
      <c r="H74" s="371"/>
      <c r="I74" s="371"/>
    </row>
    <row r="75" spans="2:9" ht="21.95" customHeight="1">
      <c r="B75" s="371"/>
      <c r="D75" s="371"/>
      <c r="E75" s="371"/>
      <c r="F75" s="371"/>
      <c r="G75" s="371"/>
      <c r="H75" s="371"/>
      <c r="I75" s="371"/>
    </row>
    <row r="77" spans="2:9" ht="21.95" customHeight="1">
      <c r="B77" s="371"/>
      <c r="C77" s="371"/>
      <c r="D77" s="371"/>
      <c r="E77" s="371"/>
      <c r="F77" s="371"/>
      <c r="G77" s="371"/>
    </row>
    <row r="78" spans="2:9" ht="21.95" customHeight="1">
      <c r="B78" s="371"/>
      <c r="C78" s="371"/>
      <c r="D78" s="371"/>
      <c r="E78" s="371"/>
      <c r="F78" s="371"/>
      <c r="G78" s="371"/>
      <c r="H78" s="371"/>
      <c r="I78" s="371"/>
    </row>
    <row r="79" spans="2:9" ht="21.95" customHeight="1">
      <c r="B79" s="371"/>
      <c r="C79" s="371"/>
      <c r="D79" s="371"/>
      <c r="E79" s="371"/>
      <c r="F79" s="371"/>
      <c r="G79" s="371"/>
      <c r="H79" s="371"/>
      <c r="I79" s="371"/>
    </row>
    <row r="80" spans="2:9" ht="21.95" customHeight="1">
      <c r="B80" s="371"/>
      <c r="C80" s="371"/>
      <c r="D80" s="371"/>
      <c r="E80" s="371"/>
      <c r="F80" s="371"/>
      <c r="G80" s="371"/>
      <c r="H80" s="371"/>
      <c r="I80" s="371"/>
    </row>
    <row r="81" spans="2:9" ht="21.95" customHeight="1">
      <c r="B81" s="371"/>
      <c r="C81" s="371"/>
      <c r="D81" s="371"/>
      <c r="E81" s="371"/>
      <c r="F81" s="371"/>
      <c r="G81" s="371"/>
      <c r="H81" s="371"/>
      <c r="I81" s="371"/>
    </row>
    <row r="83" spans="2:9" ht="21.95" customHeight="1">
      <c r="B83" s="371"/>
      <c r="C83" s="371"/>
      <c r="D83" s="371"/>
      <c r="E83" s="371"/>
      <c r="F83" s="371"/>
      <c r="G83" s="371"/>
      <c r="H83" s="371"/>
      <c r="I83" s="371"/>
    </row>
  </sheetData>
  <mergeCells count="22">
    <mergeCell ref="B10:B11"/>
    <mergeCell ref="L10:L12"/>
    <mergeCell ref="M10:M12"/>
    <mergeCell ref="C11:C12"/>
    <mergeCell ref="D11:D12"/>
    <mergeCell ref="E11:E12"/>
    <mergeCell ref="G11:G12"/>
    <mergeCell ref="H11:H12"/>
    <mergeCell ref="K11:K12"/>
    <mergeCell ref="B1:M1"/>
    <mergeCell ref="B3:B4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F35"/>
  <sheetViews>
    <sheetView showGridLines="0" showOutlineSymbols="0" view="pageBreakPreview" zoomScaleSheetLayoutView="100" workbookViewId="0">
      <selection activeCell="A11" sqref="A11"/>
    </sheetView>
  </sheetViews>
  <sheetFormatPr defaultColWidth="11.69921875" defaultRowHeight="13.5"/>
  <cols>
    <col min="1" max="1" width="11.69921875" style="34"/>
    <col min="2" max="2" width="8.69921875" style="34" customWidth="1"/>
    <col min="3" max="12" width="7.59765625" style="34" customWidth="1"/>
    <col min="13" max="13" width="9.5" style="34" customWidth="1"/>
    <col min="14" max="17" width="8.69921875" style="34" customWidth="1"/>
    <col min="18" max="18" width="11.69921875" style="34"/>
    <col min="19" max="32" width="9.69921875" style="34" customWidth="1"/>
    <col min="33" max="16384" width="11.69921875" style="34"/>
  </cols>
  <sheetData>
    <row r="2" spans="1:32" ht="28.5" customHeight="1">
      <c r="A2" s="45"/>
      <c r="B2" s="671" t="s">
        <v>365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</row>
    <row r="3" spans="1:32" ht="19.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53" t="s">
        <v>616</v>
      </c>
      <c r="N3" s="56"/>
      <c r="AC3" s="58"/>
      <c r="AD3" s="58"/>
      <c r="AE3" s="58"/>
      <c r="AF3" s="58"/>
    </row>
    <row r="4" spans="1:32" ht="15" customHeight="1">
      <c r="B4" s="678" t="s">
        <v>67</v>
      </c>
      <c r="C4" s="681" t="s">
        <v>618</v>
      </c>
      <c r="D4" s="52"/>
      <c r="E4" s="684" t="s">
        <v>4</v>
      </c>
      <c r="F4" s="52"/>
      <c r="G4" s="672" t="s">
        <v>156</v>
      </c>
      <c r="H4" s="673"/>
      <c r="I4" s="674" t="s">
        <v>619</v>
      </c>
      <c r="J4" s="675"/>
      <c r="K4" s="676" t="s">
        <v>248</v>
      </c>
      <c r="L4" s="677"/>
      <c r="M4" s="687" t="s">
        <v>622</v>
      </c>
    </row>
    <row r="5" spans="1:32" ht="15" customHeight="1">
      <c r="B5" s="679"/>
      <c r="C5" s="682"/>
      <c r="D5" s="690" t="s">
        <v>581</v>
      </c>
      <c r="E5" s="685"/>
      <c r="F5" s="690" t="s">
        <v>623</v>
      </c>
      <c r="G5" s="691" t="s">
        <v>624</v>
      </c>
      <c r="H5" s="692" t="s">
        <v>625</v>
      </c>
      <c r="I5" s="691" t="s">
        <v>626</v>
      </c>
      <c r="J5" s="692" t="s">
        <v>625</v>
      </c>
      <c r="K5" s="691" t="s">
        <v>628</v>
      </c>
      <c r="L5" s="694" t="s">
        <v>629</v>
      </c>
      <c r="M5" s="688"/>
    </row>
    <row r="6" spans="1:32" ht="15" customHeight="1">
      <c r="B6" s="679"/>
      <c r="C6" s="682"/>
      <c r="D6" s="685"/>
      <c r="E6" s="685"/>
      <c r="F6" s="685"/>
      <c r="G6" s="691"/>
      <c r="H6" s="692"/>
      <c r="I6" s="691"/>
      <c r="J6" s="692"/>
      <c r="K6" s="691"/>
      <c r="L6" s="694"/>
      <c r="M6" s="688"/>
    </row>
    <row r="7" spans="1:32" ht="15" customHeight="1">
      <c r="B7" s="680"/>
      <c r="C7" s="683"/>
      <c r="D7" s="686"/>
      <c r="E7" s="686"/>
      <c r="F7" s="686"/>
      <c r="G7" s="686"/>
      <c r="H7" s="693"/>
      <c r="I7" s="686"/>
      <c r="J7" s="693"/>
      <c r="K7" s="686"/>
      <c r="L7" s="695"/>
      <c r="M7" s="689"/>
    </row>
    <row r="8" spans="1:32" ht="38.1" customHeight="1">
      <c r="B8" s="46" t="s">
        <v>106</v>
      </c>
      <c r="C8" s="49">
        <v>14428</v>
      </c>
      <c r="D8" s="49">
        <v>4105</v>
      </c>
      <c r="E8" s="49">
        <v>15932</v>
      </c>
      <c r="F8" s="49">
        <v>4683</v>
      </c>
      <c r="G8" s="49">
        <v>11150</v>
      </c>
      <c r="H8" s="49">
        <v>10783</v>
      </c>
      <c r="I8" s="49">
        <v>6533</v>
      </c>
      <c r="J8" s="49">
        <v>3743</v>
      </c>
      <c r="K8" s="49">
        <v>3462</v>
      </c>
      <c r="L8" s="49">
        <v>1407</v>
      </c>
      <c r="M8" s="54">
        <v>1.1000000000000001</v>
      </c>
      <c r="P8" s="57"/>
      <c r="AC8" s="34">
        <v>358</v>
      </c>
      <c r="AD8" s="34">
        <v>94</v>
      </c>
      <c r="AE8" s="34">
        <v>31</v>
      </c>
      <c r="AF8" s="34">
        <v>7</v>
      </c>
    </row>
    <row r="9" spans="1:32" ht="38.1" customHeight="1">
      <c r="B9" s="47" t="s">
        <v>590</v>
      </c>
      <c r="C9" s="49">
        <v>1618</v>
      </c>
      <c r="D9" s="49">
        <v>458</v>
      </c>
      <c r="E9" s="49">
        <v>2047</v>
      </c>
      <c r="F9" s="49">
        <v>671</v>
      </c>
      <c r="G9" s="49">
        <v>1278</v>
      </c>
      <c r="H9" s="49">
        <v>1278</v>
      </c>
      <c r="I9" s="49">
        <v>948</v>
      </c>
      <c r="J9" s="49">
        <v>647</v>
      </c>
      <c r="K9" s="49">
        <v>275</v>
      </c>
      <c r="L9" s="49">
        <v>122</v>
      </c>
      <c r="M9" s="54">
        <v>1.3</v>
      </c>
      <c r="P9" s="57"/>
    </row>
    <row r="10" spans="1:32" ht="38.1" customHeight="1">
      <c r="B10" s="47" t="s">
        <v>603</v>
      </c>
      <c r="C10" s="49">
        <v>863</v>
      </c>
      <c r="D10" s="49">
        <v>377</v>
      </c>
      <c r="E10" s="49">
        <v>1320</v>
      </c>
      <c r="F10" s="49">
        <v>328</v>
      </c>
      <c r="G10" s="49">
        <v>413</v>
      </c>
      <c r="H10" s="49">
        <v>573</v>
      </c>
      <c r="I10" s="49">
        <v>484</v>
      </c>
      <c r="J10" s="49">
        <v>619</v>
      </c>
      <c r="K10" s="49">
        <v>223</v>
      </c>
      <c r="L10" s="49">
        <v>128</v>
      </c>
      <c r="M10" s="54">
        <v>1.5</v>
      </c>
      <c r="P10" s="57"/>
    </row>
    <row r="11" spans="1:32" ht="38.1" customHeight="1">
      <c r="B11" s="47" t="s">
        <v>20</v>
      </c>
      <c r="C11" s="49">
        <v>782</v>
      </c>
      <c r="D11" s="49">
        <v>186</v>
      </c>
      <c r="E11" s="49">
        <v>1180</v>
      </c>
      <c r="F11" s="49">
        <v>397</v>
      </c>
      <c r="G11" s="49">
        <v>755</v>
      </c>
      <c r="H11" s="49">
        <v>1077</v>
      </c>
      <c r="I11" s="49">
        <v>233</v>
      </c>
      <c r="J11" s="49">
        <v>51</v>
      </c>
      <c r="K11" s="49">
        <v>95</v>
      </c>
      <c r="L11" s="49">
        <v>52</v>
      </c>
      <c r="M11" s="54">
        <v>1.5</v>
      </c>
      <c r="P11" s="57"/>
    </row>
    <row r="12" spans="1:32" ht="38.1" customHeight="1">
      <c r="B12" s="47" t="s">
        <v>9</v>
      </c>
      <c r="C12" s="49">
        <v>2531</v>
      </c>
      <c r="D12" s="49">
        <v>573</v>
      </c>
      <c r="E12" s="49">
        <v>2841</v>
      </c>
      <c r="F12" s="49">
        <v>745</v>
      </c>
      <c r="G12" s="49">
        <v>2455</v>
      </c>
      <c r="H12" s="49">
        <v>2649</v>
      </c>
      <c r="I12" s="49">
        <v>474</v>
      </c>
      <c r="J12" s="49">
        <v>89</v>
      </c>
      <c r="K12" s="49">
        <v>253</v>
      </c>
      <c r="L12" s="49">
        <v>103</v>
      </c>
      <c r="M12" s="54">
        <v>1.1000000000000001</v>
      </c>
      <c r="P12" s="57"/>
    </row>
    <row r="13" spans="1:32" ht="38.1" customHeight="1">
      <c r="B13" s="47" t="s">
        <v>24</v>
      </c>
      <c r="C13" s="49">
        <v>781</v>
      </c>
      <c r="D13" s="49">
        <v>255</v>
      </c>
      <c r="E13" s="49">
        <v>730</v>
      </c>
      <c r="F13" s="49">
        <v>256</v>
      </c>
      <c r="G13" s="49">
        <v>608</v>
      </c>
      <c r="H13" s="49">
        <v>403</v>
      </c>
      <c r="I13" s="49">
        <v>448</v>
      </c>
      <c r="J13" s="49">
        <v>275</v>
      </c>
      <c r="K13" s="49">
        <v>142</v>
      </c>
      <c r="L13" s="49">
        <v>52</v>
      </c>
      <c r="M13" s="54">
        <v>0.9</v>
      </c>
      <c r="P13" s="57"/>
    </row>
    <row r="14" spans="1:32" ht="38.1" customHeight="1">
      <c r="B14" s="47" t="s">
        <v>604</v>
      </c>
      <c r="C14" s="49">
        <v>1870</v>
      </c>
      <c r="D14" s="49">
        <v>577</v>
      </c>
      <c r="E14" s="49">
        <v>2115</v>
      </c>
      <c r="F14" s="49">
        <v>556</v>
      </c>
      <c r="G14" s="49">
        <v>1709</v>
      </c>
      <c r="H14" s="49">
        <v>1619</v>
      </c>
      <c r="I14" s="49">
        <v>657</v>
      </c>
      <c r="J14" s="49">
        <v>437</v>
      </c>
      <c r="K14" s="49">
        <v>182</v>
      </c>
      <c r="L14" s="49">
        <v>58</v>
      </c>
      <c r="M14" s="54">
        <v>1.1000000000000001</v>
      </c>
      <c r="P14" s="57"/>
    </row>
    <row r="15" spans="1:32" ht="38.1" customHeight="1">
      <c r="B15" s="47" t="s">
        <v>605</v>
      </c>
      <c r="C15" s="49">
        <v>807</v>
      </c>
      <c r="D15" s="49">
        <v>187</v>
      </c>
      <c r="E15" s="49">
        <v>715</v>
      </c>
      <c r="F15" s="49">
        <v>241</v>
      </c>
      <c r="G15" s="49">
        <v>607</v>
      </c>
      <c r="H15" s="49">
        <v>490</v>
      </c>
      <c r="I15" s="49">
        <v>444</v>
      </c>
      <c r="J15" s="49">
        <v>164</v>
      </c>
      <c r="K15" s="49">
        <v>214</v>
      </c>
      <c r="L15" s="49">
        <v>62</v>
      </c>
      <c r="M15" s="54">
        <v>0.9</v>
      </c>
      <c r="P15" s="57"/>
    </row>
    <row r="16" spans="1:32" ht="38.1" customHeight="1">
      <c r="B16" s="47" t="s">
        <v>32</v>
      </c>
      <c r="C16" s="49">
        <v>361</v>
      </c>
      <c r="D16" s="49">
        <v>88</v>
      </c>
      <c r="E16" s="49">
        <v>259</v>
      </c>
      <c r="F16" s="49">
        <v>65</v>
      </c>
      <c r="G16" s="49">
        <v>194</v>
      </c>
      <c r="H16" s="49">
        <v>114</v>
      </c>
      <c r="I16" s="49">
        <v>291</v>
      </c>
      <c r="J16" s="49">
        <v>113</v>
      </c>
      <c r="K16" s="49">
        <v>106</v>
      </c>
      <c r="L16" s="49">
        <v>32</v>
      </c>
      <c r="M16" s="54">
        <v>0.7</v>
      </c>
      <c r="P16" s="57"/>
    </row>
    <row r="17" spans="2:16" ht="38.1" customHeight="1">
      <c r="B17" s="47" t="s">
        <v>606</v>
      </c>
      <c r="C17" s="49">
        <v>442</v>
      </c>
      <c r="D17" s="49">
        <v>59</v>
      </c>
      <c r="E17" s="49">
        <v>369</v>
      </c>
      <c r="F17" s="49">
        <v>34</v>
      </c>
      <c r="G17" s="49">
        <v>173</v>
      </c>
      <c r="H17" s="49">
        <v>60</v>
      </c>
      <c r="I17" s="49">
        <v>142</v>
      </c>
      <c r="J17" s="49">
        <v>46</v>
      </c>
      <c r="K17" s="49">
        <v>388</v>
      </c>
      <c r="L17" s="49">
        <v>264</v>
      </c>
      <c r="M17" s="54">
        <v>0.8</v>
      </c>
      <c r="P17" s="57"/>
    </row>
    <row r="18" spans="2:16" ht="38.1" customHeight="1">
      <c r="B18" s="47" t="s">
        <v>607</v>
      </c>
      <c r="C18" s="49">
        <v>157</v>
      </c>
      <c r="D18" s="49">
        <v>36</v>
      </c>
      <c r="E18" s="49">
        <v>104</v>
      </c>
      <c r="F18" s="49">
        <v>9</v>
      </c>
      <c r="G18" s="49">
        <v>67</v>
      </c>
      <c r="H18" s="49">
        <v>21</v>
      </c>
      <c r="I18" s="49">
        <v>127</v>
      </c>
      <c r="J18" s="49">
        <v>40</v>
      </c>
      <c r="K18" s="49">
        <v>120</v>
      </c>
      <c r="L18" s="49">
        <v>44</v>
      </c>
      <c r="M18" s="54">
        <v>0.7</v>
      </c>
      <c r="P18" s="57"/>
    </row>
    <row r="19" spans="2:16" ht="38.1" customHeight="1">
      <c r="B19" s="47" t="s">
        <v>36</v>
      </c>
      <c r="C19" s="49">
        <v>246</v>
      </c>
      <c r="D19" s="49">
        <v>62</v>
      </c>
      <c r="E19" s="49">
        <v>137</v>
      </c>
      <c r="F19" s="49">
        <v>15</v>
      </c>
      <c r="G19" s="49">
        <v>119</v>
      </c>
      <c r="H19" s="49">
        <v>31</v>
      </c>
      <c r="I19" s="49">
        <v>114</v>
      </c>
      <c r="J19" s="49">
        <v>16</v>
      </c>
      <c r="K19" s="49">
        <v>219</v>
      </c>
      <c r="L19" s="49">
        <v>90</v>
      </c>
      <c r="M19" s="54">
        <v>0.6</v>
      </c>
      <c r="P19" s="57"/>
    </row>
    <row r="20" spans="2:16" ht="38.1" customHeight="1">
      <c r="B20" s="47" t="s">
        <v>608</v>
      </c>
      <c r="C20" s="49">
        <v>684</v>
      </c>
      <c r="D20" s="49">
        <v>237</v>
      </c>
      <c r="E20" s="49">
        <v>684</v>
      </c>
      <c r="F20" s="49">
        <v>210</v>
      </c>
      <c r="G20" s="49">
        <v>551</v>
      </c>
      <c r="H20" s="49">
        <v>398</v>
      </c>
      <c r="I20" s="49">
        <v>317</v>
      </c>
      <c r="J20" s="49">
        <v>284</v>
      </c>
      <c r="K20" s="49">
        <v>14</v>
      </c>
      <c r="L20" s="49">
        <v>2</v>
      </c>
      <c r="M20" s="54">
        <v>1</v>
      </c>
      <c r="P20" s="57"/>
    </row>
    <row r="21" spans="2:16" ht="38.1" customHeight="1">
      <c r="B21" s="47" t="s">
        <v>609</v>
      </c>
      <c r="C21" s="49">
        <v>409</v>
      </c>
      <c r="D21" s="49">
        <v>76</v>
      </c>
      <c r="E21" s="49">
        <v>204</v>
      </c>
      <c r="F21" s="49">
        <v>30</v>
      </c>
      <c r="G21" s="49">
        <v>127</v>
      </c>
      <c r="H21" s="49">
        <v>37</v>
      </c>
      <c r="I21" s="49">
        <v>261</v>
      </c>
      <c r="J21" s="49">
        <v>51</v>
      </c>
      <c r="K21" s="49">
        <v>359</v>
      </c>
      <c r="L21" s="49">
        <v>116</v>
      </c>
      <c r="M21" s="54">
        <v>0.5</v>
      </c>
      <c r="P21" s="57"/>
    </row>
    <row r="22" spans="2:16" ht="38.1" customHeight="1">
      <c r="B22" s="47" t="s">
        <v>1</v>
      </c>
      <c r="C22" s="49">
        <v>505</v>
      </c>
      <c r="D22" s="49">
        <v>96</v>
      </c>
      <c r="E22" s="49">
        <v>302</v>
      </c>
      <c r="F22" s="49">
        <v>42</v>
      </c>
      <c r="G22" s="49">
        <v>276</v>
      </c>
      <c r="H22" s="49">
        <v>145</v>
      </c>
      <c r="I22" s="49">
        <v>283</v>
      </c>
      <c r="J22" s="49">
        <v>46</v>
      </c>
      <c r="K22" s="49">
        <v>384</v>
      </c>
      <c r="L22" s="49">
        <v>111</v>
      </c>
      <c r="M22" s="54">
        <v>0.6</v>
      </c>
      <c r="P22" s="57"/>
    </row>
    <row r="23" spans="2:16" ht="38.1" customHeight="1">
      <c r="B23" s="47" t="s">
        <v>40</v>
      </c>
      <c r="C23" s="49">
        <v>77</v>
      </c>
      <c r="D23" s="49">
        <v>34</v>
      </c>
      <c r="E23" s="49">
        <v>84</v>
      </c>
      <c r="F23" s="49">
        <v>26</v>
      </c>
      <c r="G23" s="49">
        <v>77</v>
      </c>
      <c r="H23" s="49">
        <v>79</v>
      </c>
      <c r="I23" s="49">
        <v>23</v>
      </c>
      <c r="J23" s="49">
        <v>4</v>
      </c>
      <c r="K23" s="49">
        <v>2</v>
      </c>
      <c r="L23" s="49">
        <v>0</v>
      </c>
      <c r="M23" s="54">
        <v>1.1000000000000001</v>
      </c>
      <c r="P23" s="57"/>
    </row>
    <row r="24" spans="2:16" ht="38.1" customHeight="1">
      <c r="B24" s="47" t="s">
        <v>610</v>
      </c>
      <c r="C24" s="49">
        <v>165</v>
      </c>
      <c r="D24" s="49">
        <v>34</v>
      </c>
      <c r="E24" s="49">
        <v>172</v>
      </c>
      <c r="F24" s="49">
        <v>50</v>
      </c>
      <c r="G24" s="49">
        <v>157</v>
      </c>
      <c r="H24" s="49">
        <v>151</v>
      </c>
      <c r="I24" s="49">
        <v>77</v>
      </c>
      <c r="J24" s="49">
        <v>15</v>
      </c>
      <c r="K24" s="49">
        <v>39</v>
      </c>
      <c r="L24" s="49">
        <v>5</v>
      </c>
      <c r="M24" s="54">
        <v>1</v>
      </c>
      <c r="P24" s="57"/>
    </row>
    <row r="25" spans="2:16" ht="38.1" customHeight="1">
      <c r="B25" s="47" t="s">
        <v>49</v>
      </c>
      <c r="C25" s="49">
        <v>322</v>
      </c>
      <c r="D25" s="49">
        <v>159</v>
      </c>
      <c r="E25" s="49">
        <v>392</v>
      </c>
      <c r="F25" s="49">
        <v>188</v>
      </c>
      <c r="G25" s="49">
        <v>313</v>
      </c>
      <c r="H25" s="49">
        <v>367</v>
      </c>
      <c r="I25" s="49">
        <v>114</v>
      </c>
      <c r="J25" s="49">
        <v>16</v>
      </c>
      <c r="K25" s="49">
        <v>52</v>
      </c>
      <c r="L25" s="49">
        <v>9</v>
      </c>
      <c r="M25" s="54">
        <v>1.2</v>
      </c>
      <c r="P25" s="57"/>
    </row>
    <row r="26" spans="2:16" ht="38.1" customHeight="1">
      <c r="B26" s="47" t="s">
        <v>52</v>
      </c>
      <c r="C26" s="49">
        <v>168</v>
      </c>
      <c r="D26" s="49">
        <v>75</v>
      </c>
      <c r="E26" s="49">
        <v>274</v>
      </c>
      <c r="F26" s="49">
        <v>86</v>
      </c>
      <c r="G26" s="49">
        <v>25</v>
      </c>
      <c r="H26" s="49">
        <v>57</v>
      </c>
      <c r="I26" s="49">
        <v>135</v>
      </c>
      <c r="J26" s="49">
        <v>189</v>
      </c>
      <c r="K26" s="49">
        <v>29</v>
      </c>
      <c r="L26" s="49">
        <v>28</v>
      </c>
      <c r="M26" s="54">
        <v>1.6</v>
      </c>
      <c r="P26" s="57"/>
    </row>
    <row r="27" spans="2:16" ht="38.1" customHeight="1">
      <c r="B27" s="47" t="s">
        <v>55</v>
      </c>
      <c r="C27" s="49">
        <v>108</v>
      </c>
      <c r="D27" s="49">
        <v>23</v>
      </c>
      <c r="E27" s="49">
        <v>103</v>
      </c>
      <c r="F27" s="49">
        <v>32</v>
      </c>
      <c r="G27" s="49">
        <v>99</v>
      </c>
      <c r="H27" s="49">
        <v>72</v>
      </c>
      <c r="I27" s="49">
        <v>52</v>
      </c>
      <c r="J27" s="49">
        <v>26</v>
      </c>
      <c r="K27" s="49">
        <v>12</v>
      </c>
      <c r="L27" s="49">
        <v>4</v>
      </c>
      <c r="M27" s="54">
        <v>1</v>
      </c>
      <c r="P27" s="57"/>
    </row>
    <row r="28" spans="2:16" ht="38.1" customHeight="1">
      <c r="B28" s="47" t="s">
        <v>611</v>
      </c>
      <c r="C28" s="49">
        <v>270</v>
      </c>
      <c r="D28" s="49">
        <v>119</v>
      </c>
      <c r="E28" s="49">
        <v>514</v>
      </c>
      <c r="F28" s="49">
        <v>225</v>
      </c>
      <c r="G28" s="49">
        <v>221</v>
      </c>
      <c r="H28" s="49">
        <v>280</v>
      </c>
      <c r="I28" s="49">
        <v>152</v>
      </c>
      <c r="J28" s="49">
        <v>224</v>
      </c>
      <c r="K28" s="49">
        <v>11</v>
      </c>
      <c r="L28" s="49">
        <v>10</v>
      </c>
      <c r="M28" s="54">
        <v>1.9</v>
      </c>
      <c r="P28" s="57"/>
    </row>
    <row r="29" spans="2:16" ht="38.1" customHeight="1">
      <c r="B29" s="47" t="s">
        <v>15</v>
      </c>
      <c r="C29" s="49">
        <v>261</v>
      </c>
      <c r="D29" s="49">
        <v>129</v>
      </c>
      <c r="E29" s="49">
        <v>534</v>
      </c>
      <c r="F29" s="49">
        <v>258</v>
      </c>
      <c r="G29" s="49">
        <v>212</v>
      </c>
      <c r="H29" s="49">
        <v>342</v>
      </c>
      <c r="I29" s="49">
        <v>155</v>
      </c>
      <c r="J29" s="49">
        <v>177</v>
      </c>
      <c r="K29" s="49">
        <v>37</v>
      </c>
      <c r="L29" s="49">
        <v>14</v>
      </c>
      <c r="M29" s="54">
        <v>2</v>
      </c>
      <c r="P29" s="57"/>
    </row>
    <row r="30" spans="2:16" ht="38.1" customHeight="1">
      <c r="B30" s="47" t="s">
        <v>612</v>
      </c>
      <c r="C30" s="49">
        <v>385</v>
      </c>
      <c r="D30" s="49">
        <v>107</v>
      </c>
      <c r="E30" s="49">
        <v>445</v>
      </c>
      <c r="F30" s="49">
        <v>128</v>
      </c>
      <c r="G30" s="49">
        <v>351</v>
      </c>
      <c r="H30" s="49">
        <v>338</v>
      </c>
      <c r="I30" s="49">
        <v>133</v>
      </c>
      <c r="J30" s="49">
        <v>79</v>
      </c>
      <c r="K30" s="49">
        <v>53</v>
      </c>
      <c r="L30" s="49">
        <v>28</v>
      </c>
      <c r="M30" s="54">
        <v>1.2</v>
      </c>
      <c r="P30" s="57"/>
    </row>
    <row r="31" spans="2:16" ht="38.1" customHeight="1">
      <c r="B31" s="47" t="s">
        <v>58</v>
      </c>
      <c r="C31" s="49">
        <v>183</v>
      </c>
      <c r="D31" s="49">
        <v>29</v>
      </c>
      <c r="E31" s="49">
        <v>114</v>
      </c>
      <c r="F31" s="49">
        <v>18</v>
      </c>
      <c r="G31" s="49">
        <v>43</v>
      </c>
      <c r="H31" s="49">
        <v>21</v>
      </c>
      <c r="I31" s="49">
        <v>140</v>
      </c>
      <c r="J31" s="49">
        <v>44</v>
      </c>
      <c r="K31" s="49">
        <v>130</v>
      </c>
      <c r="L31" s="49">
        <v>49</v>
      </c>
      <c r="M31" s="54">
        <v>0.6</v>
      </c>
      <c r="P31" s="57"/>
    </row>
    <row r="32" spans="2:16" ht="38.1" customHeight="1">
      <c r="B32" s="48" t="s">
        <v>613</v>
      </c>
      <c r="C32" s="50">
        <v>433</v>
      </c>
      <c r="D32" s="50">
        <v>129</v>
      </c>
      <c r="E32" s="50">
        <v>295</v>
      </c>
      <c r="F32" s="50">
        <v>74</v>
      </c>
      <c r="G32" s="50">
        <v>320</v>
      </c>
      <c r="H32" s="50">
        <v>180</v>
      </c>
      <c r="I32" s="50">
        <v>329</v>
      </c>
      <c r="J32" s="50">
        <v>90</v>
      </c>
      <c r="K32" s="50">
        <v>123</v>
      </c>
      <c r="L32" s="50">
        <v>25</v>
      </c>
      <c r="M32" s="55">
        <v>0.7</v>
      </c>
      <c r="P32" s="57"/>
    </row>
    <row r="33" spans="2:13" ht="18" customHeight="1">
      <c r="B33" s="30" t="s">
        <v>615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2:13" ht="14.85" customHeight="1"/>
    <row r="35" spans="2:13" ht="14.85" customHeight="1"/>
  </sheetData>
  <mergeCells count="16">
    <mergeCell ref="B2:M2"/>
    <mergeCell ref="G4:H4"/>
    <mergeCell ref="I4:J4"/>
    <mergeCell ref="K4:L4"/>
    <mergeCell ref="B4:B7"/>
    <mergeCell ref="C4:C7"/>
    <mergeCell ref="E4:E7"/>
    <mergeCell ref="M4:M7"/>
    <mergeCell ref="D5:D7"/>
    <mergeCell ref="F5:F7"/>
    <mergeCell ref="G5:G7"/>
    <mergeCell ref="H5:H7"/>
    <mergeCell ref="I5:I7"/>
    <mergeCell ref="J5:J7"/>
    <mergeCell ref="K5:K7"/>
    <mergeCell ref="L5:L7"/>
  </mergeCells>
  <phoneticPr fontId="36"/>
  <printOptions horizontalCentered="1"/>
  <pageMargins left="0.51181102362204722" right="0.51181102362204722" top="0.74803149606299213" bottom="0.55118110236220474" header="0.51181102362204722" footer="0.51181102362204722"/>
  <pageSetup paperSize="9" scale="78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M52"/>
  <sheetViews>
    <sheetView showGridLines="0" showOutlineSymbols="0" view="pageBreakPreview" zoomScale="140" zoomScaleSheetLayoutView="140" workbookViewId="0">
      <selection activeCell="A32" sqref="A32"/>
    </sheetView>
  </sheetViews>
  <sheetFormatPr defaultColWidth="11.69921875" defaultRowHeight="21.95" customHeight="1"/>
  <cols>
    <col min="1" max="1" width="10.8984375" style="385" customWidth="1"/>
    <col min="2" max="2" width="11.69921875" style="385"/>
    <col min="3" max="9" width="8.69921875" style="385" customWidth="1"/>
    <col min="10" max="16384" width="11.69921875" style="385"/>
  </cols>
  <sheetData>
    <row r="1" spans="1:13" ht="28.5" customHeight="1">
      <c r="A1" s="387"/>
      <c r="B1" s="906" t="s">
        <v>771</v>
      </c>
      <c r="C1" s="988"/>
      <c r="D1" s="988"/>
      <c r="E1" s="988"/>
      <c r="F1" s="988"/>
      <c r="G1" s="988"/>
      <c r="H1" s="988"/>
      <c r="I1" s="988"/>
    </row>
    <row r="2" spans="1:13" ht="23.25" customHeight="1">
      <c r="A2" s="388"/>
      <c r="B2" s="390" t="s">
        <v>736</v>
      </c>
      <c r="C2" s="394"/>
      <c r="D2" s="394"/>
      <c r="E2" s="394"/>
      <c r="F2" s="394"/>
      <c r="G2" s="394"/>
      <c r="H2" s="394"/>
      <c r="I2" s="425" t="s">
        <v>485</v>
      </c>
    </row>
    <row r="3" spans="1:13" s="386" customFormat="1" ht="27.75" customHeight="1">
      <c r="A3" s="389"/>
      <c r="B3" s="997" t="s">
        <v>75</v>
      </c>
      <c r="C3" s="989" t="s">
        <v>487</v>
      </c>
      <c r="D3" s="990"/>
      <c r="E3" s="990"/>
      <c r="F3" s="991"/>
      <c r="G3" s="992" t="s">
        <v>419</v>
      </c>
      <c r="H3" s="993"/>
      <c r="I3" s="993"/>
    </row>
    <row r="4" spans="1:13" s="386" customFormat="1" ht="27.75" customHeight="1">
      <c r="B4" s="998"/>
      <c r="C4" s="403" t="s">
        <v>61</v>
      </c>
      <c r="D4" s="600"/>
      <c r="E4" s="416" t="s">
        <v>99</v>
      </c>
      <c r="F4" s="419" t="s">
        <v>488</v>
      </c>
      <c r="G4" s="596" t="s">
        <v>490</v>
      </c>
      <c r="H4" s="422" t="s">
        <v>397</v>
      </c>
      <c r="I4" s="426" t="s">
        <v>488</v>
      </c>
    </row>
    <row r="5" spans="1:13" s="386" customFormat="1" ht="27.75" customHeight="1">
      <c r="B5" s="391" t="s">
        <v>491</v>
      </c>
      <c r="C5" s="404"/>
      <c r="D5" s="598" t="s">
        <v>773</v>
      </c>
      <c r="E5" s="414" t="s">
        <v>494</v>
      </c>
      <c r="F5" s="420" t="s">
        <v>496</v>
      </c>
      <c r="G5" s="414" t="s">
        <v>284</v>
      </c>
      <c r="H5" s="423" t="s">
        <v>171</v>
      </c>
      <c r="I5" s="404" t="s">
        <v>5</v>
      </c>
    </row>
    <row r="6" spans="1:13" ht="30.2" customHeight="1">
      <c r="B6" s="392" t="s">
        <v>737</v>
      </c>
      <c r="C6" s="405" t="s">
        <v>740</v>
      </c>
      <c r="D6" s="405" t="s">
        <v>740</v>
      </c>
      <c r="E6" s="405" t="s">
        <v>740</v>
      </c>
      <c r="F6" s="405" t="s">
        <v>740</v>
      </c>
      <c r="G6" s="405" t="s">
        <v>740</v>
      </c>
      <c r="H6" s="405" t="s">
        <v>740</v>
      </c>
      <c r="I6" s="405" t="s">
        <v>740</v>
      </c>
      <c r="M6" s="427"/>
    </row>
    <row r="7" spans="1:13" ht="30.2" customHeight="1">
      <c r="B7" s="393" t="s">
        <v>199</v>
      </c>
      <c r="C7" s="406">
        <v>3069</v>
      </c>
      <c r="D7" s="601">
        <v>2961</v>
      </c>
      <c r="E7" s="601">
        <v>2622</v>
      </c>
      <c r="F7" s="601">
        <v>447</v>
      </c>
      <c r="G7" s="602">
        <v>60</v>
      </c>
      <c r="H7" s="602">
        <v>49</v>
      </c>
      <c r="I7" s="602">
        <v>11</v>
      </c>
      <c r="M7" s="427"/>
    </row>
    <row r="8" spans="1:13" ht="30.2" customHeight="1">
      <c r="B8" s="394"/>
      <c r="C8" s="394"/>
      <c r="D8" s="394"/>
      <c r="E8" s="394"/>
      <c r="F8" s="394"/>
      <c r="G8" s="394"/>
      <c r="H8" s="394"/>
      <c r="I8" s="394"/>
      <c r="M8" s="427"/>
    </row>
    <row r="9" spans="1:13" ht="29.25" customHeight="1">
      <c r="B9" s="997" t="s">
        <v>75</v>
      </c>
      <c r="C9" s="994" t="s">
        <v>763</v>
      </c>
      <c r="D9" s="990"/>
      <c r="E9" s="991"/>
      <c r="F9" s="999" t="s">
        <v>742</v>
      </c>
    </row>
    <row r="10" spans="1:13" ht="27.75" customHeight="1">
      <c r="B10" s="998"/>
      <c r="C10" s="407" t="s">
        <v>490</v>
      </c>
      <c r="D10" s="596" t="s">
        <v>397</v>
      </c>
      <c r="E10" s="599" t="s">
        <v>764</v>
      </c>
      <c r="F10" s="1000"/>
    </row>
    <row r="11" spans="1:13" ht="27.75" customHeight="1">
      <c r="B11" s="391" t="s">
        <v>491</v>
      </c>
      <c r="C11" s="408" t="s">
        <v>92</v>
      </c>
      <c r="D11" s="414" t="s">
        <v>477</v>
      </c>
      <c r="E11" s="417" t="s">
        <v>35</v>
      </c>
      <c r="F11" s="629" t="s">
        <v>774</v>
      </c>
    </row>
    <row r="12" spans="1:13" ht="27.75" customHeight="1">
      <c r="B12" s="392" t="s">
        <v>737</v>
      </c>
      <c r="C12" s="405" t="s">
        <v>740</v>
      </c>
      <c r="D12" s="405" t="s">
        <v>740</v>
      </c>
      <c r="E12" s="405" t="s">
        <v>740</v>
      </c>
      <c r="F12" s="405" t="s">
        <v>740</v>
      </c>
    </row>
    <row r="13" spans="1:13" ht="30.2" customHeight="1">
      <c r="B13" s="603" t="s">
        <v>199</v>
      </c>
      <c r="C13" s="604">
        <v>811</v>
      </c>
      <c r="D13" s="604">
        <v>726</v>
      </c>
      <c r="E13" s="604">
        <v>85</v>
      </c>
      <c r="F13" s="604">
        <v>3832</v>
      </c>
    </row>
    <row r="14" spans="1:13" ht="30.2" customHeight="1">
      <c r="B14" s="395" t="s">
        <v>588</v>
      </c>
      <c r="C14" s="396"/>
      <c r="D14" s="396"/>
      <c r="E14" s="396"/>
      <c r="F14" s="396"/>
      <c r="G14" s="396"/>
      <c r="H14" s="396"/>
      <c r="I14" s="396"/>
    </row>
    <row r="15" spans="1:13" ht="30.2" customHeight="1">
      <c r="B15" s="395"/>
      <c r="C15" s="396"/>
      <c r="D15" s="396"/>
      <c r="E15" s="396"/>
      <c r="F15" s="396"/>
      <c r="G15" s="396"/>
      <c r="H15" s="396"/>
      <c r="I15" s="396"/>
    </row>
    <row r="16" spans="1:13" ht="16.5" customHeight="1">
      <c r="B16" s="396"/>
      <c r="C16" s="396"/>
      <c r="D16" s="396"/>
      <c r="E16" s="396"/>
      <c r="F16" s="396"/>
      <c r="G16" s="396"/>
      <c r="H16" s="396"/>
      <c r="I16" s="396"/>
    </row>
    <row r="17" spans="1:9" ht="29.25" customHeight="1">
      <c r="B17" s="390" t="s">
        <v>738</v>
      </c>
      <c r="C17" s="394"/>
      <c r="D17" s="394"/>
      <c r="E17" s="394"/>
      <c r="F17" s="394"/>
      <c r="G17" s="394"/>
      <c r="H17" s="394"/>
      <c r="I17" s="394"/>
    </row>
    <row r="18" spans="1:9" ht="29.25" customHeight="1">
      <c r="B18" s="997" t="s">
        <v>75</v>
      </c>
      <c r="C18" s="1001" t="s">
        <v>427</v>
      </c>
      <c r="D18" s="1001" t="s">
        <v>498</v>
      </c>
      <c r="E18" s="1001" t="s">
        <v>500</v>
      </c>
      <c r="F18" s="1001" t="s">
        <v>472</v>
      </c>
      <c r="G18" s="1003" t="s">
        <v>98</v>
      </c>
      <c r="H18" s="1005" t="s">
        <v>153</v>
      </c>
    </row>
    <row r="19" spans="1:9" ht="23.25" customHeight="1">
      <c r="B19" s="998"/>
      <c r="C19" s="1002"/>
      <c r="D19" s="1002"/>
      <c r="E19" s="1002"/>
      <c r="F19" s="1002"/>
      <c r="G19" s="1004"/>
      <c r="H19" s="1006"/>
    </row>
    <row r="20" spans="1:9" ht="27.75" customHeight="1">
      <c r="B20" s="397" t="s">
        <v>38</v>
      </c>
      <c r="C20" s="410" t="s">
        <v>502</v>
      </c>
      <c r="D20" s="415" t="s">
        <v>502</v>
      </c>
      <c r="E20" s="415" t="s">
        <v>169</v>
      </c>
      <c r="F20" s="415" t="s">
        <v>502</v>
      </c>
      <c r="G20" s="605" t="s">
        <v>765</v>
      </c>
      <c r="H20" s="424" t="s">
        <v>504</v>
      </c>
    </row>
    <row r="21" spans="1:9" ht="27.75" customHeight="1">
      <c r="B21" s="392" t="s">
        <v>737</v>
      </c>
      <c r="C21" s="405" t="s">
        <v>740</v>
      </c>
      <c r="D21" s="405" t="s">
        <v>740</v>
      </c>
      <c r="E21" s="405" t="s">
        <v>740</v>
      </c>
      <c r="F21" s="405" t="s">
        <v>740</v>
      </c>
      <c r="G21" s="405" t="s">
        <v>740</v>
      </c>
      <c r="H21" s="405" t="s">
        <v>740</v>
      </c>
    </row>
    <row r="22" spans="1:9" ht="27.75" customHeight="1">
      <c r="B22" s="603" t="s">
        <v>199</v>
      </c>
      <c r="C22" s="606">
        <v>82.3</v>
      </c>
      <c r="D22" s="607">
        <v>14.6</v>
      </c>
      <c r="E22" s="604">
        <v>734</v>
      </c>
      <c r="F22" s="607">
        <v>23.9</v>
      </c>
      <c r="G22" s="608">
        <v>572</v>
      </c>
      <c r="H22" s="609">
        <v>1.55</v>
      </c>
    </row>
    <row r="23" spans="1:9" ht="15" customHeight="1">
      <c r="B23" s="995" t="s">
        <v>739</v>
      </c>
      <c r="C23" s="995"/>
      <c r="D23" s="995"/>
      <c r="E23" s="995"/>
      <c r="F23" s="995"/>
      <c r="G23" s="995"/>
      <c r="H23" s="995"/>
    </row>
    <row r="24" spans="1:9" ht="15" customHeight="1">
      <c r="B24" s="995" t="s">
        <v>535</v>
      </c>
      <c r="C24" s="995"/>
      <c r="D24" s="995"/>
      <c r="E24" s="995"/>
      <c r="F24" s="995"/>
      <c r="G24" s="995"/>
      <c r="H24" s="995"/>
    </row>
    <row r="25" spans="1:9" ht="27.75" customHeight="1">
      <c r="B25" s="398"/>
      <c r="C25" s="398"/>
      <c r="D25" s="398"/>
      <c r="E25" s="398"/>
      <c r="F25" s="398"/>
      <c r="G25" s="398"/>
      <c r="H25" s="398"/>
    </row>
    <row r="26" spans="1:9" ht="15.75" customHeight="1">
      <c r="B26" s="398"/>
      <c r="C26" s="398"/>
      <c r="D26" s="398"/>
      <c r="E26" s="398"/>
      <c r="F26" s="398"/>
      <c r="G26" s="398"/>
      <c r="H26" s="398"/>
    </row>
    <row r="27" spans="1:9" ht="50.1" customHeight="1">
      <c r="A27" s="996"/>
      <c r="B27" s="610" t="s">
        <v>75</v>
      </c>
      <c r="C27" s="611" t="s">
        <v>532</v>
      </c>
      <c r="D27" s="611" t="s">
        <v>722</v>
      </c>
      <c r="E27" s="611" t="s">
        <v>741</v>
      </c>
      <c r="F27" s="612" t="s">
        <v>571</v>
      </c>
    </row>
    <row r="28" spans="1:9" ht="27.75" customHeight="1">
      <c r="A28" s="996"/>
      <c r="B28" s="399" t="s">
        <v>47</v>
      </c>
      <c r="C28" s="411" t="s">
        <v>169</v>
      </c>
      <c r="D28" s="411" t="s">
        <v>503</v>
      </c>
      <c r="E28" s="411" t="s">
        <v>503</v>
      </c>
      <c r="F28" s="421" t="s">
        <v>503</v>
      </c>
    </row>
    <row r="29" spans="1:9" ht="27.75" customHeight="1">
      <c r="A29" s="996"/>
      <c r="B29" s="400" t="s">
        <v>737</v>
      </c>
      <c r="C29" s="613" t="s">
        <v>740</v>
      </c>
      <c r="D29" s="405" t="s">
        <v>740</v>
      </c>
      <c r="E29" s="405" t="s">
        <v>740</v>
      </c>
      <c r="F29" s="405" t="s">
        <v>740</v>
      </c>
    </row>
    <row r="30" spans="1:9" ht="27.75" customHeight="1">
      <c r="A30" s="996"/>
      <c r="B30" s="401" t="s">
        <v>27</v>
      </c>
      <c r="C30" s="412">
        <v>130</v>
      </c>
      <c r="D30" s="614">
        <v>365</v>
      </c>
      <c r="E30" s="614">
        <v>519</v>
      </c>
      <c r="F30" s="614">
        <v>372</v>
      </c>
    </row>
    <row r="31" spans="1:9" ht="27.75" customHeight="1">
      <c r="B31" s="395" t="s">
        <v>588</v>
      </c>
      <c r="C31" s="394"/>
      <c r="D31" s="394"/>
      <c r="E31" s="396"/>
      <c r="F31" s="394"/>
      <c r="G31" s="394"/>
      <c r="H31" s="396"/>
      <c r="I31" s="396"/>
    </row>
    <row r="32" spans="1:9" ht="30.2" customHeight="1">
      <c r="B32" s="402"/>
      <c r="C32" s="413"/>
      <c r="D32" s="413"/>
      <c r="E32" s="413"/>
      <c r="F32" s="413"/>
      <c r="G32" s="413"/>
      <c r="H32" s="413"/>
      <c r="I32" s="413"/>
    </row>
    <row r="33" ht="30.2" customHeight="1"/>
    <row r="34" ht="30.2" customHeight="1"/>
    <row r="35" ht="16.5" customHeight="1"/>
    <row r="52" spans="5:5" ht="21.95" customHeight="1">
      <c r="E52" s="418"/>
    </row>
  </sheetData>
  <mergeCells count="17">
    <mergeCell ref="A27:A30"/>
    <mergeCell ref="B24:H24"/>
    <mergeCell ref="B3:B4"/>
    <mergeCell ref="B9:B10"/>
    <mergeCell ref="F9:F10"/>
    <mergeCell ref="B18:B19"/>
    <mergeCell ref="C18:C19"/>
    <mergeCell ref="D18:D19"/>
    <mergeCell ref="E18:E19"/>
    <mergeCell ref="F18:F19"/>
    <mergeCell ref="G18:G19"/>
    <mergeCell ref="H18:H19"/>
    <mergeCell ref="B1:I1"/>
    <mergeCell ref="C3:F3"/>
    <mergeCell ref="G3:I3"/>
    <mergeCell ref="C9:E9"/>
    <mergeCell ref="B23:H23"/>
  </mergeCells>
  <phoneticPr fontId="25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howOutlineSymbols="0"/>
  </sheetPr>
  <dimension ref="A1:S17"/>
  <sheetViews>
    <sheetView showGridLines="0" showOutlineSymbols="0" view="pageBreakPreview" zoomScale="120" zoomScaleSheetLayoutView="120" workbookViewId="0">
      <selection activeCell="F21" sqref="F21"/>
    </sheetView>
  </sheetViews>
  <sheetFormatPr defaultColWidth="11.69921875" defaultRowHeight="21.95" customHeight="1"/>
  <cols>
    <col min="1" max="1" width="10.8984375" style="145" customWidth="1"/>
    <col min="2" max="2" width="17.19921875" style="145" customWidth="1"/>
    <col min="3" max="3" width="4.796875" style="145" customWidth="1"/>
    <col min="4" max="4" width="4.59765625" style="145" customWidth="1"/>
    <col min="5" max="6" width="5" style="145" customWidth="1"/>
    <col min="7" max="7" width="4.69921875" style="145" customWidth="1"/>
    <col min="8" max="8" width="5" style="145" customWidth="1"/>
    <col min="9" max="9" width="4.69921875" style="145" customWidth="1"/>
    <col min="10" max="15" width="4.796875" style="145" customWidth="1"/>
    <col min="16" max="16384" width="11.69921875" style="145"/>
  </cols>
  <sheetData>
    <row r="1" spans="1:19" ht="28.5" customHeight="1">
      <c r="A1" s="429"/>
      <c r="B1" s="128"/>
      <c r="C1" s="436"/>
      <c r="D1" s="436"/>
      <c r="E1" s="436"/>
      <c r="F1" s="436"/>
      <c r="G1" s="439"/>
      <c r="H1" s="436"/>
      <c r="I1" s="436"/>
      <c r="J1" s="436"/>
      <c r="K1" s="436"/>
      <c r="L1" s="436"/>
      <c r="M1" s="436"/>
      <c r="N1" s="436"/>
      <c r="O1" s="436"/>
    </row>
    <row r="2" spans="1:19" ht="23.25" customHeight="1">
      <c r="A2" s="430"/>
      <c r="B2" s="431" t="s">
        <v>54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318" t="s">
        <v>486</v>
      </c>
      <c r="O2" s="318"/>
    </row>
    <row r="3" spans="1:19" s="428" customFormat="1" ht="27.75" customHeight="1">
      <c r="B3" s="971" t="s">
        <v>457</v>
      </c>
      <c r="C3" s="1007" t="s">
        <v>506</v>
      </c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8"/>
    </row>
    <row r="4" spans="1:19" s="428" customFormat="1" ht="27.75" customHeight="1">
      <c r="B4" s="1016"/>
      <c r="C4" s="1009" t="s">
        <v>403</v>
      </c>
      <c r="D4" s="1009" t="s">
        <v>250</v>
      </c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1010"/>
    </row>
    <row r="5" spans="1:19" s="428" customFormat="1" ht="27.75" customHeight="1">
      <c r="B5" s="432" t="s">
        <v>180</v>
      </c>
      <c r="C5" s="1009"/>
      <c r="D5" s="1017" t="s">
        <v>507</v>
      </c>
      <c r="E5" s="1019" t="s">
        <v>337</v>
      </c>
      <c r="F5" s="1019" t="s">
        <v>508</v>
      </c>
      <c r="G5" s="1019" t="s">
        <v>509</v>
      </c>
      <c r="H5" s="1019" t="s">
        <v>278</v>
      </c>
      <c r="I5" s="1019" t="s">
        <v>80</v>
      </c>
      <c r="J5" s="1019" t="s">
        <v>134</v>
      </c>
      <c r="K5" s="1019" t="s">
        <v>470</v>
      </c>
      <c r="L5" s="1019" t="s">
        <v>168</v>
      </c>
      <c r="M5" s="1019" t="s">
        <v>510</v>
      </c>
      <c r="N5" s="1021" t="s">
        <v>512</v>
      </c>
      <c r="O5" s="1023" t="s">
        <v>748</v>
      </c>
    </row>
    <row r="6" spans="1:19" s="428" customFormat="1" ht="27.75" customHeight="1">
      <c r="B6" s="433" t="s">
        <v>38</v>
      </c>
      <c r="C6" s="1009"/>
      <c r="D6" s="1018"/>
      <c r="E6" s="1020"/>
      <c r="F6" s="1020"/>
      <c r="G6" s="1020"/>
      <c r="H6" s="1020"/>
      <c r="I6" s="1020"/>
      <c r="J6" s="1020"/>
      <c r="K6" s="1020"/>
      <c r="L6" s="1020"/>
      <c r="M6" s="1020"/>
      <c r="N6" s="1022"/>
      <c r="O6" s="1024"/>
    </row>
    <row r="7" spans="1:19" ht="30.2" customHeight="1">
      <c r="B7" s="368" t="s">
        <v>737</v>
      </c>
      <c r="C7" s="437" t="s">
        <v>671</v>
      </c>
      <c r="D7" s="83" t="s">
        <v>671</v>
      </c>
      <c r="E7" s="83" t="s">
        <v>671</v>
      </c>
      <c r="F7" s="83" t="s">
        <v>671</v>
      </c>
      <c r="G7" s="83" t="s">
        <v>671</v>
      </c>
      <c r="H7" s="83" t="s">
        <v>671</v>
      </c>
      <c r="I7" s="83" t="s">
        <v>671</v>
      </c>
      <c r="J7" s="83" t="s">
        <v>671</v>
      </c>
      <c r="K7" s="83" t="s">
        <v>671</v>
      </c>
      <c r="L7" s="83" t="s">
        <v>671</v>
      </c>
      <c r="M7" s="83" t="s">
        <v>671</v>
      </c>
      <c r="N7" s="83" t="s">
        <v>671</v>
      </c>
      <c r="O7" s="83" t="s">
        <v>671</v>
      </c>
      <c r="R7" s="441"/>
    </row>
    <row r="8" spans="1:19" ht="30.2" customHeight="1">
      <c r="B8" s="106" t="s">
        <v>200</v>
      </c>
      <c r="C8" s="373">
        <v>3069</v>
      </c>
      <c r="D8" s="373">
        <v>2508</v>
      </c>
      <c r="E8" s="373">
        <v>410</v>
      </c>
      <c r="F8" s="373">
        <v>2</v>
      </c>
      <c r="G8" s="384" t="s">
        <v>6</v>
      </c>
      <c r="H8" s="373">
        <v>82</v>
      </c>
      <c r="I8" s="373">
        <v>525</v>
      </c>
      <c r="J8" s="373">
        <v>553</v>
      </c>
      <c r="K8" s="373">
        <v>839</v>
      </c>
      <c r="L8" s="373">
        <v>13</v>
      </c>
      <c r="M8" s="373">
        <v>21</v>
      </c>
      <c r="N8" s="373">
        <v>37</v>
      </c>
      <c r="O8" s="373">
        <v>26</v>
      </c>
      <c r="R8" s="441"/>
    </row>
    <row r="9" spans="1:19" ht="30.2" customHeight="1">
      <c r="B9" s="434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S9" s="441"/>
    </row>
    <row r="10" spans="1:19" ht="12.75" customHeight="1"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S10" s="441"/>
    </row>
    <row r="11" spans="1:19" ht="26.45" customHeight="1">
      <c r="B11" s="971" t="s">
        <v>457</v>
      </c>
      <c r="C11" s="1011" t="s">
        <v>506</v>
      </c>
      <c r="D11" s="1012"/>
      <c r="E11" s="1012"/>
      <c r="F11" s="1012"/>
      <c r="G11" s="1012"/>
      <c r="H11" s="1012"/>
      <c r="I11" s="1012"/>
      <c r="J11" s="1012"/>
      <c r="K11" s="1012"/>
      <c r="L11" s="1013"/>
      <c r="M11" s="1012"/>
      <c r="N11" s="1012"/>
    </row>
    <row r="12" spans="1:19" ht="27.75" customHeight="1">
      <c r="B12" s="1016"/>
      <c r="C12" s="1014" t="s">
        <v>320</v>
      </c>
      <c r="D12" s="1014"/>
      <c r="E12" s="1014"/>
      <c r="F12" s="1014"/>
      <c r="G12" s="1014"/>
      <c r="H12" s="1014"/>
      <c r="I12" s="1014"/>
      <c r="J12" s="1014"/>
      <c r="K12" s="1015"/>
      <c r="L12" s="977" t="s">
        <v>747</v>
      </c>
      <c r="M12" s="1027" t="s">
        <v>514</v>
      </c>
      <c r="N12" s="615"/>
    </row>
    <row r="13" spans="1:19" ht="27.75" customHeight="1">
      <c r="B13" s="432" t="s">
        <v>180</v>
      </c>
      <c r="C13" s="1030" t="s">
        <v>507</v>
      </c>
      <c r="D13" s="977" t="s">
        <v>743</v>
      </c>
      <c r="E13" s="977" t="s">
        <v>744</v>
      </c>
      <c r="F13" s="1030" t="s">
        <v>451</v>
      </c>
      <c r="G13" s="977" t="s">
        <v>516</v>
      </c>
      <c r="H13" s="977" t="s">
        <v>746</v>
      </c>
      <c r="I13" s="1030" t="s">
        <v>314</v>
      </c>
      <c r="J13" s="1030" t="s">
        <v>148</v>
      </c>
      <c r="K13" s="1030" t="s">
        <v>772</v>
      </c>
      <c r="L13" s="1025"/>
      <c r="M13" s="1028"/>
      <c r="N13" s="1032" t="s">
        <v>715</v>
      </c>
    </row>
    <row r="14" spans="1:19" ht="27.75" customHeight="1">
      <c r="B14" s="433" t="s">
        <v>38</v>
      </c>
      <c r="C14" s="1031"/>
      <c r="D14" s="1026"/>
      <c r="E14" s="1026"/>
      <c r="F14" s="1031"/>
      <c r="G14" s="1026"/>
      <c r="H14" s="1026"/>
      <c r="I14" s="1031"/>
      <c r="J14" s="1031"/>
      <c r="K14" s="1031"/>
      <c r="L14" s="1026"/>
      <c r="M14" s="1029"/>
      <c r="N14" s="1033"/>
    </row>
    <row r="15" spans="1:19" ht="27.75" customHeight="1">
      <c r="B15" s="368" t="s">
        <v>737</v>
      </c>
      <c r="C15" s="83" t="s">
        <v>671</v>
      </c>
      <c r="D15" s="83" t="s">
        <v>671</v>
      </c>
      <c r="E15" s="83" t="s">
        <v>671</v>
      </c>
      <c r="F15" s="83" t="s">
        <v>671</v>
      </c>
      <c r="G15" s="83" t="s">
        <v>671</v>
      </c>
      <c r="H15" s="83" t="s">
        <v>671</v>
      </c>
      <c r="I15" s="83" t="s">
        <v>671</v>
      </c>
      <c r="J15" s="83" t="s">
        <v>671</v>
      </c>
      <c r="K15" s="83" t="s">
        <v>671</v>
      </c>
      <c r="L15" s="83" t="s">
        <v>671</v>
      </c>
      <c r="M15" s="83" t="s">
        <v>671</v>
      </c>
      <c r="N15" s="83" t="s">
        <v>671</v>
      </c>
    </row>
    <row r="16" spans="1:19" ht="30.2" customHeight="1">
      <c r="B16" s="106" t="s">
        <v>200</v>
      </c>
      <c r="C16" s="438">
        <v>333</v>
      </c>
      <c r="D16" s="438">
        <v>50</v>
      </c>
      <c r="E16" s="438">
        <v>25</v>
      </c>
      <c r="F16" s="438">
        <v>10</v>
      </c>
      <c r="G16" s="438">
        <v>129</v>
      </c>
      <c r="H16" s="438">
        <v>13</v>
      </c>
      <c r="I16" s="438">
        <v>92</v>
      </c>
      <c r="J16" s="438">
        <v>4</v>
      </c>
      <c r="K16" s="438">
        <v>10</v>
      </c>
      <c r="L16" s="438">
        <v>24</v>
      </c>
      <c r="M16" s="438">
        <v>108</v>
      </c>
      <c r="N16" s="438">
        <v>108</v>
      </c>
    </row>
    <row r="17" spans="2:15" ht="21.75" customHeight="1">
      <c r="B17" s="379" t="s">
        <v>589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</sheetData>
  <mergeCells count="31">
    <mergeCell ref="N5:N6"/>
    <mergeCell ref="O5:O6"/>
    <mergeCell ref="B11:B12"/>
    <mergeCell ref="L12:L14"/>
    <mergeCell ref="M12:M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N13:N14"/>
    <mergeCell ref="C3:O3"/>
    <mergeCell ref="D4:O4"/>
    <mergeCell ref="C11:N11"/>
    <mergeCell ref="C12:K12"/>
    <mergeCell ref="B3:B4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74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outlinePr showOutlineSymbols="0"/>
  </sheetPr>
  <dimension ref="A1:N30"/>
  <sheetViews>
    <sheetView showGridLines="0" showOutlineSymbols="0" view="pageBreakPreview" zoomScaleNormal="100" zoomScaleSheetLayoutView="100" workbookViewId="0">
      <selection activeCell="O9" sqref="O9"/>
    </sheetView>
  </sheetViews>
  <sheetFormatPr defaultColWidth="11.69921875" defaultRowHeight="21.95" customHeight="1"/>
  <cols>
    <col min="1" max="1" width="10.5" style="108" customWidth="1"/>
    <col min="2" max="2" width="15.59765625" style="108" customWidth="1"/>
    <col min="3" max="12" width="5.59765625" style="108" customWidth="1"/>
    <col min="13" max="14" width="4.796875" style="108" customWidth="1"/>
    <col min="15" max="16384" width="11.69921875" style="108"/>
  </cols>
  <sheetData>
    <row r="1" spans="1:14" ht="28.5" customHeight="1">
      <c r="A1" s="443"/>
      <c r="B1" s="571"/>
      <c r="C1" s="575"/>
      <c r="D1" s="575"/>
      <c r="E1" s="575"/>
      <c r="F1" s="575"/>
      <c r="G1" s="579"/>
      <c r="H1" s="575"/>
      <c r="I1" s="575"/>
      <c r="J1" s="575"/>
      <c r="K1" s="575"/>
      <c r="L1" s="575"/>
      <c r="M1" s="575"/>
      <c r="N1" s="575"/>
    </row>
    <row r="2" spans="1:14" ht="26.45" customHeight="1">
      <c r="B2" s="445" t="s">
        <v>766</v>
      </c>
      <c r="C2" s="452"/>
      <c r="D2" s="452"/>
      <c r="E2" s="452"/>
      <c r="F2" s="452"/>
      <c r="G2" s="452"/>
      <c r="H2" s="452"/>
      <c r="I2" s="452"/>
      <c r="J2" s="452"/>
      <c r="K2" s="452"/>
      <c r="L2" s="457"/>
      <c r="M2" s="581"/>
    </row>
    <row r="3" spans="1:14" ht="26.45" customHeight="1">
      <c r="A3" s="1034"/>
      <c r="B3" s="1035" t="s">
        <v>520</v>
      </c>
      <c r="C3" s="1037" t="s">
        <v>677</v>
      </c>
      <c r="D3" s="1039" t="s">
        <v>501</v>
      </c>
      <c r="E3" s="1041" t="s">
        <v>749</v>
      </c>
      <c r="F3" s="1045" t="s">
        <v>580</v>
      </c>
      <c r="G3" s="1041" t="s">
        <v>706</v>
      </c>
      <c r="H3" s="1041" t="s">
        <v>654</v>
      </c>
      <c r="I3" s="1041" t="s">
        <v>586</v>
      </c>
      <c r="J3" s="1041" t="s">
        <v>527</v>
      </c>
      <c r="K3" s="1041" t="s">
        <v>661</v>
      </c>
      <c r="L3" s="1043" t="s">
        <v>524</v>
      </c>
    </row>
    <row r="4" spans="1:14" ht="26.45" customHeight="1">
      <c r="A4" s="1034"/>
      <c r="B4" s="1036"/>
      <c r="C4" s="1038"/>
      <c r="D4" s="1040"/>
      <c r="E4" s="1042"/>
      <c r="F4" s="1046"/>
      <c r="G4" s="1042"/>
      <c r="H4" s="1042"/>
      <c r="I4" s="1042"/>
      <c r="J4" s="1042"/>
      <c r="K4" s="1042"/>
      <c r="L4" s="1044"/>
    </row>
    <row r="5" spans="1:14" ht="26.25" customHeight="1">
      <c r="A5" s="1034"/>
      <c r="B5" s="616" t="s">
        <v>525</v>
      </c>
      <c r="C5" s="1038"/>
      <c r="D5" s="1040"/>
      <c r="E5" s="1042"/>
      <c r="F5" s="1046"/>
      <c r="G5" s="1042"/>
      <c r="H5" s="1042"/>
      <c r="I5" s="1042"/>
      <c r="J5" s="1042"/>
      <c r="K5" s="1042"/>
      <c r="L5" s="1044"/>
    </row>
    <row r="6" spans="1:14" ht="26.25" customHeight="1">
      <c r="A6" s="1034"/>
      <c r="B6" s="617"/>
      <c r="C6" s="622" t="s">
        <v>768</v>
      </c>
      <c r="D6" s="622" t="s">
        <v>768</v>
      </c>
      <c r="E6" s="622" t="s">
        <v>767</v>
      </c>
      <c r="F6" s="622" t="s">
        <v>767</v>
      </c>
      <c r="G6" s="622" t="s">
        <v>769</v>
      </c>
      <c r="H6" s="622" t="s">
        <v>769</v>
      </c>
      <c r="I6" s="622" t="s">
        <v>769</v>
      </c>
      <c r="J6" s="622" t="s">
        <v>769</v>
      </c>
      <c r="K6" s="622" t="s">
        <v>769</v>
      </c>
      <c r="L6" s="623" t="s">
        <v>769</v>
      </c>
    </row>
    <row r="7" spans="1:14" ht="26.45" customHeight="1">
      <c r="A7" s="1034"/>
      <c r="B7" s="572" t="s">
        <v>57</v>
      </c>
      <c r="C7" s="620" t="s">
        <v>671</v>
      </c>
      <c r="D7" s="619" t="s">
        <v>671</v>
      </c>
      <c r="E7" s="620" t="s">
        <v>671</v>
      </c>
      <c r="F7" s="620" t="s">
        <v>671</v>
      </c>
      <c r="G7" s="620" t="s">
        <v>671</v>
      </c>
      <c r="H7" s="620" t="s">
        <v>671</v>
      </c>
      <c r="I7" s="620" t="s">
        <v>671</v>
      </c>
      <c r="J7" s="620" t="s">
        <v>671</v>
      </c>
      <c r="K7" s="620" t="s">
        <v>671</v>
      </c>
      <c r="L7" s="594" t="s">
        <v>671</v>
      </c>
    </row>
    <row r="8" spans="1:14" ht="27.75" customHeight="1">
      <c r="A8" s="1034"/>
      <c r="B8" s="450" t="s">
        <v>28</v>
      </c>
      <c r="C8" s="576">
        <v>3.45</v>
      </c>
      <c r="D8" s="621">
        <v>2.2000000000000002</v>
      </c>
      <c r="E8" s="618">
        <v>1413</v>
      </c>
      <c r="F8" s="618">
        <v>1222</v>
      </c>
      <c r="G8" s="580">
        <v>108.5</v>
      </c>
      <c r="H8" s="580">
        <v>18.5</v>
      </c>
      <c r="I8" s="580">
        <v>71.400000000000006</v>
      </c>
      <c r="J8" s="580">
        <v>15.3</v>
      </c>
      <c r="K8" s="580">
        <v>21.1</v>
      </c>
      <c r="L8" s="582">
        <v>0.7</v>
      </c>
    </row>
    <row r="9" spans="1:14" ht="27.75" customHeight="1">
      <c r="B9" s="451" t="s">
        <v>589</v>
      </c>
      <c r="C9" s="11"/>
      <c r="D9" s="11"/>
      <c r="E9" s="11"/>
      <c r="F9" s="11"/>
      <c r="G9" s="11"/>
      <c r="H9" s="11"/>
      <c r="I9" s="581"/>
      <c r="J9" s="571"/>
      <c r="K9" s="571"/>
      <c r="L9" s="571"/>
      <c r="M9" s="571"/>
      <c r="N9" s="571"/>
    </row>
    <row r="10" spans="1:14" ht="30.2" customHeight="1">
      <c r="B10" s="573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</row>
    <row r="11" spans="1:14" ht="30.2" customHeight="1">
      <c r="B11" s="574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7"/>
    </row>
    <row r="12" spans="1:14" ht="30.2" customHeight="1"/>
    <row r="13" spans="1:14" ht="16.5" customHeight="1">
      <c r="B13" s="3"/>
    </row>
    <row r="14" spans="1:14" ht="12.2" customHeight="1"/>
    <row r="30" spans="5:5" ht="21.95" customHeight="1">
      <c r="E30" s="578"/>
    </row>
  </sheetData>
  <mergeCells count="12">
    <mergeCell ref="K3:K5"/>
    <mergeCell ref="L3:L5"/>
    <mergeCell ref="F3:F5"/>
    <mergeCell ref="G3:G5"/>
    <mergeCell ref="H3:H5"/>
    <mergeCell ref="I3:I5"/>
    <mergeCell ref="J3:J5"/>
    <mergeCell ref="A3:A8"/>
    <mergeCell ref="B3:B4"/>
    <mergeCell ref="C3:C5"/>
    <mergeCell ref="D3:D5"/>
    <mergeCell ref="E3:E5"/>
  </mergeCells>
  <phoneticPr fontId="74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scaleWithDoc="0" alignWithMargins="0"/>
  <rowBreaks count="1" manualBreakCount="1">
    <brk id="26" min="1" max="1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howOutlineSymbols="0"/>
  </sheetPr>
  <dimension ref="A1:J8"/>
  <sheetViews>
    <sheetView showGridLines="0" showOutlineSymbols="0" view="pageBreakPreview" zoomScaleNormal="140" zoomScaleSheetLayoutView="100" workbookViewId="0">
      <selection activeCell="J11" sqref="J11"/>
    </sheetView>
  </sheetViews>
  <sheetFormatPr defaultColWidth="11.69921875" defaultRowHeight="21.95" customHeight="1"/>
  <cols>
    <col min="1" max="1" width="10.8984375" style="108" customWidth="1"/>
    <col min="2" max="2" width="9.19921875" style="108" customWidth="1"/>
    <col min="3" max="9" width="7.8984375" style="108" customWidth="1"/>
    <col min="10" max="10" width="7.8984375" style="442" customWidth="1"/>
    <col min="11" max="16384" width="11.69921875" style="108"/>
  </cols>
  <sheetData>
    <row r="1" spans="1:10" ht="28.5" customHeight="1">
      <c r="A1" s="443"/>
      <c r="B1" s="1047" t="s">
        <v>78</v>
      </c>
      <c r="C1" s="1047"/>
      <c r="D1" s="1047"/>
      <c r="E1" s="1047"/>
      <c r="F1" s="1047"/>
      <c r="G1" s="1047"/>
      <c r="H1" s="1047"/>
      <c r="I1" s="1047"/>
      <c r="J1" s="1047"/>
    </row>
    <row r="2" spans="1:10" ht="23.25" customHeight="1">
      <c r="B2" s="445" t="s">
        <v>775</v>
      </c>
      <c r="C2" s="452"/>
      <c r="D2" s="452"/>
      <c r="E2" s="452"/>
      <c r="F2" s="452"/>
      <c r="G2" s="452"/>
      <c r="H2" s="452"/>
      <c r="I2" s="452"/>
      <c r="J2" s="457" t="s">
        <v>486</v>
      </c>
    </row>
    <row r="3" spans="1:10" ht="20.25" customHeight="1">
      <c r="B3" s="446" t="s">
        <v>176</v>
      </c>
      <c r="C3" s="1048" t="s">
        <v>43</v>
      </c>
      <c r="D3" s="1048"/>
      <c r="E3" s="1048"/>
      <c r="F3" s="1048"/>
      <c r="G3" s="1048"/>
      <c r="H3" s="1048"/>
      <c r="I3" s="1050" t="s">
        <v>528</v>
      </c>
      <c r="J3" s="1052" t="s">
        <v>86</v>
      </c>
    </row>
    <row r="4" spans="1:10" ht="20.25" customHeight="1">
      <c r="B4" s="447"/>
      <c r="C4" s="1049" t="s">
        <v>770</v>
      </c>
      <c r="D4" s="1049"/>
      <c r="E4" s="1049"/>
      <c r="F4" s="1049"/>
      <c r="G4" s="1049"/>
      <c r="H4" s="1049" t="s">
        <v>529</v>
      </c>
      <c r="I4" s="1051"/>
      <c r="J4" s="1053"/>
    </row>
    <row r="5" spans="1:10" ht="55.5" customHeight="1">
      <c r="B5" s="448" t="s">
        <v>518</v>
      </c>
      <c r="C5" s="624" t="s">
        <v>507</v>
      </c>
      <c r="D5" s="597" t="s">
        <v>389</v>
      </c>
      <c r="E5" s="597" t="s">
        <v>526</v>
      </c>
      <c r="F5" s="597" t="s">
        <v>750</v>
      </c>
      <c r="G5" s="597" t="s">
        <v>751</v>
      </c>
      <c r="H5" s="1049"/>
      <c r="I5" s="1051"/>
      <c r="J5" s="1053"/>
    </row>
    <row r="6" spans="1:10" ht="27.75" customHeight="1">
      <c r="B6" s="449" t="s">
        <v>737</v>
      </c>
      <c r="C6" s="453" t="s">
        <v>671</v>
      </c>
      <c r="D6" s="453" t="s">
        <v>671</v>
      </c>
      <c r="E6" s="453" t="s">
        <v>671</v>
      </c>
      <c r="F6" s="453" t="s">
        <v>671</v>
      </c>
      <c r="G6" s="453" t="s">
        <v>671</v>
      </c>
      <c r="H6" s="453" t="s">
        <v>671</v>
      </c>
      <c r="I6" s="453" t="s">
        <v>671</v>
      </c>
      <c r="J6" s="453" t="s">
        <v>671</v>
      </c>
    </row>
    <row r="7" spans="1:10" ht="27.75" customHeight="1">
      <c r="A7" s="444"/>
      <c r="B7" s="450" t="s">
        <v>28</v>
      </c>
      <c r="C7" s="454">
        <v>3751</v>
      </c>
      <c r="D7" s="454">
        <v>1777</v>
      </c>
      <c r="E7" s="454">
        <v>856</v>
      </c>
      <c r="F7" s="454">
        <v>784</v>
      </c>
      <c r="G7" s="454">
        <v>334</v>
      </c>
      <c r="H7" s="454">
        <v>10050</v>
      </c>
      <c r="I7" s="454">
        <v>13801</v>
      </c>
      <c r="J7" s="454">
        <v>725</v>
      </c>
    </row>
    <row r="8" spans="1:10" ht="27.75" customHeight="1">
      <c r="B8" s="451" t="s">
        <v>589</v>
      </c>
      <c r="C8" s="455"/>
      <c r="D8" s="456"/>
      <c r="E8" s="455"/>
      <c r="F8" s="455"/>
      <c r="G8" s="455"/>
      <c r="H8" s="455"/>
      <c r="I8" s="456"/>
      <c r="J8" s="456"/>
    </row>
  </sheetData>
  <mergeCells count="6">
    <mergeCell ref="B1:J1"/>
    <mergeCell ref="C3:H3"/>
    <mergeCell ref="C4:G4"/>
    <mergeCell ref="I3:I5"/>
    <mergeCell ref="J3:J5"/>
    <mergeCell ref="H4:H5"/>
  </mergeCells>
  <phoneticPr fontId="74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outlinePr showOutlineSymbols="0"/>
  </sheetPr>
  <dimension ref="B1:S17"/>
  <sheetViews>
    <sheetView showGridLines="0" showOutlineSymbols="0" view="pageBreakPreview" zoomScaleNormal="100" zoomScaleSheetLayoutView="100" workbookViewId="0">
      <selection activeCell="P14" sqref="P14"/>
    </sheetView>
  </sheetViews>
  <sheetFormatPr defaultColWidth="11.69921875" defaultRowHeight="21.95" customHeight="1"/>
  <cols>
    <col min="1" max="1" width="15.3984375" style="297" customWidth="1"/>
    <col min="2" max="2" width="7" style="297" customWidth="1"/>
    <col min="3" max="3" width="5.5" style="297" customWidth="1"/>
    <col min="4" max="4" width="5.296875" style="297" customWidth="1"/>
    <col min="5" max="8" width="5.5" style="297" customWidth="1"/>
    <col min="9" max="9" width="6" style="297" customWidth="1"/>
    <col min="10" max="10" width="5.19921875" style="297" customWidth="1"/>
    <col min="11" max="11" width="5.5" style="297" customWidth="1"/>
    <col min="12" max="12" width="6" style="297" customWidth="1"/>
    <col min="13" max="13" width="5.3984375" style="297" bestFit="1" customWidth="1"/>
    <col min="14" max="14" width="5.5" style="297" customWidth="1"/>
    <col min="15" max="16384" width="11.69921875" style="297"/>
  </cols>
  <sheetData>
    <row r="1" spans="2:19" ht="27" customHeight="1"/>
    <row r="2" spans="2:19" ht="27.75" customHeight="1">
      <c r="B2" s="431" t="s">
        <v>745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18" t="s">
        <v>486</v>
      </c>
    </row>
    <row r="3" spans="2:19" s="583" customFormat="1" ht="21" customHeight="1">
      <c r="B3" s="1058" t="s">
        <v>340</v>
      </c>
      <c r="C3" s="1054" t="s">
        <v>752</v>
      </c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</row>
    <row r="4" spans="2:19" s="583" customFormat="1" ht="21" customHeight="1">
      <c r="B4" s="1059"/>
      <c r="C4" s="1060" t="s">
        <v>465</v>
      </c>
      <c r="D4" s="977" t="s">
        <v>753</v>
      </c>
      <c r="E4" s="977" t="s">
        <v>489</v>
      </c>
      <c r="F4" s="977" t="s">
        <v>755</v>
      </c>
      <c r="G4" s="977" t="s">
        <v>0</v>
      </c>
      <c r="H4" s="977" t="s">
        <v>545</v>
      </c>
      <c r="I4" s="977" t="s">
        <v>355</v>
      </c>
      <c r="J4" s="977" t="s">
        <v>551</v>
      </c>
      <c r="K4" s="977" t="s">
        <v>758</v>
      </c>
      <c r="L4" s="977" t="s">
        <v>318</v>
      </c>
      <c r="M4" s="977" t="s">
        <v>759</v>
      </c>
      <c r="N4" s="1061" t="s">
        <v>599</v>
      </c>
    </row>
    <row r="5" spans="2:19" s="583" customFormat="1" ht="21" customHeight="1">
      <c r="B5" s="584" t="s">
        <v>518</v>
      </c>
      <c r="C5" s="1060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33"/>
    </row>
    <row r="6" spans="2:19" ht="21" customHeight="1">
      <c r="B6" s="595" t="s">
        <v>737</v>
      </c>
      <c r="C6" s="626" t="s">
        <v>671</v>
      </c>
      <c r="D6" s="594" t="s">
        <v>671</v>
      </c>
      <c r="E6" s="594" t="s">
        <v>671</v>
      </c>
      <c r="F6" s="594" t="s">
        <v>671</v>
      </c>
      <c r="G6" s="594" t="s">
        <v>671</v>
      </c>
      <c r="H6" s="594" t="s">
        <v>671</v>
      </c>
      <c r="I6" s="594" t="s">
        <v>671</v>
      </c>
      <c r="J6" s="594" t="s">
        <v>671</v>
      </c>
      <c r="K6" s="594" t="s">
        <v>671</v>
      </c>
      <c r="L6" s="594" t="s">
        <v>671</v>
      </c>
      <c r="M6" s="594" t="s">
        <v>671</v>
      </c>
      <c r="N6" s="594" t="s">
        <v>671</v>
      </c>
      <c r="O6" s="591"/>
      <c r="P6" s="591"/>
      <c r="Q6" s="591"/>
      <c r="R6" s="593"/>
      <c r="S6" s="591"/>
    </row>
    <row r="7" spans="2:19" ht="21" customHeight="1">
      <c r="B7" s="121" t="s">
        <v>200</v>
      </c>
      <c r="C7" s="627">
        <v>2622</v>
      </c>
      <c r="D7" s="627">
        <v>171</v>
      </c>
      <c r="E7" s="627">
        <v>97</v>
      </c>
      <c r="F7" s="627">
        <v>47</v>
      </c>
      <c r="G7" s="627">
        <v>190</v>
      </c>
      <c r="H7" s="627">
        <v>149</v>
      </c>
      <c r="I7" s="627">
        <v>162</v>
      </c>
      <c r="J7" s="627">
        <v>151</v>
      </c>
      <c r="K7" s="627">
        <v>287</v>
      </c>
      <c r="L7" s="628">
        <v>158</v>
      </c>
      <c r="M7" s="627">
        <v>49</v>
      </c>
      <c r="N7" s="628">
        <v>18</v>
      </c>
      <c r="O7" s="591"/>
      <c r="P7" s="591"/>
      <c r="Q7" s="591"/>
      <c r="R7" s="593"/>
      <c r="S7" s="591"/>
    </row>
    <row r="8" spans="2:19" ht="21" customHeight="1" thickBot="1">
      <c r="B8" s="379"/>
      <c r="C8" s="379"/>
      <c r="D8" s="379"/>
      <c r="E8" s="379"/>
      <c r="F8" s="379"/>
      <c r="G8" s="379"/>
      <c r="H8" s="379"/>
      <c r="I8" s="379"/>
      <c r="J8" s="625"/>
      <c r="K8" s="625"/>
      <c r="L8" s="625"/>
      <c r="M8" s="625"/>
      <c r="N8" s="625"/>
      <c r="O8" s="591"/>
      <c r="P8" s="591"/>
      <c r="Q8" s="591"/>
      <c r="R8" s="593"/>
      <c r="S8" s="591"/>
    </row>
    <row r="9" spans="2:19" ht="21" customHeight="1">
      <c r="B9" s="1058" t="s">
        <v>340</v>
      </c>
      <c r="C9" s="1056" t="s">
        <v>752</v>
      </c>
      <c r="D9" s="1057"/>
      <c r="E9" s="1057"/>
      <c r="F9" s="1057"/>
      <c r="G9" s="1057"/>
      <c r="H9" s="1057"/>
      <c r="I9" s="1057"/>
      <c r="J9" s="587"/>
      <c r="K9" s="587"/>
      <c r="L9" s="587"/>
      <c r="M9" s="587"/>
      <c r="N9" s="587"/>
    </row>
    <row r="10" spans="2:19" ht="21" customHeight="1">
      <c r="B10" s="1059"/>
      <c r="C10" s="1063" t="s">
        <v>513</v>
      </c>
      <c r="D10" s="1025" t="s">
        <v>236</v>
      </c>
      <c r="E10" s="1025" t="s">
        <v>754</v>
      </c>
      <c r="F10" s="1025" t="s">
        <v>756</v>
      </c>
      <c r="G10" s="1025" t="s">
        <v>757</v>
      </c>
      <c r="H10" s="1025" t="s">
        <v>330</v>
      </c>
      <c r="I10" s="1062" t="s">
        <v>394</v>
      </c>
    </row>
    <row r="11" spans="2:19" ht="21" customHeight="1">
      <c r="B11" s="584" t="s">
        <v>518</v>
      </c>
      <c r="C11" s="1064"/>
      <c r="D11" s="1026"/>
      <c r="E11" s="1026"/>
      <c r="F11" s="1026"/>
      <c r="G11" s="1026"/>
      <c r="H11" s="1026"/>
      <c r="I11" s="1033"/>
      <c r="J11" s="588"/>
    </row>
    <row r="12" spans="2:19" ht="21" customHeight="1">
      <c r="B12" s="595" t="s">
        <v>737</v>
      </c>
      <c r="C12" s="594" t="s">
        <v>671</v>
      </c>
      <c r="D12" s="594" t="s">
        <v>671</v>
      </c>
      <c r="E12" s="594" t="s">
        <v>671</v>
      </c>
      <c r="F12" s="594" t="s">
        <v>671</v>
      </c>
      <c r="G12" s="586" t="s">
        <v>671</v>
      </c>
      <c r="H12" s="594" t="s">
        <v>671</v>
      </c>
      <c r="I12" s="586" t="s">
        <v>671</v>
      </c>
      <c r="J12" s="589"/>
    </row>
    <row r="13" spans="2:19" ht="21" customHeight="1">
      <c r="B13" s="121" t="s">
        <v>200</v>
      </c>
      <c r="C13" s="627">
        <v>112</v>
      </c>
      <c r="D13" s="627">
        <v>26</v>
      </c>
      <c r="E13" s="627">
        <v>89</v>
      </c>
      <c r="F13" s="627">
        <v>4</v>
      </c>
      <c r="G13" s="628">
        <v>191</v>
      </c>
      <c r="H13" s="627">
        <v>213</v>
      </c>
      <c r="I13" s="628">
        <v>508</v>
      </c>
      <c r="J13" s="590"/>
    </row>
    <row r="14" spans="2:19" ht="21" customHeight="1">
      <c r="B14" s="379" t="s">
        <v>589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592"/>
    </row>
    <row r="15" spans="2:19" ht="21" customHeight="1">
      <c r="B15" s="585"/>
      <c r="O15" s="592"/>
    </row>
    <row r="16" spans="2:19" ht="16.5" customHeight="1">
      <c r="O16" s="592"/>
    </row>
    <row r="17" spans="15:15" ht="15" customHeight="1">
      <c r="O17" s="592"/>
    </row>
  </sheetData>
  <mergeCells count="23">
    <mergeCell ref="H10:H11"/>
    <mergeCell ref="I10:I11"/>
    <mergeCell ref="C10:C11"/>
    <mergeCell ref="D10:D11"/>
    <mergeCell ref="E10:E11"/>
    <mergeCell ref="F10:F11"/>
    <mergeCell ref="G10:G11"/>
    <mergeCell ref="C3:N3"/>
    <mergeCell ref="C9:I9"/>
    <mergeCell ref="B3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B9:B10"/>
  </mergeCells>
  <phoneticPr fontId="74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95"/>
  <sheetViews>
    <sheetView showGridLines="0" showOutlineSymbols="0" view="pageBreakPreview" zoomScaleNormal="75" zoomScaleSheetLayoutView="100" workbookViewId="0">
      <selection activeCell="K33" sqref="K33"/>
    </sheetView>
  </sheetViews>
  <sheetFormatPr defaultColWidth="11.69921875" defaultRowHeight="21.95" customHeight="1"/>
  <cols>
    <col min="1" max="1" width="18.3984375" style="385" customWidth="1"/>
    <col min="2" max="2" width="14.19921875" style="385" customWidth="1"/>
    <col min="3" max="5" width="18.8984375" style="385" customWidth="1"/>
    <col min="6" max="16384" width="11.69921875" style="385"/>
  </cols>
  <sheetData>
    <row r="1" spans="1:7" s="458" customFormat="1" ht="21.95" customHeight="1"/>
    <row r="2" spans="1:7" ht="28.5" customHeight="1">
      <c r="A2" s="460"/>
      <c r="B2" s="1065" t="s">
        <v>761</v>
      </c>
      <c r="C2" s="1065"/>
      <c r="D2" s="1065"/>
      <c r="E2" s="1065"/>
    </row>
    <row r="3" spans="1:7" ht="15" customHeight="1">
      <c r="B3" s="461"/>
      <c r="C3" s="461"/>
      <c r="D3" s="1066" t="s">
        <v>59</v>
      </c>
      <c r="E3" s="1066"/>
      <c r="F3" s="427"/>
    </row>
    <row r="4" spans="1:7" ht="9.75" customHeight="1">
      <c r="B4" s="1070" t="s">
        <v>440</v>
      </c>
      <c r="C4" s="1072" t="s">
        <v>291</v>
      </c>
      <c r="D4" s="1075" t="s">
        <v>533</v>
      </c>
      <c r="E4" s="1075" t="s">
        <v>530</v>
      </c>
      <c r="F4" s="427"/>
      <c r="G4" s="427"/>
    </row>
    <row r="5" spans="1:7" ht="16.5" customHeight="1">
      <c r="B5" s="1070"/>
      <c r="C5" s="1073"/>
      <c r="D5" s="1076"/>
      <c r="E5" s="1076"/>
      <c r="F5" s="427"/>
      <c r="G5" s="427"/>
    </row>
    <row r="6" spans="1:7" ht="15.75" customHeight="1">
      <c r="B6" s="1071"/>
      <c r="C6" s="1074"/>
      <c r="D6" s="1077"/>
      <c r="E6" s="1077"/>
      <c r="F6" s="427"/>
      <c r="G6" s="427"/>
    </row>
    <row r="7" spans="1:7" ht="14.25" customHeight="1">
      <c r="B7" s="462" t="s">
        <v>272</v>
      </c>
      <c r="C7" s="467">
        <v>55732</v>
      </c>
      <c r="D7" s="472">
        <v>12694383</v>
      </c>
      <c r="E7" s="472">
        <v>228</v>
      </c>
      <c r="F7" s="427"/>
      <c r="G7" s="427"/>
    </row>
    <row r="8" spans="1:7" ht="14.25" customHeight="1">
      <c r="B8" s="462" t="s">
        <v>139</v>
      </c>
      <c r="C8" s="467">
        <v>54511</v>
      </c>
      <c r="D8" s="472">
        <v>13496772</v>
      </c>
      <c r="E8" s="472">
        <v>248</v>
      </c>
      <c r="F8" s="427"/>
      <c r="G8" s="427"/>
    </row>
    <row r="9" spans="1:7" ht="14.25" customHeight="1">
      <c r="B9" s="462" t="s">
        <v>140</v>
      </c>
      <c r="C9" s="467">
        <v>56066</v>
      </c>
      <c r="D9" s="472">
        <v>12634536</v>
      </c>
      <c r="E9" s="472">
        <v>225</v>
      </c>
      <c r="F9" s="460"/>
      <c r="G9" s="460"/>
    </row>
    <row r="10" spans="1:7" ht="14.25" customHeight="1">
      <c r="B10" s="462" t="s">
        <v>88</v>
      </c>
      <c r="C10" s="467">
        <v>51981</v>
      </c>
      <c r="D10" s="472">
        <v>12590676</v>
      </c>
      <c r="E10" s="472">
        <v>242</v>
      </c>
      <c r="F10" s="460"/>
      <c r="G10" s="460"/>
    </row>
    <row r="11" spans="1:7" ht="14.25" customHeight="1">
      <c r="B11" s="462" t="s">
        <v>760</v>
      </c>
      <c r="C11" s="467">
        <v>52116</v>
      </c>
      <c r="D11" s="471">
        <v>11063388</v>
      </c>
      <c r="E11" s="471">
        <v>212</v>
      </c>
      <c r="F11" s="460"/>
      <c r="G11" s="460"/>
    </row>
    <row r="12" spans="1:7" ht="14.25" customHeight="1">
      <c r="B12" s="463"/>
      <c r="C12" s="467"/>
      <c r="D12" s="472"/>
      <c r="E12" s="472"/>
      <c r="F12" s="460"/>
      <c r="G12" s="460"/>
    </row>
    <row r="13" spans="1:7" ht="10.5" customHeight="1">
      <c r="B13" s="464" t="s">
        <v>172</v>
      </c>
      <c r="C13" s="467">
        <v>4403</v>
      </c>
      <c r="D13" s="471">
        <v>341470</v>
      </c>
      <c r="E13" s="471">
        <v>78</v>
      </c>
      <c r="F13" s="460"/>
      <c r="G13" s="460"/>
    </row>
    <row r="14" spans="1:7" ht="14.25" customHeight="1">
      <c r="B14" s="464" t="s">
        <v>173</v>
      </c>
      <c r="C14" s="467">
        <v>172</v>
      </c>
      <c r="D14" s="471">
        <v>18094</v>
      </c>
      <c r="E14" s="471">
        <v>105</v>
      </c>
      <c r="F14" s="460"/>
      <c r="G14" s="427"/>
    </row>
    <row r="15" spans="1:7" ht="14.25" customHeight="1">
      <c r="B15" s="464" t="s">
        <v>174</v>
      </c>
      <c r="C15" s="467">
        <v>7475</v>
      </c>
      <c r="D15" s="471">
        <v>767848</v>
      </c>
      <c r="E15" s="471">
        <v>103</v>
      </c>
      <c r="F15" s="1067"/>
      <c r="G15" s="1067"/>
    </row>
    <row r="16" spans="1:7" ht="14.25" customHeight="1">
      <c r="B16" s="464" t="s">
        <v>31</v>
      </c>
      <c r="C16" s="467">
        <v>366</v>
      </c>
      <c r="D16" s="471">
        <v>85391</v>
      </c>
      <c r="E16" s="471">
        <v>234</v>
      </c>
      <c r="F16" s="475"/>
      <c r="G16" s="460"/>
    </row>
    <row r="17" spans="2:10" ht="14.25" customHeight="1">
      <c r="B17" s="464" t="s">
        <v>538</v>
      </c>
      <c r="C17" s="467">
        <v>53</v>
      </c>
      <c r="D17" s="471">
        <v>21790</v>
      </c>
      <c r="E17" s="471">
        <v>408</v>
      </c>
      <c r="F17" s="1068"/>
      <c r="G17" s="1068"/>
    </row>
    <row r="18" spans="2:10" ht="14.25" customHeight="1">
      <c r="B18" s="464" t="s">
        <v>175</v>
      </c>
      <c r="C18" s="467">
        <v>435</v>
      </c>
      <c r="D18" s="471">
        <v>260591</v>
      </c>
      <c r="E18" s="471">
        <v>599</v>
      </c>
      <c r="F18" s="1069"/>
      <c r="G18" s="1069"/>
    </row>
    <row r="19" spans="2:10" ht="14.25" customHeight="1">
      <c r="B19" s="464" t="s">
        <v>178</v>
      </c>
      <c r="C19" s="467">
        <v>2703</v>
      </c>
      <c r="D19" s="471">
        <v>180021</v>
      </c>
      <c r="E19" s="471">
        <v>67</v>
      </c>
      <c r="F19" s="1069"/>
      <c r="G19" s="1069"/>
    </row>
    <row r="20" spans="2:10" ht="14.25" customHeight="1">
      <c r="B20" s="464" t="s">
        <v>398</v>
      </c>
      <c r="C20" s="467">
        <v>132</v>
      </c>
      <c r="D20" s="471">
        <v>43295</v>
      </c>
      <c r="E20" s="471">
        <v>329</v>
      </c>
      <c r="F20" s="1069"/>
      <c r="G20" s="1069"/>
    </row>
    <row r="21" spans="2:10" s="459" customFormat="1" ht="14.25" customHeight="1">
      <c r="B21" s="464" t="s">
        <v>37</v>
      </c>
      <c r="C21" s="467">
        <v>383</v>
      </c>
      <c r="D21" s="471">
        <v>120736</v>
      </c>
      <c r="E21" s="471">
        <v>316</v>
      </c>
      <c r="F21" s="477"/>
      <c r="G21" s="478"/>
    </row>
    <row r="22" spans="2:10" ht="14.25" customHeight="1">
      <c r="B22" s="464" t="s">
        <v>463</v>
      </c>
      <c r="C22" s="467">
        <v>1</v>
      </c>
      <c r="D22" s="471">
        <v>897</v>
      </c>
      <c r="E22" s="471">
        <v>697</v>
      </c>
      <c r="F22" s="476"/>
      <c r="G22" s="476"/>
    </row>
    <row r="23" spans="2:10" ht="14.25" customHeight="1">
      <c r="B23" s="464" t="s">
        <v>183</v>
      </c>
      <c r="C23" s="467">
        <v>123</v>
      </c>
      <c r="D23" s="471">
        <v>39213</v>
      </c>
      <c r="E23" s="471">
        <v>318</v>
      </c>
      <c r="F23" s="476"/>
      <c r="G23" s="476"/>
    </row>
    <row r="24" spans="2:10" ht="14.25" customHeight="1">
      <c r="B24" s="464" t="s">
        <v>179</v>
      </c>
      <c r="C24" s="467">
        <v>6468</v>
      </c>
      <c r="D24" s="471">
        <v>522909</v>
      </c>
      <c r="E24" s="471">
        <v>81</v>
      </c>
      <c r="F24" s="476"/>
      <c r="G24" s="476"/>
    </row>
    <row r="25" spans="2:10" ht="14.25" customHeight="1">
      <c r="B25" s="464" t="s">
        <v>186</v>
      </c>
      <c r="C25" s="467">
        <v>660</v>
      </c>
      <c r="D25" s="471">
        <v>300746</v>
      </c>
      <c r="E25" s="471">
        <v>455</v>
      </c>
      <c r="F25" s="476"/>
      <c r="G25" s="476"/>
    </row>
    <row r="26" spans="2:10" ht="14.25" customHeight="1">
      <c r="B26" s="464" t="s">
        <v>193</v>
      </c>
      <c r="C26" s="467">
        <v>861</v>
      </c>
      <c r="D26" s="471">
        <v>393418</v>
      </c>
      <c r="E26" s="471">
        <v>457</v>
      </c>
      <c r="F26" s="476"/>
      <c r="G26" s="476"/>
    </row>
    <row r="27" spans="2:10" ht="14.25" customHeight="1">
      <c r="B27" s="464" t="s">
        <v>188</v>
      </c>
      <c r="C27" s="467">
        <v>31</v>
      </c>
      <c r="D27" s="471">
        <v>11676</v>
      </c>
      <c r="E27" s="471">
        <v>376</v>
      </c>
      <c r="F27" s="476"/>
      <c r="G27" s="476"/>
    </row>
    <row r="28" spans="2:10" ht="14.25" customHeight="1">
      <c r="B28" s="464" t="s">
        <v>450</v>
      </c>
      <c r="C28" s="467">
        <v>8</v>
      </c>
      <c r="D28" s="471">
        <v>1663</v>
      </c>
      <c r="E28" s="471">
        <v>208</v>
      </c>
      <c r="F28" s="476"/>
      <c r="G28" s="476"/>
    </row>
    <row r="29" spans="2:10" ht="14.25" customHeight="1">
      <c r="B29" s="464" t="s">
        <v>539</v>
      </c>
      <c r="C29" s="467">
        <v>49</v>
      </c>
      <c r="D29" s="471">
        <v>40548</v>
      </c>
      <c r="E29" s="471">
        <v>832</v>
      </c>
      <c r="F29" s="476"/>
      <c r="G29" s="476"/>
    </row>
    <row r="30" spans="2:10" ht="14.25" customHeight="1">
      <c r="B30" s="464" t="s">
        <v>48</v>
      </c>
      <c r="C30" s="467">
        <v>38</v>
      </c>
      <c r="D30" s="471">
        <v>18218</v>
      </c>
      <c r="E30" s="471">
        <v>482</v>
      </c>
      <c r="F30" s="1069"/>
      <c r="G30" s="1069"/>
    </row>
    <row r="31" spans="2:10" ht="14.25" customHeight="1">
      <c r="B31" s="464" t="s">
        <v>540</v>
      </c>
      <c r="C31" s="467">
        <v>109</v>
      </c>
      <c r="D31" s="471">
        <v>69102</v>
      </c>
      <c r="E31" s="471">
        <v>632</v>
      </c>
      <c r="F31" s="1069"/>
      <c r="G31" s="1069"/>
      <c r="H31" s="460"/>
    </row>
    <row r="32" spans="2:10" ht="14.25" customHeight="1">
      <c r="B32" s="464" t="s">
        <v>534</v>
      </c>
      <c r="C32" s="467">
        <v>24</v>
      </c>
      <c r="D32" s="471">
        <v>8940</v>
      </c>
      <c r="E32" s="471">
        <v>366</v>
      </c>
      <c r="F32" s="427"/>
      <c r="I32" s="460"/>
      <c r="J32" s="427"/>
    </row>
    <row r="33" spans="2:10" ht="14.25" customHeight="1">
      <c r="B33" s="464" t="s">
        <v>76</v>
      </c>
      <c r="C33" s="467">
        <v>78</v>
      </c>
      <c r="D33" s="471">
        <v>90539</v>
      </c>
      <c r="E33" s="471">
        <v>1167</v>
      </c>
      <c r="F33" s="427"/>
      <c r="I33" s="460"/>
      <c r="J33" s="427"/>
    </row>
    <row r="34" spans="2:10" ht="14.25" customHeight="1">
      <c r="B34" s="464" t="s">
        <v>189</v>
      </c>
      <c r="C34" s="467">
        <v>94</v>
      </c>
      <c r="D34" s="471">
        <v>25299</v>
      </c>
      <c r="E34" s="471">
        <v>268</v>
      </c>
      <c r="F34" s="427"/>
      <c r="I34" s="460"/>
      <c r="J34" s="427"/>
    </row>
    <row r="35" spans="2:10" ht="14.25" customHeight="1">
      <c r="B35" s="464" t="s">
        <v>190</v>
      </c>
      <c r="C35" s="467">
        <v>2194</v>
      </c>
      <c r="D35" s="471">
        <v>713153</v>
      </c>
      <c r="E35" s="471">
        <v>325</v>
      </c>
      <c r="F35" s="427"/>
      <c r="I35" s="460"/>
      <c r="J35" s="427"/>
    </row>
    <row r="36" spans="2:10" ht="14.25" customHeight="1">
      <c r="B36" s="464" t="s">
        <v>192</v>
      </c>
      <c r="C36" s="467">
        <v>1911</v>
      </c>
      <c r="D36" s="471">
        <v>360396</v>
      </c>
      <c r="E36" s="471">
        <v>189</v>
      </c>
      <c r="F36" s="427"/>
      <c r="I36" s="460"/>
      <c r="J36" s="427"/>
    </row>
    <row r="37" spans="2:10" ht="14.25" customHeight="1">
      <c r="B37" s="464" t="s">
        <v>541</v>
      </c>
      <c r="C37" s="467">
        <v>13</v>
      </c>
      <c r="D37" s="471">
        <v>20228</v>
      </c>
      <c r="E37" s="471">
        <v>1531</v>
      </c>
      <c r="F37" s="427"/>
      <c r="I37" s="460"/>
      <c r="J37" s="427"/>
    </row>
    <row r="38" spans="2:10" ht="14.25" customHeight="1">
      <c r="B38" s="464" t="s">
        <v>203</v>
      </c>
      <c r="C38" s="467">
        <v>1777</v>
      </c>
      <c r="D38" s="471">
        <v>495018</v>
      </c>
      <c r="E38" s="471">
        <v>279</v>
      </c>
      <c r="F38" s="427"/>
      <c r="I38" s="460"/>
      <c r="J38" s="427"/>
    </row>
    <row r="39" spans="2:10" ht="14.25" customHeight="1">
      <c r="B39" s="464" t="s">
        <v>542</v>
      </c>
      <c r="C39" s="467">
        <v>1206</v>
      </c>
      <c r="D39" s="471">
        <v>169369</v>
      </c>
      <c r="E39" s="471">
        <v>140</v>
      </c>
      <c r="F39" s="427"/>
      <c r="I39" s="460"/>
      <c r="J39" s="427"/>
    </row>
    <row r="40" spans="2:10" ht="14.25" customHeight="1">
      <c r="B40" s="464" t="s">
        <v>187</v>
      </c>
      <c r="C40" s="467">
        <v>1568</v>
      </c>
      <c r="D40" s="471">
        <v>508829</v>
      </c>
      <c r="E40" s="471">
        <v>324</v>
      </c>
      <c r="F40" s="427"/>
      <c r="I40" s="460"/>
      <c r="J40" s="427"/>
    </row>
    <row r="41" spans="2:10" ht="14.25" customHeight="1">
      <c r="B41" s="464" t="s">
        <v>204</v>
      </c>
      <c r="C41" s="467">
        <v>1970</v>
      </c>
      <c r="D41" s="471">
        <v>593391</v>
      </c>
      <c r="E41" s="471">
        <v>301</v>
      </c>
      <c r="F41" s="427"/>
      <c r="I41" s="460"/>
      <c r="J41" s="427"/>
    </row>
    <row r="42" spans="2:10" ht="14.25" customHeight="1">
      <c r="B42" s="464" t="s">
        <v>515</v>
      </c>
      <c r="C42" s="467">
        <v>461</v>
      </c>
      <c r="D42" s="471">
        <v>300832</v>
      </c>
      <c r="E42" s="471">
        <v>652</v>
      </c>
      <c r="F42" s="427"/>
      <c r="I42" s="460"/>
      <c r="J42" s="427"/>
    </row>
    <row r="43" spans="2:10" ht="14.25" customHeight="1">
      <c r="B43" s="464" t="s">
        <v>210</v>
      </c>
      <c r="C43" s="467">
        <v>404</v>
      </c>
      <c r="D43" s="471">
        <v>181105</v>
      </c>
      <c r="E43" s="471">
        <v>448</v>
      </c>
      <c r="I43" s="460"/>
      <c r="J43" s="427"/>
    </row>
    <row r="44" spans="2:10" ht="14.25" customHeight="1">
      <c r="B44" s="464" t="s">
        <v>11</v>
      </c>
      <c r="C44" s="467">
        <v>19</v>
      </c>
      <c r="D44" s="471">
        <v>31599</v>
      </c>
      <c r="E44" s="471">
        <v>1679</v>
      </c>
      <c r="I44" s="460"/>
      <c r="J44" s="427"/>
    </row>
    <row r="45" spans="2:10" ht="14.25" customHeight="1">
      <c r="B45" s="464" t="s">
        <v>213</v>
      </c>
      <c r="C45" s="467">
        <v>390</v>
      </c>
      <c r="D45" s="471">
        <v>85213</v>
      </c>
      <c r="E45" s="471">
        <v>218</v>
      </c>
      <c r="I45" s="460"/>
      <c r="J45" s="427"/>
    </row>
    <row r="46" spans="2:10" ht="14.25" customHeight="1">
      <c r="B46" s="464" t="s">
        <v>215</v>
      </c>
      <c r="C46" s="467">
        <v>54</v>
      </c>
      <c r="D46" s="471">
        <v>45588</v>
      </c>
      <c r="E46" s="471">
        <v>843</v>
      </c>
      <c r="I46" s="460"/>
      <c r="J46" s="427"/>
    </row>
    <row r="47" spans="2:10" ht="14.25" customHeight="1">
      <c r="B47" s="464" t="s">
        <v>216</v>
      </c>
      <c r="C47" s="467">
        <v>48</v>
      </c>
      <c r="D47" s="471">
        <v>55080</v>
      </c>
      <c r="E47" s="471">
        <v>1148</v>
      </c>
      <c r="I47" s="460"/>
      <c r="J47" s="427"/>
    </row>
    <row r="48" spans="2:10" ht="14.25" customHeight="1">
      <c r="B48" s="464" t="s">
        <v>543</v>
      </c>
      <c r="C48" s="468">
        <v>54</v>
      </c>
      <c r="D48" s="405">
        <v>28240</v>
      </c>
      <c r="E48" s="405">
        <v>521</v>
      </c>
      <c r="I48" s="460"/>
      <c r="J48" s="427"/>
    </row>
    <row r="49" spans="2:10" ht="14.25" customHeight="1">
      <c r="B49" s="464" t="s">
        <v>133</v>
      </c>
      <c r="C49" s="467">
        <v>32</v>
      </c>
      <c r="D49" s="471">
        <v>13992</v>
      </c>
      <c r="E49" s="471">
        <v>434</v>
      </c>
      <c r="I49" s="460"/>
      <c r="J49" s="427"/>
    </row>
    <row r="50" spans="2:10" ht="14.25" customHeight="1">
      <c r="B50" s="464" t="s">
        <v>221</v>
      </c>
      <c r="C50" s="467">
        <v>133</v>
      </c>
      <c r="D50" s="471">
        <v>81599</v>
      </c>
      <c r="E50" s="471">
        <v>615</v>
      </c>
      <c r="I50" s="460"/>
      <c r="J50" s="427"/>
    </row>
    <row r="51" spans="2:10" ht="14.25" customHeight="1">
      <c r="B51" s="464" t="s">
        <v>141</v>
      </c>
      <c r="C51" s="467">
        <v>2047</v>
      </c>
      <c r="D51" s="471">
        <v>605745</v>
      </c>
      <c r="E51" s="471">
        <v>296</v>
      </c>
      <c r="I51" s="460"/>
      <c r="J51" s="427"/>
    </row>
    <row r="52" spans="2:10" ht="14.25" customHeight="1">
      <c r="B52" s="464" t="s">
        <v>177</v>
      </c>
      <c r="C52" s="467">
        <v>3336</v>
      </c>
      <c r="D52" s="471">
        <v>339092</v>
      </c>
      <c r="E52" s="471">
        <v>321</v>
      </c>
      <c r="I52" s="460"/>
      <c r="J52" s="427"/>
    </row>
    <row r="53" spans="2:10" ht="14.25" customHeight="1">
      <c r="B53" s="464" t="s">
        <v>89</v>
      </c>
      <c r="C53" s="467">
        <v>97</v>
      </c>
      <c r="D53" s="471">
        <v>31199</v>
      </c>
      <c r="E53" s="471">
        <v>321</v>
      </c>
      <c r="I53" s="460"/>
      <c r="J53" s="427"/>
    </row>
    <row r="54" spans="2:10" ht="14.25" customHeight="1">
      <c r="B54" s="464" t="s">
        <v>87</v>
      </c>
      <c r="C54" s="467">
        <v>558</v>
      </c>
      <c r="D54" s="471">
        <v>194004</v>
      </c>
      <c r="E54" s="471">
        <v>347</v>
      </c>
      <c r="I54" s="460"/>
      <c r="J54" s="427"/>
    </row>
    <row r="55" spans="2:10" ht="14.25" customHeight="1">
      <c r="B55" s="464" t="s">
        <v>84</v>
      </c>
      <c r="C55" s="467">
        <v>5573</v>
      </c>
      <c r="D55" s="471">
        <v>532741</v>
      </c>
      <c r="E55" s="471">
        <v>96</v>
      </c>
      <c r="I55" s="460"/>
      <c r="J55" s="427"/>
    </row>
    <row r="56" spans="2:10" ht="14.25" customHeight="1">
      <c r="B56" s="464" t="s">
        <v>196</v>
      </c>
      <c r="C56" s="467">
        <v>53</v>
      </c>
      <c r="D56" s="471">
        <v>31143</v>
      </c>
      <c r="E56" s="471">
        <v>582</v>
      </c>
      <c r="I56" s="460"/>
      <c r="J56" s="427"/>
    </row>
    <row r="57" spans="2:10" ht="14.25" customHeight="1">
      <c r="B57" s="464" t="s">
        <v>442</v>
      </c>
      <c r="C57" s="467">
        <v>203</v>
      </c>
      <c r="D57" s="471">
        <v>140619</v>
      </c>
      <c r="E57" s="471">
        <v>692</v>
      </c>
      <c r="I57" s="460"/>
      <c r="J57" s="427"/>
    </row>
    <row r="58" spans="2:10" ht="14.25" customHeight="1">
      <c r="B58" s="464" t="s">
        <v>162</v>
      </c>
      <c r="C58" s="467">
        <v>1188</v>
      </c>
      <c r="D58" s="471">
        <v>982589</v>
      </c>
      <c r="E58" s="471">
        <v>827</v>
      </c>
      <c r="I58" s="460"/>
      <c r="J58" s="427"/>
    </row>
    <row r="59" spans="2:10" ht="14.25" customHeight="1">
      <c r="B59" s="464" t="s">
        <v>97</v>
      </c>
      <c r="C59" s="467">
        <v>6</v>
      </c>
      <c r="D59" s="471">
        <v>2750</v>
      </c>
      <c r="E59" s="471">
        <v>491</v>
      </c>
      <c r="I59" s="460"/>
      <c r="J59" s="427"/>
    </row>
    <row r="60" spans="2:10" ht="14.25" customHeight="1">
      <c r="B60" s="464" t="s">
        <v>544</v>
      </c>
      <c r="C60" s="467">
        <v>381</v>
      </c>
      <c r="D60" s="471">
        <v>105803</v>
      </c>
      <c r="E60" s="471">
        <v>278</v>
      </c>
      <c r="I60" s="460"/>
      <c r="J60" s="427"/>
    </row>
    <row r="61" spans="2:10" ht="14.25" customHeight="1">
      <c r="B61" s="464" t="s">
        <v>517</v>
      </c>
      <c r="C61" s="467">
        <v>406</v>
      </c>
      <c r="D61" s="471">
        <v>231247</v>
      </c>
      <c r="E61" s="471">
        <v>570</v>
      </c>
      <c r="I61" s="460"/>
      <c r="J61" s="427"/>
    </row>
    <row r="62" spans="2:10" ht="14.25" customHeight="1">
      <c r="B62" s="465" t="s">
        <v>293</v>
      </c>
      <c r="C62" s="469">
        <v>1366</v>
      </c>
      <c r="D62" s="409">
        <v>820419</v>
      </c>
      <c r="E62" s="473">
        <v>601</v>
      </c>
      <c r="I62" s="460"/>
      <c r="J62" s="427"/>
    </row>
    <row r="63" spans="2:10" ht="14.25" customHeight="1">
      <c r="B63" s="395" t="s">
        <v>71</v>
      </c>
      <c r="C63" s="470"/>
      <c r="D63" s="470"/>
      <c r="E63" s="470"/>
      <c r="I63" s="460"/>
      <c r="J63" s="427"/>
    </row>
    <row r="64" spans="2:10" ht="15" customHeight="1"/>
    <row r="65" spans="2:5" ht="21.95" customHeight="1">
      <c r="B65" s="466"/>
      <c r="C65" s="466"/>
      <c r="D65" s="466"/>
      <c r="E65" s="474"/>
    </row>
    <row r="66" spans="2:5" ht="21.95" customHeight="1">
      <c r="B66" s="466"/>
      <c r="C66" s="466"/>
      <c r="D66" s="466"/>
      <c r="E66" s="474"/>
    </row>
    <row r="67" spans="2:5" ht="21.95" customHeight="1">
      <c r="B67" s="466"/>
      <c r="C67" s="466"/>
      <c r="D67" s="466"/>
      <c r="E67" s="474"/>
    </row>
    <row r="68" spans="2:5" ht="21.95" customHeight="1">
      <c r="B68" s="466"/>
      <c r="C68" s="466"/>
      <c r="D68" s="466"/>
      <c r="E68" s="474"/>
    </row>
    <row r="69" spans="2:5" ht="21.95" customHeight="1">
      <c r="B69" s="466"/>
      <c r="C69" s="466"/>
      <c r="D69" s="466"/>
      <c r="E69" s="474"/>
    </row>
    <row r="70" spans="2:5" ht="21.95" customHeight="1">
      <c r="B70" s="466"/>
      <c r="C70" s="466"/>
      <c r="D70" s="466"/>
      <c r="E70" s="474"/>
    </row>
    <row r="71" spans="2:5" ht="21.95" customHeight="1">
      <c r="B71" s="466"/>
      <c r="C71" s="466"/>
      <c r="D71" s="466"/>
      <c r="E71" s="474"/>
    </row>
    <row r="72" spans="2:5" ht="21.95" customHeight="1">
      <c r="B72" s="466"/>
      <c r="C72" s="466"/>
      <c r="D72" s="460"/>
      <c r="E72" s="474"/>
    </row>
    <row r="73" spans="2:5" ht="21.95" customHeight="1">
      <c r="E73" s="474"/>
    </row>
    <row r="74" spans="2:5" ht="21.95" customHeight="1">
      <c r="E74" s="474"/>
    </row>
    <row r="75" spans="2:5" ht="21.95" customHeight="1">
      <c r="E75" s="474"/>
    </row>
    <row r="76" spans="2:5" ht="21.95" customHeight="1">
      <c r="E76" s="474"/>
    </row>
    <row r="77" spans="2:5" ht="21.95" customHeight="1">
      <c r="B77" s="460"/>
      <c r="C77" s="460"/>
      <c r="D77" s="460"/>
      <c r="E77" s="460"/>
    </row>
    <row r="78" spans="2:5" ht="21.95" customHeight="1">
      <c r="B78" s="418"/>
      <c r="C78" s="418"/>
      <c r="D78" s="418"/>
    </row>
    <row r="79" spans="2:5" ht="21.95" customHeight="1">
      <c r="B79" s="418"/>
      <c r="C79" s="418"/>
      <c r="D79" s="418"/>
      <c r="E79" s="418"/>
    </row>
    <row r="80" spans="2:5" ht="21.95" customHeight="1">
      <c r="B80" s="418"/>
      <c r="C80" s="418"/>
      <c r="D80" s="418"/>
      <c r="E80" s="418"/>
    </row>
    <row r="81" spans="2:5" ht="21.95" customHeight="1">
      <c r="B81" s="418"/>
      <c r="C81" s="418"/>
      <c r="D81" s="418"/>
      <c r="E81" s="418"/>
    </row>
    <row r="83" spans="2:5" ht="21.95" customHeight="1">
      <c r="B83" s="418"/>
      <c r="C83" s="418"/>
      <c r="D83" s="418"/>
      <c r="E83" s="418"/>
    </row>
    <row r="84" spans="2:5" ht="21.95" customHeight="1">
      <c r="B84" s="418"/>
      <c r="C84" s="418"/>
      <c r="D84" s="418"/>
      <c r="E84" s="418"/>
    </row>
    <row r="85" spans="2:5" ht="21.95" customHeight="1">
      <c r="B85" s="418"/>
      <c r="C85" s="418"/>
      <c r="D85" s="418"/>
      <c r="E85" s="418"/>
    </row>
    <row r="86" spans="2:5" ht="21.95" customHeight="1">
      <c r="B86" s="418"/>
      <c r="C86" s="418"/>
      <c r="D86" s="418"/>
      <c r="E86" s="418"/>
    </row>
    <row r="87" spans="2:5" ht="21.95" customHeight="1">
      <c r="B87" s="418"/>
      <c r="D87" s="418"/>
      <c r="E87" s="418"/>
    </row>
    <row r="89" spans="2:5" ht="21.95" customHeight="1">
      <c r="B89" s="418"/>
      <c r="C89" s="418"/>
      <c r="D89" s="418"/>
      <c r="E89" s="418"/>
    </row>
    <row r="90" spans="2:5" ht="21.95" customHeight="1">
      <c r="B90" s="418"/>
      <c r="C90" s="418"/>
      <c r="D90" s="418"/>
      <c r="E90" s="418"/>
    </row>
    <row r="91" spans="2:5" ht="21.95" customHeight="1">
      <c r="B91" s="418"/>
      <c r="C91" s="418"/>
      <c r="D91" s="418"/>
      <c r="E91" s="418"/>
    </row>
    <row r="92" spans="2:5" ht="21.95" customHeight="1">
      <c r="B92" s="418"/>
      <c r="C92" s="418"/>
      <c r="D92" s="418"/>
      <c r="E92" s="418"/>
    </row>
    <row r="93" spans="2:5" ht="21.95" customHeight="1">
      <c r="B93" s="418"/>
      <c r="C93" s="418"/>
      <c r="D93" s="418"/>
      <c r="E93" s="418"/>
    </row>
    <row r="95" spans="2:5" ht="21.95" customHeight="1">
      <c r="B95" s="418"/>
      <c r="C95" s="418"/>
      <c r="D95" s="418"/>
      <c r="E95" s="418"/>
    </row>
  </sheetData>
  <mergeCells count="13">
    <mergeCell ref="F19:G19"/>
    <mergeCell ref="F20:G20"/>
    <mergeCell ref="F30:G30"/>
    <mergeCell ref="F31:G31"/>
    <mergeCell ref="B4:B6"/>
    <mergeCell ref="C4:C6"/>
    <mergeCell ref="D4:D6"/>
    <mergeCell ref="E4:E6"/>
    <mergeCell ref="B2:E2"/>
    <mergeCell ref="D3:E3"/>
    <mergeCell ref="F15:G15"/>
    <mergeCell ref="F17:G17"/>
    <mergeCell ref="F18:G18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A107"/>
  <sheetViews>
    <sheetView showGridLines="0" showOutlineSymbols="0" view="pageBreakPreview" zoomScaleSheetLayoutView="100" workbookViewId="0">
      <selection activeCell="D14" sqref="D14"/>
    </sheetView>
  </sheetViews>
  <sheetFormatPr defaultColWidth="11.69921875" defaultRowHeight="21.95" customHeight="1"/>
  <cols>
    <col min="1" max="1" width="14.296875" style="479" customWidth="1"/>
    <col min="2" max="2" width="13.69921875" style="479" customWidth="1"/>
    <col min="3" max="7" width="9.69921875" style="479" customWidth="1"/>
    <col min="8" max="8" width="10.69921875" style="479" customWidth="1"/>
    <col min="9" max="9" width="9.5" style="479" bestFit="1" customWidth="1"/>
    <col min="10" max="10" width="13.8984375" style="479" customWidth="1"/>
    <col min="11" max="11" width="15.3984375" style="479" customWidth="1"/>
    <col min="12" max="12" width="16.3984375" style="479" customWidth="1"/>
    <col min="13" max="13" width="15.3984375" style="479" customWidth="1"/>
    <col min="14" max="14" width="15.8984375" style="479" customWidth="1"/>
    <col min="15" max="15" width="14.59765625" style="479" customWidth="1"/>
    <col min="16" max="16" width="14.19921875" style="479" bestFit="1" customWidth="1"/>
    <col min="17" max="17" width="11.796875" style="479" bestFit="1" customWidth="1"/>
    <col min="18" max="16384" width="11.69921875" style="479"/>
  </cols>
  <sheetData>
    <row r="2" spans="1:27" ht="28.5" customHeight="1">
      <c r="A2" s="480"/>
      <c r="B2" s="1078" t="s">
        <v>762</v>
      </c>
      <c r="C2" s="1078"/>
      <c r="D2" s="1078"/>
      <c r="E2" s="1078"/>
      <c r="F2" s="1078"/>
      <c r="G2" s="1078"/>
      <c r="H2" s="1078"/>
      <c r="I2" s="494"/>
      <c r="J2" s="494"/>
    </row>
    <row r="3" spans="1:27" s="376" customFormat="1" ht="19.5" customHeight="1">
      <c r="B3" s="481"/>
      <c r="C3" s="481"/>
      <c r="D3" s="481"/>
      <c r="E3" s="481"/>
      <c r="F3" s="481"/>
      <c r="G3" s="413"/>
      <c r="H3" s="402" t="s">
        <v>546</v>
      </c>
      <c r="I3" s="500"/>
      <c r="J3" s="500"/>
      <c r="K3" s="500"/>
    </row>
    <row r="4" spans="1:27" s="376" customFormat="1" ht="18.75" customHeight="1">
      <c r="B4" s="482" t="s">
        <v>547</v>
      </c>
      <c r="C4" s="492" t="s">
        <v>287</v>
      </c>
      <c r="D4" s="492">
        <v>24</v>
      </c>
      <c r="E4" s="492">
        <v>26</v>
      </c>
      <c r="F4" s="492">
        <v>28</v>
      </c>
      <c r="G4" s="492">
        <v>30</v>
      </c>
      <c r="H4" s="492" t="s">
        <v>106</v>
      </c>
      <c r="I4" s="500"/>
      <c r="J4" s="500"/>
      <c r="K4" s="500"/>
    </row>
    <row r="5" spans="1:27" s="376" customFormat="1" ht="45.75" customHeight="1">
      <c r="B5" s="483" t="s">
        <v>548</v>
      </c>
      <c r="C5" s="493">
        <v>281</v>
      </c>
      <c r="D5" s="493">
        <v>274</v>
      </c>
      <c r="E5" s="493">
        <v>284</v>
      </c>
      <c r="F5" s="493">
        <v>284</v>
      </c>
      <c r="G5" s="493">
        <v>275</v>
      </c>
      <c r="H5" s="493">
        <v>308</v>
      </c>
      <c r="I5" s="500"/>
      <c r="J5" s="500"/>
      <c r="K5" s="500"/>
    </row>
    <row r="6" spans="1:27" s="376" customFormat="1" ht="16.5" customHeight="1">
      <c r="B6" s="402" t="s">
        <v>550</v>
      </c>
      <c r="C6" s="481"/>
      <c r="D6" s="481"/>
      <c r="E6" s="481"/>
      <c r="F6" s="481"/>
      <c r="G6" s="481"/>
      <c r="H6" s="499"/>
      <c r="I6" s="500"/>
      <c r="J6" s="500"/>
    </row>
    <row r="7" spans="1:27" s="376" customFormat="1" ht="16.5" customHeight="1">
      <c r="B7" s="402" t="s">
        <v>201</v>
      </c>
      <c r="C7" s="481"/>
      <c r="D7" s="481"/>
      <c r="E7" s="481"/>
      <c r="F7" s="481"/>
      <c r="G7" s="481"/>
      <c r="H7" s="499"/>
      <c r="I7" s="500"/>
      <c r="J7" s="500"/>
    </row>
    <row r="8" spans="1:27" ht="20.100000000000001" customHeight="1">
      <c r="B8" s="484"/>
      <c r="E8" s="494"/>
      <c r="F8" s="494"/>
      <c r="G8" s="494"/>
      <c r="H8" s="494"/>
      <c r="I8" s="494"/>
      <c r="J8" s="494"/>
    </row>
    <row r="9" spans="1:27" ht="20.100000000000001" customHeight="1">
      <c r="B9" s="484"/>
      <c r="E9" s="494"/>
      <c r="F9" s="494"/>
      <c r="G9" s="494"/>
      <c r="H9" s="494"/>
      <c r="I9" s="494"/>
      <c r="J9" s="494"/>
    </row>
    <row r="10" spans="1:27" ht="20.100000000000001" customHeight="1">
      <c r="B10" s="484"/>
      <c r="E10" s="494"/>
      <c r="F10" s="494"/>
      <c r="G10" s="494"/>
      <c r="H10" s="494"/>
      <c r="I10" s="494"/>
      <c r="J10" s="494"/>
    </row>
    <row r="11" spans="1:27" ht="20.100000000000001" customHeight="1">
      <c r="B11" s="484"/>
      <c r="E11" s="494"/>
      <c r="F11" s="494"/>
      <c r="G11" s="494"/>
      <c r="H11" s="494"/>
      <c r="I11" s="494"/>
      <c r="J11" s="494"/>
    </row>
    <row r="12" spans="1:27" ht="20.100000000000001" customHeight="1">
      <c r="B12" s="484"/>
      <c r="E12" s="494"/>
      <c r="F12" s="494"/>
      <c r="G12" s="494"/>
      <c r="H12" s="494"/>
      <c r="I12" s="494"/>
      <c r="J12" s="494"/>
    </row>
    <row r="13" spans="1:27" ht="20.100000000000001" customHeight="1">
      <c r="B13" s="484"/>
      <c r="E13" s="494"/>
      <c r="F13" s="494"/>
      <c r="G13" s="494"/>
      <c r="H13" s="494"/>
      <c r="I13" s="494"/>
      <c r="J13" s="494"/>
    </row>
    <row r="14" spans="1:27" ht="20.100000000000001" customHeight="1">
      <c r="B14" s="484"/>
      <c r="E14" s="494"/>
      <c r="F14" s="494"/>
      <c r="G14" s="494"/>
      <c r="H14" s="494"/>
      <c r="I14" s="494"/>
      <c r="J14" s="494"/>
      <c r="Y14" s="484"/>
    </row>
    <row r="15" spans="1:27" ht="20.100000000000001" customHeight="1">
      <c r="B15" s="484"/>
      <c r="E15" s="494"/>
      <c r="F15" s="494"/>
      <c r="G15" s="494"/>
      <c r="H15" s="494"/>
      <c r="I15" s="494"/>
      <c r="J15" s="494"/>
      <c r="Z15" s="484"/>
      <c r="AA15" s="503"/>
    </row>
    <row r="16" spans="1:27" ht="20.100000000000001" customHeight="1">
      <c r="B16" s="484"/>
      <c r="E16" s="494"/>
      <c r="F16" s="494"/>
      <c r="G16" s="494"/>
      <c r="H16" s="494"/>
      <c r="I16" s="494"/>
      <c r="J16" s="494"/>
      <c r="Z16" s="484"/>
      <c r="AA16" s="503"/>
    </row>
    <row r="17" spans="2:27" ht="20.100000000000001" customHeight="1">
      <c r="B17" s="484"/>
      <c r="E17" s="494"/>
      <c r="F17" s="494"/>
      <c r="G17" s="494"/>
      <c r="H17" s="494"/>
      <c r="I17" s="494"/>
      <c r="J17" s="494"/>
      <c r="Z17" s="484"/>
      <c r="AA17" s="503"/>
    </row>
    <row r="18" spans="2:27" ht="20.100000000000001" customHeight="1">
      <c r="B18" s="484"/>
      <c r="E18" s="494"/>
      <c r="F18" s="494"/>
      <c r="G18" s="494"/>
      <c r="H18" s="494"/>
      <c r="I18" s="494"/>
      <c r="J18" s="494"/>
      <c r="Z18" s="484"/>
      <c r="AA18" s="503"/>
    </row>
    <row r="19" spans="2:27" ht="20.100000000000001" customHeight="1">
      <c r="B19" s="484"/>
      <c r="E19" s="494"/>
      <c r="F19" s="494"/>
      <c r="G19" s="494"/>
      <c r="H19" s="494"/>
      <c r="I19" s="494"/>
      <c r="J19" s="494"/>
      <c r="Z19" s="484"/>
      <c r="AA19" s="503"/>
    </row>
    <row r="20" spans="2:27" ht="20.100000000000001" customHeight="1">
      <c r="B20" s="484"/>
      <c r="E20" s="494"/>
      <c r="F20" s="494"/>
      <c r="G20" s="494"/>
      <c r="H20" s="494"/>
      <c r="I20" s="494"/>
      <c r="J20" s="494"/>
      <c r="Z20" s="484"/>
    </row>
    <row r="21" spans="2:27" ht="20.100000000000001" customHeight="1">
      <c r="B21" s="484"/>
      <c r="E21" s="494"/>
      <c r="F21" s="494"/>
      <c r="G21" s="494"/>
      <c r="H21" s="494"/>
      <c r="I21" s="494"/>
      <c r="J21" s="494"/>
    </row>
    <row r="22" spans="2:27" ht="20.100000000000001" customHeight="1">
      <c r="B22" s="484"/>
      <c r="E22" s="494"/>
      <c r="F22" s="494"/>
      <c r="G22" s="494"/>
      <c r="H22" s="494"/>
      <c r="I22" s="494"/>
      <c r="J22" s="494"/>
      <c r="T22" s="484"/>
      <c r="U22" s="484"/>
      <c r="V22" s="484"/>
      <c r="W22" s="484"/>
      <c r="X22" s="503"/>
    </row>
    <row r="23" spans="2:27" ht="20.100000000000001" customHeight="1">
      <c r="B23" s="484"/>
      <c r="E23" s="494"/>
      <c r="F23" s="494"/>
      <c r="G23" s="494"/>
      <c r="H23" s="494"/>
      <c r="I23" s="494"/>
      <c r="J23" s="494"/>
      <c r="T23" s="484"/>
      <c r="U23" s="484"/>
      <c r="V23" s="484"/>
      <c r="W23" s="484"/>
      <c r="X23" s="503"/>
    </row>
    <row r="24" spans="2:27" ht="20.100000000000001" customHeight="1">
      <c r="B24" s="484"/>
      <c r="C24" s="484"/>
      <c r="E24" s="497"/>
      <c r="F24" s="497"/>
      <c r="G24" s="497"/>
      <c r="H24" s="497"/>
      <c r="I24" s="497"/>
      <c r="J24" s="497"/>
      <c r="X24" s="503"/>
    </row>
    <row r="25" spans="2:27" ht="20.100000000000001" customHeight="1">
      <c r="B25" s="484"/>
      <c r="E25" s="497"/>
      <c r="F25" s="497"/>
      <c r="G25" s="497"/>
      <c r="H25" s="497"/>
      <c r="I25" s="497"/>
      <c r="J25" s="497"/>
      <c r="X25" s="503"/>
    </row>
    <row r="26" spans="2:27" ht="20.100000000000001" customHeight="1">
      <c r="B26" s="484"/>
      <c r="E26" s="497"/>
      <c r="F26" s="497"/>
      <c r="G26" s="497"/>
      <c r="H26" s="497"/>
      <c r="I26" s="497"/>
      <c r="J26" s="497"/>
    </row>
    <row r="27" spans="2:27" ht="20.100000000000001" customHeight="1">
      <c r="B27" s="484"/>
      <c r="E27" s="497"/>
      <c r="F27" s="497"/>
      <c r="G27" s="497"/>
      <c r="H27" s="497"/>
      <c r="I27" s="497"/>
      <c r="J27" s="497"/>
      <c r="X27" s="503"/>
    </row>
    <row r="28" spans="2:27" ht="20.100000000000001" customHeight="1">
      <c r="B28" s="484"/>
      <c r="E28" s="497"/>
      <c r="F28" s="497"/>
      <c r="G28" s="497"/>
      <c r="H28" s="497"/>
      <c r="I28" s="497"/>
      <c r="J28" s="497"/>
      <c r="X28" s="503"/>
    </row>
    <row r="29" spans="2:27" ht="20.100000000000001" customHeight="1">
      <c r="B29" s="485"/>
      <c r="C29" s="484"/>
      <c r="D29" s="484"/>
      <c r="E29" s="484"/>
      <c r="F29" s="484"/>
      <c r="G29" s="484"/>
      <c r="H29" s="484"/>
      <c r="I29" s="484"/>
      <c r="J29" s="484"/>
      <c r="V29" s="503"/>
    </row>
    <row r="30" spans="2:27" ht="27" customHeight="1">
      <c r="B30" s="486"/>
      <c r="C30" s="484"/>
      <c r="D30" s="484"/>
      <c r="E30" s="484"/>
      <c r="F30" s="484"/>
      <c r="G30" s="484"/>
      <c r="J30" s="484"/>
      <c r="K30" s="484"/>
      <c r="L30" s="484"/>
      <c r="M30" s="484"/>
      <c r="N30" s="484"/>
      <c r="U30" s="503"/>
    </row>
    <row r="31" spans="2:27" ht="27" customHeight="1">
      <c r="B31" s="485"/>
      <c r="C31" s="484"/>
      <c r="D31" s="484"/>
      <c r="E31" s="484"/>
      <c r="F31" s="484"/>
      <c r="G31" s="484"/>
      <c r="J31" s="484"/>
      <c r="K31" s="484"/>
      <c r="L31" s="484"/>
      <c r="M31" s="484"/>
      <c r="N31" s="484"/>
      <c r="U31" s="503"/>
    </row>
    <row r="32" spans="2:27" ht="27" customHeight="1">
      <c r="B32" s="484"/>
      <c r="C32" s="485"/>
      <c r="J32" s="502"/>
      <c r="K32" s="502"/>
      <c r="U32" s="503"/>
    </row>
    <row r="33" spans="2:22" ht="27" customHeight="1">
      <c r="B33" s="487"/>
      <c r="C33" s="490"/>
      <c r="D33" s="490"/>
      <c r="E33" s="490"/>
      <c r="F33" s="490"/>
      <c r="G33" s="490"/>
      <c r="H33" s="490"/>
      <c r="I33" s="490"/>
      <c r="J33" s="490"/>
      <c r="K33" s="502"/>
      <c r="L33" s="502"/>
      <c r="V33" s="503"/>
    </row>
    <row r="34" spans="2:22" ht="27" customHeight="1">
      <c r="B34" s="488"/>
      <c r="C34" s="488"/>
      <c r="D34" s="488"/>
      <c r="E34" s="488"/>
      <c r="F34" s="488"/>
      <c r="G34" s="488"/>
      <c r="H34" s="488"/>
      <c r="I34" s="488"/>
      <c r="J34" s="488"/>
      <c r="K34" s="502"/>
      <c r="L34" s="502"/>
      <c r="V34" s="503"/>
    </row>
    <row r="35" spans="2:22" ht="27" customHeight="1">
      <c r="B35" s="488"/>
      <c r="C35" s="488"/>
      <c r="D35" s="488"/>
      <c r="E35" s="488"/>
      <c r="F35" s="488"/>
      <c r="G35" s="488"/>
      <c r="H35" s="488"/>
      <c r="I35" s="488"/>
      <c r="J35" s="488"/>
      <c r="V35" s="503"/>
    </row>
    <row r="36" spans="2:22" ht="27" customHeight="1">
      <c r="B36" s="488"/>
      <c r="C36" s="488"/>
      <c r="D36" s="488"/>
      <c r="E36" s="488"/>
      <c r="F36" s="488"/>
      <c r="G36" s="488"/>
      <c r="H36" s="488"/>
      <c r="I36" s="488"/>
      <c r="J36" s="488"/>
      <c r="L36" s="503"/>
      <c r="V36" s="503"/>
    </row>
    <row r="37" spans="2:22" ht="27" customHeight="1">
      <c r="B37" s="488"/>
      <c r="C37" s="488"/>
      <c r="D37" s="488"/>
      <c r="E37" s="488"/>
      <c r="F37" s="488"/>
      <c r="G37" s="488"/>
      <c r="H37" s="488"/>
      <c r="I37" s="488"/>
      <c r="J37" s="488"/>
      <c r="L37" s="503"/>
      <c r="V37" s="503"/>
    </row>
    <row r="38" spans="2:22" ht="27" customHeight="1">
      <c r="B38" s="488"/>
      <c r="C38" s="488"/>
      <c r="D38" s="488"/>
      <c r="E38" s="488"/>
      <c r="F38" s="488"/>
      <c r="G38" s="488"/>
      <c r="H38" s="488"/>
      <c r="I38" s="488"/>
      <c r="J38" s="488"/>
      <c r="V38" s="503"/>
    </row>
    <row r="39" spans="2:22" ht="27" customHeight="1">
      <c r="K39" s="503"/>
      <c r="U39" s="503"/>
    </row>
    <row r="40" spans="2:22" ht="27" customHeight="1">
      <c r="B40" s="484"/>
      <c r="C40" s="484"/>
      <c r="D40" s="484"/>
      <c r="J40" s="496"/>
      <c r="K40" s="496"/>
    </row>
    <row r="41" spans="2:22" ht="27" customHeight="1">
      <c r="B41" s="484"/>
      <c r="C41" s="484"/>
      <c r="D41" s="484"/>
      <c r="J41" s="501"/>
      <c r="K41" s="501"/>
    </row>
    <row r="42" spans="2:22" ht="27" customHeight="1">
      <c r="J42" s="490"/>
      <c r="K42" s="490"/>
    </row>
    <row r="43" spans="2:22" ht="27" customHeight="1">
      <c r="B43" s="485"/>
      <c r="C43" s="484"/>
      <c r="D43" s="484"/>
      <c r="E43" s="484"/>
      <c r="F43" s="484"/>
      <c r="G43" s="484"/>
      <c r="H43" s="484"/>
      <c r="I43" s="484"/>
      <c r="J43" s="501"/>
      <c r="K43" s="501"/>
    </row>
    <row r="44" spans="2:22" ht="27" customHeight="1">
      <c r="B44" s="484"/>
      <c r="C44" s="484"/>
      <c r="D44" s="484"/>
      <c r="E44" s="484"/>
      <c r="F44" s="484"/>
      <c r="G44" s="484"/>
      <c r="H44" s="484"/>
      <c r="I44" s="496"/>
      <c r="J44" s="496"/>
      <c r="K44" s="504"/>
    </row>
    <row r="45" spans="2:22" ht="27" customHeight="1">
      <c r="B45" s="484"/>
      <c r="C45" s="484"/>
      <c r="D45" s="484"/>
      <c r="E45" s="484"/>
      <c r="F45" s="484"/>
      <c r="G45" s="484"/>
      <c r="H45" s="484"/>
      <c r="I45" s="501"/>
      <c r="J45" s="501"/>
      <c r="K45" s="504"/>
    </row>
    <row r="46" spans="2:22" ht="27" customHeight="1">
      <c r="B46" s="487"/>
      <c r="C46" s="490"/>
      <c r="D46" s="487"/>
      <c r="E46" s="487"/>
      <c r="F46" s="490"/>
      <c r="G46" s="498"/>
      <c r="H46" s="487"/>
      <c r="I46" s="498"/>
      <c r="J46" s="498"/>
      <c r="K46" s="504"/>
    </row>
    <row r="47" spans="2:22" ht="27" customHeight="1">
      <c r="B47" s="489"/>
      <c r="C47" s="489"/>
      <c r="D47" s="495"/>
      <c r="E47" s="489"/>
      <c r="F47" s="489"/>
      <c r="G47" s="489"/>
      <c r="H47" s="488"/>
      <c r="I47" s="488"/>
      <c r="J47" s="488"/>
      <c r="K47" s="502"/>
    </row>
    <row r="48" spans="2:22" ht="27" customHeight="1">
      <c r="B48" s="489"/>
      <c r="C48" s="489"/>
      <c r="D48" s="496"/>
      <c r="E48" s="489"/>
      <c r="F48" s="489"/>
      <c r="G48" s="489"/>
      <c r="H48" s="488"/>
      <c r="I48" s="488"/>
      <c r="J48" s="488"/>
      <c r="K48" s="502"/>
    </row>
    <row r="49" spans="2:12" ht="27" customHeight="1">
      <c r="B49" s="489"/>
      <c r="C49" s="489"/>
      <c r="D49" s="496"/>
      <c r="E49" s="489"/>
      <c r="F49" s="489"/>
      <c r="G49" s="489"/>
      <c r="H49" s="488"/>
      <c r="I49" s="488"/>
      <c r="J49" s="488"/>
      <c r="K49" s="503"/>
    </row>
    <row r="50" spans="2:12" ht="27" customHeight="1">
      <c r="B50" s="489"/>
      <c r="C50" s="489"/>
      <c r="D50" s="496"/>
      <c r="E50" s="489"/>
      <c r="F50" s="489"/>
      <c r="G50" s="489"/>
      <c r="H50" s="488"/>
      <c r="I50" s="488"/>
      <c r="J50" s="488"/>
    </row>
    <row r="51" spans="2:12" ht="27" customHeight="1">
      <c r="B51" s="489"/>
      <c r="C51" s="489"/>
      <c r="D51" s="485"/>
      <c r="E51" s="489"/>
      <c r="F51" s="489"/>
      <c r="G51" s="489"/>
      <c r="H51" s="488"/>
      <c r="I51" s="488"/>
      <c r="J51" s="488"/>
      <c r="K51" s="503"/>
    </row>
    <row r="52" spans="2:12" ht="27" customHeight="1">
      <c r="B52" s="484"/>
      <c r="C52" s="484"/>
      <c r="D52" s="495"/>
      <c r="E52" s="484"/>
      <c r="F52" s="484"/>
      <c r="G52" s="484"/>
      <c r="H52" s="484"/>
      <c r="I52" s="484"/>
      <c r="K52" s="503"/>
    </row>
    <row r="53" spans="2:12" ht="27" customHeight="1">
      <c r="B53" s="484"/>
      <c r="C53" s="484"/>
      <c r="D53" s="484"/>
      <c r="E53" s="484"/>
      <c r="F53" s="484"/>
      <c r="G53" s="484"/>
      <c r="H53" s="484"/>
      <c r="I53" s="484"/>
      <c r="J53" s="484"/>
      <c r="K53" s="484"/>
    </row>
    <row r="54" spans="2:12" ht="27" customHeight="1">
      <c r="B54" s="484"/>
      <c r="C54" s="484"/>
      <c r="D54" s="484"/>
      <c r="E54" s="484"/>
      <c r="F54" s="484"/>
      <c r="G54" s="484"/>
      <c r="H54" s="484"/>
      <c r="I54" s="484"/>
      <c r="J54" s="496"/>
      <c r="K54" s="496"/>
    </row>
    <row r="55" spans="2:12" ht="27" customHeight="1">
      <c r="B55" s="484"/>
      <c r="C55" s="484"/>
      <c r="D55" s="484"/>
      <c r="E55" s="484"/>
      <c r="F55" s="484"/>
      <c r="G55" s="484"/>
      <c r="H55" s="484"/>
      <c r="I55" s="484"/>
      <c r="J55" s="484"/>
      <c r="K55" s="484"/>
    </row>
    <row r="56" spans="2:12" ht="27" customHeight="1">
      <c r="B56" s="486"/>
      <c r="C56" s="484"/>
      <c r="D56" s="484"/>
      <c r="E56" s="484"/>
      <c r="F56" s="484"/>
      <c r="J56" s="487"/>
      <c r="K56" s="487"/>
    </row>
    <row r="57" spans="2:12" ht="27" customHeight="1">
      <c r="B57" s="485"/>
      <c r="C57" s="484"/>
      <c r="D57" s="484"/>
      <c r="E57" s="484"/>
      <c r="F57" s="484"/>
      <c r="G57" s="484"/>
      <c r="J57" s="484"/>
      <c r="K57" s="484"/>
    </row>
    <row r="58" spans="2:12" ht="27" customHeight="1">
      <c r="B58" s="484"/>
      <c r="C58" s="484"/>
      <c r="D58" s="484"/>
      <c r="E58" s="484"/>
      <c r="F58" s="484"/>
      <c r="G58" s="484"/>
      <c r="H58" s="484"/>
      <c r="I58" s="496"/>
      <c r="J58" s="496"/>
      <c r="K58" s="489"/>
    </row>
    <row r="59" spans="2:12" ht="27" customHeight="1">
      <c r="B59" s="490"/>
      <c r="C59" s="490"/>
      <c r="D59" s="490"/>
      <c r="E59" s="490"/>
      <c r="F59" s="490"/>
      <c r="G59" s="490"/>
      <c r="H59" s="490"/>
      <c r="I59" s="490"/>
      <c r="J59" s="490"/>
      <c r="K59" s="489"/>
      <c r="L59" s="489"/>
    </row>
    <row r="60" spans="2:12" ht="27" customHeight="1">
      <c r="B60" s="491"/>
      <c r="C60" s="494"/>
      <c r="D60" s="494"/>
      <c r="E60" s="494"/>
      <c r="F60" s="494"/>
      <c r="G60" s="494"/>
      <c r="H60" s="494"/>
      <c r="I60" s="494"/>
      <c r="J60" s="494"/>
      <c r="K60" s="489"/>
      <c r="L60" s="489"/>
    </row>
    <row r="61" spans="2:12" ht="27" customHeight="1">
      <c r="B61" s="491"/>
      <c r="C61" s="494"/>
      <c r="D61" s="494"/>
      <c r="E61" s="494"/>
      <c r="F61" s="494"/>
      <c r="G61" s="494"/>
      <c r="H61" s="494"/>
      <c r="I61" s="494"/>
      <c r="J61" s="494"/>
      <c r="K61" s="489"/>
      <c r="L61" s="489"/>
    </row>
    <row r="62" spans="2:12" ht="27" customHeight="1">
      <c r="B62" s="491"/>
      <c r="C62" s="494"/>
      <c r="D62" s="494"/>
      <c r="E62" s="494"/>
      <c r="F62" s="494"/>
      <c r="G62" s="494"/>
      <c r="H62" s="494"/>
      <c r="I62" s="494"/>
      <c r="J62" s="494"/>
      <c r="K62" s="489"/>
      <c r="L62" s="489"/>
    </row>
    <row r="63" spans="2:12" ht="27" customHeight="1">
      <c r="B63" s="491"/>
      <c r="C63" s="494"/>
      <c r="D63" s="494"/>
      <c r="E63" s="494"/>
      <c r="F63" s="494"/>
      <c r="G63" s="494"/>
      <c r="H63" s="494"/>
      <c r="I63" s="494"/>
      <c r="J63" s="494"/>
      <c r="K63" s="484"/>
      <c r="L63" s="484"/>
    </row>
    <row r="64" spans="2:12" ht="27" customHeight="1">
      <c r="C64" s="494"/>
      <c r="D64" s="494"/>
      <c r="E64" s="494"/>
      <c r="F64" s="494"/>
      <c r="G64" s="494"/>
      <c r="H64" s="494"/>
      <c r="I64" s="371"/>
      <c r="J64" s="371"/>
      <c r="K64" s="484"/>
      <c r="L64" s="484"/>
    </row>
    <row r="65" spans="3:12" ht="27" customHeight="1">
      <c r="C65" s="494"/>
      <c r="D65" s="494"/>
      <c r="E65" s="494"/>
      <c r="F65" s="494"/>
      <c r="G65" s="494"/>
      <c r="H65" s="494"/>
      <c r="I65" s="371"/>
      <c r="J65" s="371"/>
      <c r="K65" s="484"/>
      <c r="L65" s="484"/>
    </row>
    <row r="66" spans="3:12" ht="27" customHeight="1">
      <c r="C66" s="494"/>
      <c r="D66" s="494"/>
      <c r="E66" s="494"/>
      <c r="F66" s="494"/>
      <c r="G66" s="494"/>
      <c r="H66" s="494"/>
      <c r="I66" s="371"/>
      <c r="J66" s="371"/>
      <c r="K66" s="484"/>
      <c r="L66" s="503"/>
    </row>
    <row r="67" spans="3:12" ht="27" customHeight="1">
      <c r="C67" s="494"/>
      <c r="D67" s="494"/>
      <c r="E67" s="494"/>
      <c r="F67" s="494"/>
      <c r="G67" s="494"/>
      <c r="H67" s="494"/>
      <c r="I67" s="371"/>
      <c r="J67" s="371"/>
      <c r="K67" s="496"/>
      <c r="L67" s="496"/>
    </row>
    <row r="68" spans="3:12" ht="27" customHeight="1">
      <c r="C68" s="494"/>
      <c r="D68" s="494"/>
      <c r="E68" s="494"/>
      <c r="F68" s="494"/>
      <c r="G68" s="494"/>
      <c r="H68" s="494"/>
      <c r="I68" s="371"/>
      <c r="J68" s="371"/>
      <c r="K68" s="505"/>
      <c r="L68" s="484"/>
    </row>
    <row r="69" spans="3:12" ht="27" customHeight="1">
      <c r="C69" s="494"/>
      <c r="D69" s="494"/>
      <c r="E69" s="494"/>
      <c r="F69" s="494"/>
      <c r="G69" s="494"/>
      <c r="H69" s="494"/>
      <c r="I69" s="371"/>
      <c r="J69" s="371"/>
      <c r="K69" s="487"/>
      <c r="L69" s="487"/>
    </row>
    <row r="70" spans="3:12" ht="27" customHeight="1">
      <c r="C70" s="494"/>
      <c r="D70" s="494"/>
      <c r="E70" s="494"/>
      <c r="F70" s="494"/>
      <c r="G70" s="494"/>
      <c r="H70" s="494"/>
      <c r="I70" s="371"/>
      <c r="J70" s="371"/>
      <c r="K70" s="502"/>
      <c r="L70" s="502"/>
    </row>
    <row r="71" spans="3:12" ht="27" customHeight="1">
      <c r="C71" s="494"/>
      <c r="D71" s="494"/>
      <c r="E71" s="494"/>
      <c r="F71" s="494"/>
      <c r="G71" s="494"/>
      <c r="H71" s="494"/>
      <c r="I71" s="371"/>
      <c r="J71" s="371"/>
      <c r="K71" s="502"/>
      <c r="L71" s="502"/>
    </row>
    <row r="72" spans="3:12" ht="27" customHeight="1">
      <c r="C72" s="494"/>
      <c r="D72" s="494"/>
      <c r="E72" s="494"/>
      <c r="F72" s="494"/>
      <c r="G72" s="494"/>
      <c r="H72" s="494"/>
      <c r="I72" s="371"/>
      <c r="J72" s="371"/>
      <c r="K72" s="502"/>
      <c r="L72" s="502"/>
    </row>
    <row r="73" spans="3:12" ht="27" customHeight="1">
      <c r="C73" s="494"/>
      <c r="D73" s="494"/>
      <c r="E73" s="494"/>
      <c r="F73" s="494"/>
      <c r="G73" s="494"/>
      <c r="H73" s="494"/>
      <c r="I73" s="371"/>
      <c r="J73" s="371"/>
      <c r="K73" s="502"/>
      <c r="L73" s="502"/>
    </row>
    <row r="74" spans="3:12" ht="27" customHeight="1">
      <c r="C74" s="494"/>
      <c r="D74" s="494"/>
      <c r="E74" s="494"/>
      <c r="F74" s="494"/>
      <c r="G74" s="494"/>
      <c r="H74" s="494"/>
      <c r="I74" s="371"/>
      <c r="J74" s="371"/>
      <c r="K74" s="502"/>
      <c r="L74" s="502"/>
    </row>
    <row r="75" spans="3:12" ht="21.95" customHeight="1">
      <c r="D75" s="497"/>
      <c r="E75" s="497"/>
      <c r="F75" s="497"/>
      <c r="G75" s="497"/>
      <c r="H75" s="381"/>
      <c r="I75" s="381"/>
      <c r="J75" s="484"/>
      <c r="K75" s="503"/>
    </row>
    <row r="76" spans="3:12" ht="21.95" customHeight="1">
      <c r="D76" s="497"/>
      <c r="E76" s="497"/>
      <c r="F76" s="497"/>
      <c r="G76" s="497"/>
      <c r="H76" s="381"/>
      <c r="I76" s="381"/>
    </row>
    <row r="77" spans="3:12" ht="21.95" customHeight="1">
      <c r="D77" s="497"/>
      <c r="E77" s="497"/>
      <c r="F77" s="497"/>
      <c r="G77" s="497"/>
      <c r="H77" s="381"/>
      <c r="I77" s="381"/>
    </row>
    <row r="78" spans="3:12" ht="21.95" customHeight="1">
      <c r="D78" s="497"/>
      <c r="E78" s="497"/>
      <c r="F78" s="497"/>
      <c r="G78" s="497"/>
      <c r="H78" s="381"/>
      <c r="I78" s="381"/>
    </row>
    <row r="79" spans="3:12" ht="21.95" customHeight="1">
      <c r="D79" s="497"/>
      <c r="E79" s="497"/>
      <c r="F79" s="497"/>
      <c r="G79" s="497"/>
      <c r="H79" s="381"/>
      <c r="I79" s="381"/>
    </row>
    <row r="80" spans="3:12" ht="21.95" customHeight="1">
      <c r="D80" s="497"/>
      <c r="E80" s="497"/>
      <c r="F80" s="497"/>
      <c r="G80" s="497"/>
      <c r="H80" s="381"/>
      <c r="I80" s="381"/>
    </row>
    <row r="81" spans="2:9" ht="21.95" customHeight="1">
      <c r="D81" s="497"/>
      <c r="E81" s="497"/>
      <c r="F81" s="497"/>
      <c r="G81" s="497"/>
      <c r="H81" s="381"/>
      <c r="I81" s="381"/>
    </row>
    <row r="82" spans="2:9" ht="21.95" customHeight="1">
      <c r="D82" s="497"/>
      <c r="E82" s="497"/>
      <c r="F82" s="497"/>
      <c r="G82" s="497"/>
      <c r="H82" s="381"/>
      <c r="I82" s="381"/>
    </row>
    <row r="83" spans="2:9" ht="21.95" customHeight="1">
      <c r="D83" s="497"/>
      <c r="E83" s="497"/>
      <c r="F83" s="497"/>
      <c r="G83" s="497"/>
      <c r="H83" s="381"/>
      <c r="I83" s="381"/>
    </row>
    <row r="84" spans="2:9" ht="21.95" customHeight="1">
      <c r="C84" s="484"/>
      <c r="D84" s="497"/>
      <c r="E84" s="497"/>
      <c r="F84" s="497"/>
      <c r="G84" s="497"/>
      <c r="H84" s="381"/>
      <c r="I84" s="381"/>
    </row>
    <row r="85" spans="2:9" ht="21.95" customHeight="1">
      <c r="D85" s="497"/>
      <c r="E85" s="497"/>
      <c r="F85" s="497"/>
      <c r="G85" s="497"/>
      <c r="H85" s="381"/>
      <c r="I85" s="381"/>
    </row>
    <row r="86" spans="2:9" ht="21.95" customHeight="1">
      <c r="D86" s="497"/>
      <c r="E86" s="497"/>
      <c r="F86" s="497"/>
      <c r="G86" s="497"/>
      <c r="H86" s="381"/>
      <c r="I86" s="381"/>
    </row>
    <row r="87" spans="2:9" ht="21.95" customHeight="1">
      <c r="D87" s="497"/>
      <c r="E87" s="497"/>
      <c r="F87" s="497"/>
      <c r="G87" s="497"/>
      <c r="H87" s="381"/>
      <c r="I87" s="381"/>
    </row>
    <row r="88" spans="2:9" ht="21.95" customHeight="1">
      <c r="D88" s="497"/>
      <c r="E88" s="497"/>
      <c r="F88" s="497"/>
      <c r="G88" s="497"/>
      <c r="H88" s="381"/>
      <c r="I88" s="381"/>
    </row>
    <row r="89" spans="2:9" ht="21.95" customHeight="1">
      <c r="B89" s="484"/>
      <c r="C89" s="484"/>
      <c r="D89" s="484"/>
      <c r="E89" s="484"/>
    </row>
    <row r="90" spans="2:9" ht="21.95" customHeight="1">
      <c r="B90" s="371"/>
      <c r="C90" s="371"/>
      <c r="G90" s="371"/>
    </row>
    <row r="91" spans="2:9" ht="21.95" customHeight="1">
      <c r="B91" s="371"/>
      <c r="C91" s="371"/>
      <c r="D91" s="371"/>
      <c r="E91" s="371"/>
      <c r="F91" s="371"/>
      <c r="G91" s="371"/>
      <c r="H91" s="371"/>
    </row>
    <row r="92" spans="2:9" ht="21.95" customHeight="1">
      <c r="B92" s="371"/>
      <c r="C92" s="371"/>
      <c r="D92" s="371"/>
      <c r="F92" s="371"/>
      <c r="G92" s="371"/>
      <c r="H92" s="371"/>
    </row>
    <row r="93" spans="2:9" ht="21.95" customHeight="1">
      <c r="B93" s="371"/>
      <c r="C93" s="371"/>
      <c r="D93" s="371"/>
      <c r="E93" s="371"/>
      <c r="F93" s="371"/>
      <c r="G93" s="371"/>
      <c r="H93" s="371"/>
    </row>
    <row r="95" spans="2:9" ht="21.95" customHeight="1">
      <c r="B95" s="371"/>
      <c r="C95" s="371"/>
      <c r="D95" s="371"/>
      <c r="E95" s="371"/>
      <c r="F95" s="371"/>
      <c r="G95" s="371"/>
      <c r="H95" s="371"/>
    </row>
    <row r="96" spans="2:9" ht="21.95" customHeight="1">
      <c r="B96" s="371"/>
      <c r="C96" s="371"/>
      <c r="D96" s="371"/>
      <c r="F96" s="371"/>
      <c r="G96" s="371"/>
      <c r="H96" s="371"/>
    </row>
    <row r="97" spans="2:8" ht="21.95" customHeight="1">
      <c r="B97" s="371"/>
      <c r="C97" s="371"/>
      <c r="D97" s="371"/>
      <c r="E97" s="371"/>
      <c r="F97" s="371"/>
      <c r="G97" s="371"/>
      <c r="H97" s="371"/>
    </row>
    <row r="98" spans="2:8" ht="21.95" customHeight="1">
      <c r="B98" s="371"/>
      <c r="C98" s="371"/>
      <c r="D98" s="371"/>
      <c r="E98" s="371"/>
      <c r="F98" s="371"/>
      <c r="G98" s="371"/>
      <c r="H98" s="371"/>
    </row>
    <row r="99" spans="2:8" ht="21.95" customHeight="1">
      <c r="B99" s="371"/>
      <c r="C99" s="371"/>
      <c r="D99" s="371"/>
      <c r="E99" s="371"/>
      <c r="F99" s="371"/>
      <c r="G99" s="371"/>
      <c r="H99" s="371"/>
    </row>
    <row r="101" spans="2:8" ht="21.95" customHeight="1">
      <c r="B101" s="371"/>
      <c r="C101" s="371"/>
      <c r="D101" s="371"/>
      <c r="E101" s="371"/>
      <c r="F101" s="371"/>
    </row>
    <row r="102" spans="2:8" ht="21.95" customHeight="1">
      <c r="B102" s="371"/>
      <c r="C102" s="371"/>
      <c r="D102" s="371"/>
      <c r="E102" s="371"/>
      <c r="F102" s="371"/>
      <c r="G102" s="371"/>
      <c r="H102" s="371"/>
    </row>
    <row r="103" spans="2:8" ht="21.95" customHeight="1">
      <c r="B103" s="371"/>
      <c r="C103" s="371"/>
      <c r="D103" s="371"/>
      <c r="E103" s="371"/>
      <c r="F103" s="371"/>
      <c r="G103" s="371"/>
      <c r="H103" s="371"/>
    </row>
    <row r="104" spans="2:8" ht="21.95" customHeight="1">
      <c r="B104" s="371"/>
      <c r="C104" s="371"/>
      <c r="D104" s="371"/>
      <c r="E104" s="371"/>
      <c r="F104" s="371"/>
      <c r="G104" s="371"/>
      <c r="H104" s="371"/>
    </row>
    <row r="105" spans="2:8" ht="21.95" customHeight="1">
      <c r="B105" s="371"/>
      <c r="C105" s="371"/>
      <c r="D105" s="371"/>
      <c r="E105" s="371"/>
      <c r="F105" s="371"/>
      <c r="G105" s="371"/>
      <c r="H105" s="371"/>
    </row>
    <row r="107" spans="2:8" ht="21.95" customHeight="1">
      <c r="B107" s="371"/>
      <c r="C107" s="371"/>
      <c r="D107" s="371"/>
      <c r="E107" s="371"/>
      <c r="F107" s="371"/>
      <c r="G107" s="371"/>
      <c r="H107" s="371"/>
    </row>
  </sheetData>
  <mergeCells count="1">
    <mergeCell ref="B2:H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I35"/>
  <sheetViews>
    <sheetView showGridLines="0" showOutlineSymbols="0" view="pageBreakPreview" zoomScaleSheetLayoutView="100" workbookViewId="0">
      <selection activeCell="U18" sqref="U18"/>
    </sheetView>
  </sheetViews>
  <sheetFormatPr defaultColWidth="11.69921875" defaultRowHeight="13.5"/>
  <cols>
    <col min="1" max="1" width="11.69921875" style="34"/>
    <col min="2" max="2" width="8.69921875" style="34" customWidth="1"/>
    <col min="3" max="3" width="4.69921875" style="34" customWidth="1"/>
    <col min="4" max="15" width="4.59765625" style="34" customWidth="1"/>
    <col min="16" max="16" width="5.5" style="34" customWidth="1"/>
    <col min="17" max="18" width="4.59765625" style="34" customWidth="1"/>
    <col min="19" max="20" width="8.69921875" style="34" customWidth="1"/>
    <col min="21" max="21" width="11.69921875" style="34"/>
    <col min="22" max="35" width="9.69921875" style="34" customWidth="1"/>
    <col min="36" max="16384" width="11.69921875" style="34"/>
  </cols>
  <sheetData>
    <row r="2" spans="1:35" ht="28.5" customHeight="1">
      <c r="A2" s="45"/>
      <c r="B2" s="703" t="s">
        <v>511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</row>
    <row r="3" spans="1:35" ht="19.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704" t="s">
        <v>631</v>
      </c>
      <c r="Q3" s="704"/>
      <c r="R3" s="704"/>
      <c r="AF3" s="58"/>
      <c r="AG3" s="58"/>
      <c r="AH3" s="58"/>
      <c r="AI3" s="58"/>
    </row>
    <row r="4" spans="1:35" ht="15" customHeight="1">
      <c r="B4" s="705" t="s">
        <v>67</v>
      </c>
      <c r="C4" s="706" t="s">
        <v>598</v>
      </c>
      <c r="D4" s="707" t="s">
        <v>633</v>
      </c>
      <c r="E4" s="696" t="s">
        <v>627</v>
      </c>
      <c r="F4" s="696" t="s">
        <v>428</v>
      </c>
      <c r="G4" s="696" t="s">
        <v>559</v>
      </c>
      <c r="H4" s="696" t="s">
        <v>621</v>
      </c>
      <c r="I4" s="696" t="s">
        <v>634</v>
      </c>
      <c r="J4" s="696" t="s">
        <v>635</v>
      </c>
      <c r="K4" s="696" t="s">
        <v>636</v>
      </c>
      <c r="L4" s="696" t="s">
        <v>637</v>
      </c>
      <c r="M4" s="696" t="s">
        <v>638</v>
      </c>
      <c r="N4" s="696" t="s">
        <v>639</v>
      </c>
      <c r="O4" s="696" t="s">
        <v>136</v>
      </c>
      <c r="P4" s="696" t="s">
        <v>519</v>
      </c>
      <c r="Q4" s="696" t="s">
        <v>641</v>
      </c>
      <c r="R4" s="699" t="s">
        <v>642</v>
      </c>
    </row>
    <row r="5" spans="1:35" ht="15" customHeight="1">
      <c r="B5" s="652"/>
      <c r="C5" s="697"/>
      <c r="D5" s="708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700"/>
    </row>
    <row r="6" spans="1:35" ht="15" customHeight="1">
      <c r="B6" s="652"/>
      <c r="C6" s="697"/>
      <c r="D6" s="709"/>
      <c r="E6" s="697"/>
      <c r="F6" s="697"/>
      <c r="G6" s="697"/>
      <c r="H6" s="697"/>
      <c r="I6" s="697"/>
      <c r="J6" s="697"/>
      <c r="K6" s="697"/>
      <c r="L6" s="697"/>
      <c r="M6" s="697"/>
      <c r="N6" s="697"/>
      <c r="O6" s="697"/>
      <c r="P6" s="697"/>
      <c r="Q6" s="697"/>
      <c r="R6" s="701"/>
    </row>
    <row r="7" spans="1:35" ht="30" customHeight="1">
      <c r="B7" s="653"/>
      <c r="C7" s="698"/>
      <c r="D7" s="710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702"/>
    </row>
    <row r="8" spans="1:35" ht="36.6" customHeight="1">
      <c r="B8" s="26" t="s">
        <v>106</v>
      </c>
      <c r="C8" s="62">
        <v>14568</v>
      </c>
      <c r="D8" s="62">
        <v>140</v>
      </c>
      <c r="E8" s="62">
        <v>610</v>
      </c>
      <c r="F8" s="62">
        <v>3352</v>
      </c>
      <c r="G8" s="62">
        <v>5594</v>
      </c>
      <c r="H8" s="62">
        <v>2326</v>
      </c>
      <c r="I8" s="62">
        <v>1056</v>
      </c>
      <c r="J8" s="62">
        <v>785</v>
      </c>
      <c r="K8" s="62">
        <v>443</v>
      </c>
      <c r="L8" s="62">
        <v>192</v>
      </c>
      <c r="M8" s="62">
        <v>50</v>
      </c>
      <c r="N8" s="62">
        <v>10</v>
      </c>
      <c r="O8" s="62">
        <v>6</v>
      </c>
      <c r="P8" s="62">
        <v>3</v>
      </c>
      <c r="Q8" s="62" t="s">
        <v>6</v>
      </c>
      <c r="R8" s="630">
        <v>1</v>
      </c>
      <c r="S8" s="57"/>
      <c r="AF8" s="34">
        <v>358</v>
      </c>
      <c r="AG8" s="34">
        <v>94</v>
      </c>
      <c r="AH8" s="34">
        <v>31</v>
      </c>
      <c r="AI8" s="34">
        <v>7</v>
      </c>
    </row>
    <row r="9" spans="1:35" ht="36.6" customHeight="1">
      <c r="B9" s="60" t="s">
        <v>590</v>
      </c>
      <c r="C9" s="62">
        <v>1636</v>
      </c>
      <c r="D9" s="62">
        <v>18</v>
      </c>
      <c r="E9" s="62">
        <v>61</v>
      </c>
      <c r="F9" s="62">
        <v>343</v>
      </c>
      <c r="G9" s="62">
        <v>602</v>
      </c>
      <c r="H9" s="62">
        <v>277</v>
      </c>
      <c r="I9" s="62">
        <v>130</v>
      </c>
      <c r="J9" s="62">
        <v>114</v>
      </c>
      <c r="K9" s="62">
        <v>62</v>
      </c>
      <c r="L9" s="62">
        <v>22</v>
      </c>
      <c r="M9" s="62">
        <v>3</v>
      </c>
      <c r="N9" s="62">
        <v>2</v>
      </c>
      <c r="O9" s="62">
        <v>1</v>
      </c>
      <c r="P9" s="62" t="s">
        <v>6</v>
      </c>
      <c r="Q9" s="62" t="s">
        <v>6</v>
      </c>
      <c r="R9" s="631">
        <v>1</v>
      </c>
      <c r="S9" s="57"/>
    </row>
    <row r="10" spans="1:35" ht="36.6" customHeight="1">
      <c r="B10" s="60" t="s">
        <v>603</v>
      </c>
      <c r="C10" s="62">
        <v>868</v>
      </c>
      <c r="D10" s="62">
        <v>5</v>
      </c>
      <c r="E10" s="62">
        <v>34</v>
      </c>
      <c r="F10" s="62">
        <v>100</v>
      </c>
      <c r="G10" s="62">
        <v>213</v>
      </c>
      <c r="H10" s="62">
        <v>161</v>
      </c>
      <c r="I10" s="62">
        <v>132</v>
      </c>
      <c r="J10" s="62">
        <v>135</v>
      </c>
      <c r="K10" s="62">
        <v>72</v>
      </c>
      <c r="L10" s="62">
        <v>10</v>
      </c>
      <c r="M10" s="62">
        <v>6</v>
      </c>
      <c r="N10" s="62" t="s">
        <v>6</v>
      </c>
      <c r="O10" s="62" t="s">
        <v>6</v>
      </c>
      <c r="P10" s="62" t="s">
        <v>6</v>
      </c>
      <c r="Q10" s="62" t="s">
        <v>6</v>
      </c>
      <c r="R10" s="631" t="s">
        <v>6</v>
      </c>
      <c r="S10" s="57"/>
    </row>
    <row r="11" spans="1:35" ht="36.6" customHeight="1">
      <c r="B11" s="60" t="s">
        <v>20</v>
      </c>
      <c r="C11" s="62">
        <v>792</v>
      </c>
      <c r="D11" s="62">
        <v>10</v>
      </c>
      <c r="E11" s="62">
        <v>6</v>
      </c>
      <c r="F11" s="62">
        <v>110</v>
      </c>
      <c r="G11" s="62">
        <v>273</v>
      </c>
      <c r="H11" s="62">
        <v>186</v>
      </c>
      <c r="I11" s="62">
        <v>87</v>
      </c>
      <c r="J11" s="62">
        <v>69</v>
      </c>
      <c r="K11" s="62">
        <v>32</v>
      </c>
      <c r="L11" s="62">
        <v>12</v>
      </c>
      <c r="M11" s="62">
        <v>4</v>
      </c>
      <c r="N11" s="62">
        <v>1</v>
      </c>
      <c r="O11" s="62" t="s">
        <v>6</v>
      </c>
      <c r="P11" s="62">
        <v>2</v>
      </c>
      <c r="Q11" s="62" t="s">
        <v>6</v>
      </c>
      <c r="R11" s="631" t="s">
        <v>6</v>
      </c>
      <c r="S11" s="57"/>
    </row>
    <row r="12" spans="1:35" ht="36.6" customHeight="1">
      <c r="B12" s="60" t="s">
        <v>9</v>
      </c>
      <c r="C12" s="62">
        <v>2542</v>
      </c>
      <c r="D12" s="62">
        <v>11</v>
      </c>
      <c r="E12" s="62">
        <v>58</v>
      </c>
      <c r="F12" s="62">
        <v>481</v>
      </c>
      <c r="G12" s="62">
        <v>1130</v>
      </c>
      <c r="H12" s="62">
        <v>477</v>
      </c>
      <c r="I12" s="62">
        <v>194</v>
      </c>
      <c r="J12" s="62">
        <v>105</v>
      </c>
      <c r="K12" s="62">
        <v>48</v>
      </c>
      <c r="L12" s="62">
        <v>24</v>
      </c>
      <c r="M12" s="62">
        <v>7</v>
      </c>
      <c r="N12" s="62">
        <v>3</v>
      </c>
      <c r="O12" s="62">
        <v>3</v>
      </c>
      <c r="P12" s="62">
        <v>1</v>
      </c>
      <c r="Q12" s="62" t="s">
        <v>6</v>
      </c>
      <c r="R12" s="631" t="s">
        <v>6</v>
      </c>
      <c r="S12" s="57"/>
    </row>
    <row r="13" spans="1:35" ht="36.6" customHeight="1">
      <c r="B13" s="60" t="s">
        <v>24</v>
      </c>
      <c r="C13" s="62">
        <v>784</v>
      </c>
      <c r="D13" s="62">
        <v>3</v>
      </c>
      <c r="E13" s="62">
        <v>26</v>
      </c>
      <c r="F13" s="62">
        <v>249</v>
      </c>
      <c r="G13" s="62">
        <v>326</v>
      </c>
      <c r="H13" s="62">
        <v>85</v>
      </c>
      <c r="I13" s="62">
        <v>35</v>
      </c>
      <c r="J13" s="62">
        <v>30</v>
      </c>
      <c r="K13" s="62">
        <v>18</v>
      </c>
      <c r="L13" s="62">
        <v>10</v>
      </c>
      <c r="M13" s="62">
        <v>1</v>
      </c>
      <c r="N13" s="62" t="s">
        <v>6</v>
      </c>
      <c r="O13" s="62">
        <v>1</v>
      </c>
      <c r="P13" s="62" t="s">
        <v>6</v>
      </c>
      <c r="Q13" s="62" t="s">
        <v>6</v>
      </c>
      <c r="R13" s="631" t="s">
        <v>6</v>
      </c>
      <c r="S13" s="57"/>
    </row>
    <row r="14" spans="1:35" ht="36.6" customHeight="1">
      <c r="B14" s="60" t="s">
        <v>604</v>
      </c>
      <c r="C14" s="62">
        <v>1882</v>
      </c>
      <c r="D14" s="62">
        <v>12</v>
      </c>
      <c r="E14" s="62">
        <v>25</v>
      </c>
      <c r="F14" s="62">
        <v>361</v>
      </c>
      <c r="G14" s="62">
        <v>735</v>
      </c>
      <c r="H14" s="62">
        <v>411</v>
      </c>
      <c r="I14" s="62">
        <v>145</v>
      </c>
      <c r="J14" s="62">
        <v>105</v>
      </c>
      <c r="K14" s="62">
        <v>54</v>
      </c>
      <c r="L14" s="62">
        <v>23</v>
      </c>
      <c r="M14" s="62">
        <v>9</v>
      </c>
      <c r="N14" s="62">
        <v>2</v>
      </c>
      <c r="O14" s="62" t="s">
        <v>6</v>
      </c>
      <c r="P14" s="62" t="s">
        <v>6</v>
      </c>
      <c r="Q14" s="62" t="s">
        <v>6</v>
      </c>
      <c r="R14" s="631" t="s">
        <v>6</v>
      </c>
      <c r="S14" s="57"/>
    </row>
    <row r="15" spans="1:35" ht="36.6" customHeight="1">
      <c r="B15" s="60" t="s">
        <v>605</v>
      </c>
      <c r="C15" s="62">
        <v>826</v>
      </c>
      <c r="D15" s="62">
        <v>19</v>
      </c>
      <c r="E15" s="62">
        <v>32</v>
      </c>
      <c r="F15" s="62">
        <v>279</v>
      </c>
      <c r="G15" s="62">
        <v>338</v>
      </c>
      <c r="H15" s="62">
        <v>83</v>
      </c>
      <c r="I15" s="62">
        <v>33</v>
      </c>
      <c r="J15" s="62">
        <v>21</v>
      </c>
      <c r="K15" s="62">
        <v>8</v>
      </c>
      <c r="L15" s="62">
        <v>6</v>
      </c>
      <c r="M15" s="62">
        <v>5</v>
      </c>
      <c r="N15" s="62">
        <v>1</v>
      </c>
      <c r="O15" s="62">
        <v>1</v>
      </c>
      <c r="P15" s="62" t="s">
        <v>6</v>
      </c>
      <c r="Q15" s="62" t="s">
        <v>6</v>
      </c>
      <c r="R15" s="631" t="s">
        <v>6</v>
      </c>
      <c r="S15" s="57"/>
    </row>
    <row r="16" spans="1:35" ht="36.6" customHeight="1">
      <c r="B16" s="60" t="s">
        <v>32</v>
      </c>
      <c r="C16" s="62">
        <v>372</v>
      </c>
      <c r="D16" s="62">
        <v>11</v>
      </c>
      <c r="E16" s="62">
        <v>21</v>
      </c>
      <c r="F16" s="62">
        <v>136</v>
      </c>
      <c r="G16" s="62">
        <v>145</v>
      </c>
      <c r="H16" s="62">
        <v>31</v>
      </c>
      <c r="I16" s="62">
        <v>10</v>
      </c>
      <c r="J16" s="62">
        <v>10</v>
      </c>
      <c r="K16" s="62">
        <v>7</v>
      </c>
      <c r="L16" s="62">
        <v>1</v>
      </c>
      <c r="M16" s="62" t="s">
        <v>6</v>
      </c>
      <c r="N16" s="62" t="s">
        <v>6</v>
      </c>
      <c r="O16" s="62" t="s">
        <v>6</v>
      </c>
      <c r="P16" s="62" t="s">
        <v>6</v>
      </c>
      <c r="Q16" s="62" t="s">
        <v>6</v>
      </c>
      <c r="R16" s="631" t="s">
        <v>6</v>
      </c>
      <c r="S16" s="57"/>
    </row>
    <row r="17" spans="2:19" ht="36.6" customHeight="1">
      <c r="B17" s="60" t="s">
        <v>606</v>
      </c>
      <c r="C17" s="62">
        <v>449</v>
      </c>
      <c r="D17" s="62">
        <v>7</v>
      </c>
      <c r="E17" s="62">
        <v>32</v>
      </c>
      <c r="F17" s="62">
        <v>111</v>
      </c>
      <c r="G17" s="62">
        <v>182</v>
      </c>
      <c r="H17" s="62">
        <v>55</v>
      </c>
      <c r="I17" s="62">
        <v>28</v>
      </c>
      <c r="J17" s="62">
        <v>24</v>
      </c>
      <c r="K17" s="62">
        <v>10</v>
      </c>
      <c r="L17" s="62" t="s">
        <v>6</v>
      </c>
      <c r="M17" s="62" t="s">
        <v>6</v>
      </c>
      <c r="N17" s="62" t="s">
        <v>6</v>
      </c>
      <c r="O17" s="62" t="s">
        <v>6</v>
      </c>
      <c r="P17" s="62" t="s">
        <v>6</v>
      </c>
      <c r="Q17" s="62" t="s">
        <v>6</v>
      </c>
      <c r="R17" s="631" t="s">
        <v>6</v>
      </c>
      <c r="S17" s="57"/>
    </row>
    <row r="18" spans="2:19" ht="36.6" customHeight="1">
      <c r="B18" s="60" t="s">
        <v>607</v>
      </c>
      <c r="C18" s="62">
        <v>158</v>
      </c>
      <c r="D18" s="62">
        <v>1</v>
      </c>
      <c r="E18" s="62">
        <v>8</v>
      </c>
      <c r="F18" s="62">
        <v>59</v>
      </c>
      <c r="G18" s="62">
        <v>62</v>
      </c>
      <c r="H18" s="62">
        <v>22</v>
      </c>
      <c r="I18" s="62">
        <v>5</v>
      </c>
      <c r="J18" s="62">
        <v>1</v>
      </c>
      <c r="K18" s="62" t="s">
        <v>6</v>
      </c>
      <c r="L18" s="62" t="s">
        <v>6</v>
      </c>
      <c r="M18" s="62" t="s">
        <v>6</v>
      </c>
      <c r="N18" s="62" t="s">
        <v>6</v>
      </c>
      <c r="O18" s="62" t="s">
        <v>6</v>
      </c>
      <c r="P18" s="62" t="s">
        <v>6</v>
      </c>
      <c r="Q18" s="62" t="s">
        <v>6</v>
      </c>
      <c r="R18" s="631" t="s">
        <v>6</v>
      </c>
      <c r="S18" s="57"/>
    </row>
    <row r="19" spans="2:19" ht="36.6" customHeight="1">
      <c r="B19" s="60" t="s">
        <v>36</v>
      </c>
      <c r="C19" s="62">
        <v>251</v>
      </c>
      <c r="D19" s="62">
        <v>5</v>
      </c>
      <c r="E19" s="62">
        <v>46</v>
      </c>
      <c r="F19" s="62">
        <v>68</v>
      </c>
      <c r="G19" s="62">
        <v>109</v>
      </c>
      <c r="H19" s="62">
        <v>17</v>
      </c>
      <c r="I19" s="62">
        <v>2</v>
      </c>
      <c r="J19" s="62">
        <v>4</v>
      </c>
      <c r="K19" s="62" t="s">
        <v>6</v>
      </c>
      <c r="L19" s="62" t="s">
        <v>6</v>
      </c>
      <c r="M19" s="62" t="s">
        <v>6</v>
      </c>
      <c r="N19" s="62" t="s">
        <v>6</v>
      </c>
      <c r="O19" s="62" t="s">
        <v>6</v>
      </c>
      <c r="P19" s="62" t="s">
        <v>6</v>
      </c>
      <c r="Q19" s="62" t="s">
        <v>6</v>
      </c>
      <c r="R19" s="631" t="s">
        <v>6</v>
      </c>
      <c r="S19" s="57"/>
    </row>
    <row r="20" spans="2:19" ht="36.6" customHeight="1">
      <c r="B20" s="60" t="s">
        <v>608</v>
      </c>
      <c r="C20" s="62">
        <v>693</v>
      </c>
      <c r="D20" s="62">
        <v>9</v>
      </c>
      <c r="E20" s="62">
        <v>14</v>
      </c>
      <c r="F20" s="62">
        <v>178</v>
      </c>
      <c r="G20" s="62">
        <v>271</v>
      </c>
      <c r="H20" s="62">
        <v>110</v>
      </c>
      <c r="I20" s="62">
        <v>55</v>
      </c>
      <c r="J20" s="62">
        <v>30</v>
      </c>
      <c r="K20" s="62">
        <v>16</v>
      </c>
      <c r="L20" s="62">
        <v>8</v>
      </c>
      <c r="M20" s="62">
        <v>2</v>
      </c>
      <c r="N20" s="62" t="s">
        <v>6</v>
      </c>
      <c r="O20" s="62" t="s">
        <v>6</v>
      </c>
      <c r="P20" s="62" t="s">
        <v>6</v>
      </c>
      <c r="Q20" s="62" t="s">
        <v>6</v>
      </c>
      <c r="R20" s="631" t="s">
        <v>6</v>
      </c>
      <c r="S20" s="57"/>
    </row>
    <row r="21" spans="2:19" ht="36.6" customHeight="1">
      <c r="B21" s="60" t="s">
        <v>609</v>
      </c>
      <c r="C21" s="62">
        <v>421</v>
      </c>
      <c r="D21" s="62">
        <v>12</v>
      </c>
      <c r="E21" s="62">
        <v>94</v>
      </c>
      <c r="F21" s="62">
        <v>141</v>
      </c>
      <c r="G21" s="62">
        <v>148</v>
      </c>
      <c r="H21" s="62">
        <v>22</v>
      </c>
      <c r="I21" s="62">
        <v>2</v>
      </c>
      <c r="J21" s="62" t="s">
        <v>6</v>
      </c>
      <c r="K21" s="62">
        <v>1</v>
      </c>
      <c r="L21" s="62">
        <v>1</v>
      </c>
      <c r="M21" s="62" t="s">
        <v>6</v>
      </c>
      <c r="N21" s="62" t="s">
        <v>6</v>
      </c>
      <c r="O21" s="62" t="s">
        <v>6</v>
      </c>
      <c r="P21" s="62" t="s">
        <v>6</v>
      </c>
      <c r="Q21" s="62" t="s">
        <v>6</v>
      </c>
      <c r="R21" s="631" t="s">
        <v>6</v>
      </c>
      <c r="S21" s="57"/>
    </row>
    <row r="22" spans="2:19" ht="36.6" customHeight="1">
      <c r="B22" s="60" t="s">
        <v>1</v>
      </c>
      <c r="C22" s="62">
        <v>507</v>
      </c>
      <c r="D22" s="62">
        <v>2</v>
      </c>
      <c r="E22" s="62">
        <v>92</v>
      </c>
      <c r="F22" s="62">
        <v>181</v>
      </c>
      <c r="G22" s="62">
        <v>172</v>
      </c>
      <c r="H22" s="62">
        <v>41</v>
      </c>
      <c r="I22" s="62">
        <v>11</v>
      </c>
      <c r="J22" s="62">
        <v>3</v>
      </c>
      <c r="K22" s="62">
        <v>2</v>
      </c>
      <c r="L22" s="62">
        <v>3</v>
      </c>
      <c r="M22" s="62" t="s">
        <v>6</v>
      </c>
      <c r="N22" s="62" t="s">
        <v>6</v>
      </c>
      <c r="O22" s="62" t="s">
        <v>6</v>
      </c>
      <c r="P22" s="62" t="s">
        <v>6</v>
      </c>
      <c r="Q22" s="62" t="s">
        <v>6</v>
      </c>
      <c r="R22" s="631" t="s">
        <v>6</v>
      </c>
      <c r="S22" s="57"/>
    </row>
    <row r="23" spans="2:19" ht="36.6" customHeight="1">
      <c r="B23" s="60" t="s">
        <v>40</v>
      </c>
      <c r="C23" s="62">
        <v>78</v>
      </c>
      <c r="D23" s="62">
        <v>1</v>
      </c>
      <c r="E23" s="62">
        <v>2</v>
      </c>
      <c r="F23" s="62">
        <v>18</v>
      </c>
      <c r="G23" s="62">
        <v>28</v>
      </c>
      <c r="H23" s="62">
        <v>13</v>
      </c>
      <c r="I23" s="62">
        <v>9</v>
      </c>
      <c r="J23" s="62">
        <v>2</v>
      </c>
      <c r="K23" s="62">
        <v>3</v>
      </c>
      <c r="L23" s="62">
        <v>2</v>
      </c>
      <c r="M23" s="62" t="s">
        <v>6</v>
      </c>
      <c r="N23" s="62" t="s">
        <v>6</v>
      </c>
      <c r="O23" s="62" t="s">
        <v>6</v>
      </c>
      <c r="P23" s="62" t="s">
        <v>6</v>
      </c>
      <c r="Q23" s="62" t="s">
        <v>6</v>
      </c>
      <c r="R23" s="631" t="s">
        <v>6</v>
      </c>
      <c r="S23" s="57"/>
    </row>
    <row r="24" spans="2:19" ht="36.6" customHeight="1">
      <c r="B24" s="60" t="s">
        <v>610</v>
      </c>
      <c r="C24" s="62">
        <v>169</v>
      </c>
      <c r="D24" s="62">
        <v>4</v>
      </c>
      <c r="E24" s="62">
        <v>2</v>
      </c>
      <c r="F24" s="62">
        <v>42</v>
      </c>
      <c r="G24" s="62">
        <v>82</v>
      </c>
      <c r="H24" s="62">
        <v>24</v>
      </c>
      <c r="I24" s="62">
        <v>4</v>
      </c>
      <c r="J24" s="62">
        <v>3</v>
      </c>
      <c r="K24" s="62">
        <v>3</v>
      </c>
      <c r="L24" s="62">
        <v>4</v>
      </c>
      <c r="M24" s="62" t="s">
        <v>6</v>
      </c>
      <c r="N24" s="62">
        <v>1</v>
      </c>
      <c r="O24" s="62" t="s">
        <v>6</v>
      </c>
      <c r="P24" s="62" t="s">
        <v>6</v>
      </c>
      <c r="Q24" s="62" t="s">
        <v>6</v>
      </c>
      <c r="R24" s="631" t="s">
        <v>6</v>
      </c>
      <c r="S24" s="57"/>
    </row>
    <row r="25" spans="2:19" ht="36.6" customHeight="1">
      <c r="B25" s="60" t="s">
        <v>49</v>
      </c>
      <c r="C25" s="62">
        <v>326</v>
      </c>
      <c r="D25" s="62">
        <v>4</v>
      </c>
      <c r="E25" s="62">
        <v>8</v>
      </c>
      <c r="F25" s="62">
        <v>77</v>
      </c>
      <c r="G25" s="62">
        <v>122</v>
      </c>
      <c r="H25" s="62">
        <v>47</v>
      </c>
      <c r="I25" s="62">
        <v>30</v>
      </c>
      <c r="J25" s="62">
        <v>12</v>
      </c>
      <c r="K25" s="62">
        <v>16</v>
      </c>
      <c r="L25" s="62">
        <v>7</v>
      </c>
      <c r="M25" s="62">
        <v>3</v>
      </c>
      <c r="N25" s="62" t="s">
        <v>6</v>
      </c>
      <c r="O25" s="62" t="s">
        <v>6</v>
      </c>
      <c r="P25" s="62" t="s">
        <v>6</v>
      </c>
      <c r="Q25" s="62" t="s">
        <v>6</v>
      </c>
      <c r="R25" s="631" t="s">
        <v>6</v>
      </c>
      <c r="S25" s="57"/>
    </row>
    <row r="26" spans="2:19" ht="36.6" customHeight="1">
      <c r="B26" s="60" t="s">
        <v>52</v>
      </c>
      <c r="C26" s="62">
        <v>168</v>
      </c>
      <c r="D26" s="62" t="s">
        <v>6</v>
      </c>
      <c r="E26" s="62">
        <v>3</v>
      </c>
      <c r="F26" s="62">
        <v>16</v>
      </c>
      <c r="G26" s="62">
        <v>37</v>
      </c>
      <c r="H26" s="62">
        <v>41</v>
      </c>
      <c r="I26" s="62">
        <v>30</v>
      </c>
      <c r="J26" s="62">
        <v>30</v>
      </c>
      <c r="K26" s="62">
        <v>5</v>
      </c>
      <c r="L26" s="62">
        <v>4</v>
      </c>
      <c r="M26" s="62">
        <v>2</v>
      </c>
      <c r="N26" s="62" t="s">
        <v>6</v>
      </c>
      <c r="O26" s="62" t="s">
        <v>6</v>
      </c>
      <c r="P26" s="62" t="s">
        <v>6</v>
      </c>
      <c r="Q26" s="62" t="s">
        <v>6</v>
      </c>
      <c r="R26" s="631" t="s">
        <v>6</v>
      </c>
      <c r="S26" s="57"/>
    </row>
    <row r="27" spans="2:19" ht="36.6" customHeight="1">
      <c r="B27" s="60" t="s">
        <v>55</v>
      </c>
      <c r="C27" s="62">
        <v>108</v>
      </c>
      <c r="D27" s="62" t="s">
        <v>6</v>
      </c>
      <c r="E27" s="62">
        <v>1</v>
      </c>
      <c r="F27" s="62">
        <v>34</v>
      </c>
      <c r="G27" s="62">
        <v>44</v>
      </c>
      <c r="H27" s="62">
        <v>12</v>
      </c>
      <c r="I27" s="62">
        <v>7</v>
      </c>
      <c r="J27" s="62">
        <v>3</v>
      </c>
      <c r="K27" s="62">
        <v>6</v>
      </c>
      <c r="L27" s="62">
        <v>1</v>
      </c>
      <c r="M27" s="62" t="s">
        <v>6</v>
      </c>
      <c r="N27" s="62" t="s">
        <v>6</v>
      </c>
      <c r="O27" s="62" t="s">
        <v>6</v>
      </c>
      <c r="P27" s="62" t="s">
        <v>6</v>
      </c>
      <c r="Q27" s="62" t="s">
        <v>6</v>
      </c>
      <c r="R27" s="631" t="s">
        <v>6</v>
      </c>
      <c r="S27" s="57"/>
    </row>
    <row r="28" spans="2:19" ht="36.6" customHeight="1">
      <c r="B28" s="60" t="s">
        <v>611</v>
      </c>
      <c r="C28" s="62">
        <v>270</v>
      </c>
      <c r="D28" s="62" t="s">
        <v>6</v>
      </c>
      <c r="E28" s="62">
        <v>3</v>
      </c>
      <c r="F28" s="62">
        <v>33</v>
      </c>
      <c r="G28" s="62">
        <v>75</v>
      </c>
      <c r="H28" s="62">
        <v>48</v>
      </c>
      <c r="I28" s="62">
        <v>29</v>
      </c>
      <c r="J28" s="62">
        <v>25</v>
      </c>
      <c r="K28" s="62">
        <v>36</v>
      </c>
      <c r="L28" s="62">
        <v>20</v>
      </c>
      <c r="M28" s="62">
        <v>1</v>
      </c>
      <c r="N28" s="62" t="s">
        <v>6</v>
      </c>
      <c r="O28" s="62" t="s">
        <v>6</v>
      </c>
      <c r="P28" s="62" t="s">
        <v>6</v>
      </c>
      <c r="Q28" s="62" t="s">
        <v>6</v>
      </c>
      <c r="R28" s="631" t="s">
        <v>6</v>
      </c>
      <c r="S28" s="57"/>
    </row>
    <row r="29" spans="2:19" ht="36.6" customHeight="1">
      <c r="B29" s="60" t="s">
        <v>15</v>
      </c>
      <c r="C29" s="62">
        <v>263</v>
      </c>
      <c r="D29" s="62">
        <v>2</v>
      </c>
      <c r="E29" s="62">
        <v>5</v>
      </c>
      <c r="F29" s="62">
        <v>34</v>
      </c>
      <c r="G29" s="62">
        <v>67</v>
      </c>
      <c r="H29" s="62">
        <v>42</v>
      </c>
      <c r="I29" s="62">
        <v>35</v>
      </c>
      <c r="J29" s="62">
        <v>27</v>
      </c>
      <c r="K29" s="62">
        <v>21</v>
      </c>
      <c r="L29" s="62">
        <v>25</v>
      </c>
      <c r="M29" s="62">
        <v>5</v>
      </c>
      <c r="N29" s="62" t="s">
        <v>6</v>
      </c>
      <c r="O29" s="62" t="s">
        <v>6</v>
      </c>
      <c r="P29" s="62" t="s">
        <v>6</v>
      </c>
      <c r="Q29" s="62" t="s">
        <v>6</v>
      </c>
      <c r="R29" s="631" t="s">
        <v>6</v>
      </c>
      <c r="S29" s="57"/>
    </row>
    <row r="30" spans="2:19" ht="36.6" customHeight="1">
      <c r="B30" s="60" t="s">
        <v>612</v>
      </c>
      <c r="C30" s="62">
        <v>387</v>
      </c>
      <c r="D30" s="62">
        <v>2</v>
      </c>
      <c r="E30" s="62">
        <v>5</v>
      </c>
      <c r="F30" s="62">
        <v>72</v>
      </c>
      <c r="G30" s="62">
        <v>161</v>
      </c>
      <c r="H30" s="62">
        <v>68</v>
      </c>
      <c r="I30" s="62">
        <v>28</v>
      </c>
      <c r="J30" s="62">
        <v>26</v>
      </c>
      <c r="K30" s="62">
        <v>15</v>
      </c>
      <c r="L30" s="62">
        <v>9</v>
      </c>
      <c r="M30" s="62">
        <v>1</v>
      </c>
      <c r="N30" s="62" t="s">
        <v>6</v>
      </c>
      <c r="O30" s="62" t="s">
        <v>6</v>
      </c>
      <c r="P30" s="62" t="s">
        <v>6</v>
      </c>
      <c r="Q30" s="62" t="s">
        <v>6</v>
      </c>
      <c r="R30" s="631" t="s">
        <v>6</v>
      </c>
      <c r="S30" s="57"/>
    </row>
    <row r="31" spans="2:19" ht="36.6" customHeight="1">
      <c r="B31" s="60" t="s">
        <v>58</v>
      </c>
      <c r="C31" s="62">
        <v>184</v>
      </c>
      <c r="D31" s="62">
        <v>1</v>
      </c>
      <c r="E31" s="62">
        <v>10</v>
      </c>
      <c r="F31" s="62">
        <v>71</v>
      </c>
      <c r="G31" s="62">
        <v>80</v>
      </c>
      <c r="H31" s="62">
        <v>14</v>
      </c>
      <c r="I31" s="62">
        <v>4</v>
      </c>
      <c r="J31" s="62">
        <v>2</v>
      </c>
      <c r="K31" s="62">
        <v>2</v>
      </c>
      <c r="L31" s="62" t="s">
        <v>6</v>
      </c>
      <c r="M31" s="62" t="s">
        <v>6</v>
      </c>
      <c r="N31" s="62" t="s">
        <v>6</v>
      </c>
      <c r="O31" s="62" t="s">
        <v>6</v>
      </c>
      <c r="P31" s="62" t="s">
        <v>6</v>
      </c>
      <c r="Q31" s="62" t="s">
        <v>6</v>
      </c>
      <c r="R31" s="631" t="s">
        <v>6</v>
      </c>
      <c r="S31" s="57"/>
    </row>
    <row r="32" spans="2:19" ht="36.6" customHeight="1">
      <c r="B32" s="61" t="s">
        <v>613</v>
      </c>
      <c r="C32" s="63">
        <v>434</v>
      </c>
      <c r="D32" s="63">
        <v>1</v>
      </c>
      <c r="E32" s="63">
        <v>22</v>
      </c>
      <c r="F32" s="63">
        <v>158</v>
      </c>
      <c r="G32" s="63">
        <v>192</v>
      </c>
      <c r="H32" s="63">
        <v>39</v>
      </c>
      <c r="I32" s="63">
        <v>11</v>
      </c>
      <c r="J32" s="63">
        <v>4</v>
      </c>
      <c r="K32" s="63">
        <v>6</v>
      </c>
      <c r="L32" s="63" t="s">
        <v>6</v>
      </c>
      <c r="M32" s="63">
        <v>1</v>
      </c>
      <c r="N32" s="63" t="s">
        <v>6</v>
      </c>
      <c r="O32" s="63" t="s">
        <v>6</v>
      </c>
      <c r="P32" s="63" t="s">
        <v>6</v>
      </c>
      <c r="Q32" s="63" t="s">
        <v>6</v>
      </c>
      <c r="R32" s="632" t="s">
        <v>6</v>
      </c>
      <c r="S32" s="57"/>
    </row>
    <row r="33" spans="2:16" ht="18" customHeight="1">
      <c r="B33" s="30" t="s">
        <v>615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2:16" ht="14.85" customHeight="1"/>
    <row r="35" spans="2:16" ht="14.85" customHeight="1"/>
  </sheetData>
  <mergeCells count="19">
    <mergeCell ref="R4:R7"/>
    <mergeCell ref="B2:P2"/>
    <mergeCell ref="P3:R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honeticPr fontId="36"/>
  <printOptions horizontalCentered="1"/>
  <pageMargins left="0.51181102362204722" right="0.51181102362204722" top="0.74803149606299213" bottom="0.55118110236220474" header="0.51181102362204722" footer="0.51181102362204722"/>
  <pageSetup paperSize="9" scale="8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Q36"/>
  <sheetViews>
    <sheetView showGridLines="0" showOutlineSymbols="0" view="pageBreakPreview" zoomScaleSheetLayoutView="100" workbookViewId="0">
      <selection activeCell="R20" sqref="R20"/>
    </sheetView>
  </sheetViews>
  <sheetFormatPr defaultColWidth="11.69921875" defaultRowHeight="13.5"/>
  <cols>
    <col min="1" max="1" width="11.69921875" style="34"/>
    <col min="2" max="2" width="8.296875" style="64" customWidth="1"/>
    <col min="3" max="4" width="5.59765625" style="34" customWidth="1"/>
    <col min="5" max="5" width="7.19921875" style="34" customWidth="1"/>
    <col min="6" max="9" width="5.59765625" style="34" customWidth="1"/>
    <col min="10" max="10" width="7.19921875" style="34" customWidth="1"/>
    <col min="11" max="14" width="5.59765625" style="34" customWidth="1"/>
    <col min="15" max="16" width="5.09765625" style="34" customWidth="1"/>
    <col min="17" max="17" width="7.8984375" style="34" customWidth="1"/>
    <col min="18" max="16384" width="11.69921875" style="34"/>
  </cols>
  <sheetData>
    <row r="1" spans="1:17">
      <c r="B1" s="67"/>
    </row>
    <row r="2" spans="1:17" ht="28.5" customHeight="1">
      <c r="A2" s="66"/>
      <c r="B2" s="703" t="s">
        <v>452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</row>
    <row r="3" spans="1:17" ht="19.5" customHeight="1">
      <c r="B3" s="68"/>
      <c r="C3" s="31"/>
      <c r="D3" s="31"/>
      <c r="E3" s="31"/>
      <c r="F3" s="31"/>
      <c r="G3" s="31"/>
      <c r="H3" s="31"/>
      <c r="I3" s="31"/>
      <c r="J3" s="31"/>
      <c r="K3" s="31"/>
      <c r="L3" s="31"/>
      <c r="N3" s="73" t="s">
        <v>643</v>
      </c>
    </row>
    <row r="4" spans="1:17" ht="14.65" customHeight="1">
      <c r="B4" s="728" t="s">
        <v>644</v>
      </c>
      <c r="C4" s="720" t="s">
        <v>645</v>
      </c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</row>
    <row r="5" spans="1:17" ht="14.65" customHeight="1">
      <c r="B5" s="728"/>
      <c r="C5" s="730" t="s">
        <v>195</v>
      </c>
      <c r="D5" s="722" t="s">
        <v>646</v>
      </c>
      <c r="E5" s="723"/>
      <c r="F5" s="723"/>
      <c r="G5" s="723"/>
      <c r="H5" s="724"/>
      <c r="I5" s="725" t="s">
        <v>522</v>
      </c>
      <c r="J5" s="726"/>
      <c r="K5" s="726"/>
      <c r="L5" s="726"/>
      <c r="M5" s="727"/>
      <c r="N5" s="733" t="s">
        <v>104</v>
      </c>
    </row>
    <row r="6" spans="1:17" ht="14.65" customHeight="1">
      <c r="B6" s="728"/>
      <c r="C6" s="731"/>
      <c r="D6" s="736" t="s">
        <v>393</v>
      </c>
      <c r="E6" s="711" t="s">
        <v>617</v>
      </c>
      <c r="F6" s="714" t="s">
        <v>648</v>
      </c>
      <c r="G6" s="714" t="s">
        <v>63</v>
      </c>
      <c r="H6" s="739" t="s">
        <v>649</v>
      </c>
      <c r="I6" s="736" t="s">
        <v>393</v>
      </c>
      <c r="J6" s="711" t="s">
        <v>617</v>
      </c>
      <c r="K6" s="714" t="s">
        <v>648</v>
      </c>
      <c r="L6" s="714" t="s">
        <v>63</v>
      </c>
      <c r="M6" s="717" t="s">
        <v>649</v>
      </c>
      <c r="N6" s="734"/>
    </row>
    <row r="7" spans="1:17" ht="14.65" customHeight="1">
      <c r="B7" s="728"/>
      <c r="C7" s="731"/>
      <c r="D7" s="737"/>
      <c r="E7" s="712"/>
      <c r="F7" s="715"/>
      <c r="G7" s="715"/>
      <c r="H7" s="740"/>
      <c r="I7" s="737"/>
      <c r="J7" s="712"/>
      <c r="K7" s="715"/>
      <c r="L7" s="715"/>
      <c r="M7" s="718"/>
      <c r="N7" s="734"/>
    </row>
    <row r="8" spans="1:17" ht="14.65" customHeight="1">
      <c r="B8" s="729"/>
      <c r="C8" s="732"/>
      <c r="D8" s="738"/>
      <c r="E8" s="713"/>
      <c r="F8" s="716"/>
      <c r="G8" s="716"/>
      <c r="H8" s="741"/>
      <c r="I8" s="738"/>
      <c r="J8" s="713"/>
      <c r="K8" s="716"/>
      <c r="L8" s="716"/>
      <c r="M8" s="719"/>
      <c r="N8" s="735"/>
    </row>
    <row r="9" spans="1:17" s="65" customFormat="1" ht="30.95" customHeight="1">
      <c r="B9" s="69" t="s">
        <v>650</v>
      </c>
      <c r="C9" s="634">
        <v>33097</v>
      </c>
      <c r="D9" s="634">
        <v>18091</v>
      </c>
      <c r="E9" s="635">
        <v>731</v>
      </c>
      <c r="F9" s="634">
        <v>5289</v>
      </c>
      <c r="G9" s="634">
        <v>2068</v>
      </c>
      <c r="H9" s="634">
        <v>10003</v>
      </c>
      <c r="I9" s="634">
        <v>15006</v>
      </c>
      <c r="J9" s="634">
        <v>341</v>
      </c>
      <c r="K9" s="634">
        <v>3745</v>
      </c>
      <c r="L9" s="634">
        <v>2056</v>
      </c>
      <c r="M9" s="634">
        <v>8864</v>
      </c>
      <c r="N9" s="636">
        <v>63.9</v>
      </c>
    </row>
    <row r="10" spans="1:17" ht="30.95" customHeight="1">
      <c r="A10" s="65"/>
      <c r="B10" s="70" t="s">
        <v>590</v>
      </c>
      <c r="C10" s="634">
        <v>3805</v>
      </c>
      <c r="D10" s="634">
        <v>2061</v>
      </c>
      <c r="E10" s="634">
        <v>88</v>
      </c>
      <c r="F10" s="634">
        <v>610</v>
      </c>
      <c r="G10" s="634">
        <v>243</v>
      </c>
      <c r="H10" s="634">
        <v>1120</v>
      </c>
      <c r="I10" s="634">
        <v>1744</v>
      </c>
      <c r="J10" s="634">
        <v>40</v>
      </c>
      <c r="K10" s="634">
        <v>445</v>
      </c>
      <c r="L10" s="634">
        <v>225</v>
      </c>
      <c r="M10" s="634">
        <v>1034</v>
      </c>
      <c r="N10" s="636">
        <v>63.7</v>
      </c>
      <c r="O10" s="65"/>
      <c r="P10" s="65"/>
      <c r="Q10" s="65"/>
    </row>
    <row r="11" spans="1:17" ht="30.95" customHeight="1">
      <c r="A11" s="65"/>
      <c r="B11" s="70" t="s">
        <v>603</v>
      </c>
      <c r="C11" s="634">
        <v>2223</v>
      </c>
      <c r="D11" s="634">
        <v>1187</v>
      </c>
      <c r="E11" s="634">
        <v>53</v>
      </c>
      <c r="F11" s="634">
        <v>434</v>
      </c>
      <c r="G11" s="634">
        <v>127</v>
      </c>
      <c r="H11" s="634">
        <v>573</v>
      </c>
      <c r="I11" s="634">
        <v>1036</v>
      </c>
      <c r="J11" s="634">
        <v>22</v>
      </c>
      <c r="K11" s="634">
        <v>349</v>
      </c>
      <c r="L11" s="634">
        <v>125</v>
      </c>
      <c r="M11" s="634">
        <v>540</v>
      </c>
      <c r="N11" s="636">
        <v>61.5</v>
      </c>
      <c r="O11" s="65"/>
      <c r="P11" s="65"/>
      <c r="Q11" s="65"/>
    </row>
    <row r="12" spans="1:17" ht="30.95" customHeight="1">
      <c r="A12" s="65"/>
      <c r="B12" s="70" t="s">
        <v>20</v>
      </c>
      <c r="C12" s="634">
        <v>1814</v>
      </c>
      <c r="D12" s="634">
        <v>1000</v>
      </c>
      <c r="E12" s="634">
        <v>45</v>
      </c>
      <c r="F12" s="634">
        <v>298</v>
      </c>
      <c r="G12" s="634">
        <v>114</v>
      </c>
      <c r="H12" s="634">
        <v>543</v>
      </c>
      <c r="I12" s="634">
        <v>814</v>
      </c>
      <c r="J12" s="634">
        <v>28</v>
      </c>
      <c r="K12" s="634">
        <v>215</v>
      </c>
      <c r="L12" s="634">
        <v>105</v>
      </c>
      <c r="M12" s="634">
        <v>466</v>
      </c>
      <c r="N12" s="636">
        <v>62.6</v>
      </c>
      <c r="O12" s="65"/>
      <c r="P12" s="65"/>
      <c r="Q12" s="65"/>
    </row>
    <row r="13" spans="1:17" ht="30.95" customHeight="1">
      <c r="A13" s="65"/>
      <c r="B13" s="70" t="s">
        <v>9</v>
      </c>
      <c r="C13" s="634">
        <v>6103</v>
      </c>
      <c r="D13" s="634">
        <v>3341</v>
      </c>
      <c r="E13" s="634">
        <v>178</v>
      </c>
      <c r="F13" s="634">
        <v>1051</v>
      </c>
      <c r="G13" s="634">
        <v>391</v>
      </c>
      <c r="H13" s="634">
        <v>1721</v>
      </c>
      <c r="I13" s="634">
        <v>2762</v>
      </c>
      <c r="J13" s="634">
        <v>86</v>
      </c>
      <c r="K13" s="634">
        <v>728</v>
      </c>
      <c r="L13" s="634">
        <v>396</v>
      </c>
      <c r="M13" s="634">
        <v>1552</v>
      </c>
      <c r="N13" s="636">
        <v>62.9</v>
      </c>
      <c r="O13" s="65"/>
      <c r="P13" s="65"/>
      <c r="Q13" s="65"/>
    </row>
    <row r="14" spans="1:17" ht="30.95" customHeight="1">
      <c r="A14" s="65"/>
      <c r="B14" s="70" t="s">
        <v>24</v>
      </c>
      <c r="C14" s="634">
        <v>1686</v>
      </c>
      <c r="D14" s="634">
        <v>936</v>
      </c>
      <c r="E14" s="634">
        <v>35</v>
      </c>
      <c r="F14" s="634">
        <v>238</v>
      </c>
      <c r="G14" s="634">
        <v>103</v>
      </c>
      <c r="H14" s="634">
        <v>560</v>
      </c>
      <c r="I14" s="634">
        <v>750</v>
      </c>
      <c r="J14" s="634">
        <v>16</v>
      </c>
      <c r="K14" s="634">
        <v>175</v>
      </c>
      <c r="L14" s="634">
        <v>103</v>
      </c>
      <c r="M14" s="634">
        <v>456</v>
      </c>
      <c r="N14" s="636">
        <v>64.8</v>
      </c>
      <c r="O14" s="65"/>
      <c r="P14" s="65"/>
      <c r="Q14" s="65"/>
    </row>
    <row r="15" spans="1:17" ht="30.95" customHeight="1">
      <c r="A15" s="65"/>
      <c r="B15" s="70" t="s">
        <v>604</v>
      </c>
      <c r="C15" s="634">
        <v>4210</v>
      </c>
      <c r="D15" s="634">
        <v>2350</v>
      </c>
      <c r="E15" s="634">
        <v>83</v>
      </c>
      <c r="F15" s="634">
        <v>699</v>
      </c>
      <c r="G15" s="634">
        <v>262</v>
      </c>
      <c r="H15" s="634">
        <v>1306</v>
      </c>
      <c r="I15" s="634">
        <v>1860</v>
      </c>
      <c r="J15" s="634">
        <v>46</v>
      </c>
      <c r="K15" s="634">
        <v>456</v>
      </c>
      <c r="L15" s="634">
        <v>293</v>
      </c>
      <c r="M15" s="634">
        <v>1065</v>
      </c>
      <c r="N15" s="636">
        <v>63.4</v>
      </c>
      <c r="O15" s="65"/>
      <c r="P15" s="65"/>
      <c r="Q15" s="65"/>
    </row>
    <row r="16" spans="1:17" ht="30.95" customHeight="1">
      <c r="A16" s="65"/>
      <c r="B16" s="70" t="s">
        <v>605</v>
      </c>
      <c r="C16" s="634">
        <v>1740</v>
      </c>
      <c r="D16" s="634">
        <v>955</v>
      </c>
      <c r="E16" s="634">
        <v>39</v>
      </c>
      <c r="F16" s="634">
        <v>250</v>
      </c>
      <c r="G16" s="634">
        <v>110</v>
      </c>
      <c r="H16" s="634">
        <v>556</v>
      </c>
      <c r="I16" s="634">
        <v>785</v>
      </c>
      <c r="J16" s="634">
        <v>18</v>
      </c>
      <c r="K16" s="634">
        <v>177</v>
      </c>
      <c r="L16" s="634">
        <v>109</v>
      </c>
      <c r="M16" s="634">
        <v>481</v>
      </c>
      <c r="N16" s="636">
        <v>64.400000000000006</v>
      </c>
      <c r="O16" s="65"/>
      <c r="P16" s="65"/>
      <c r="Q16" s="65"/>
    </row>
    <row r="17" spans="1:17" ht="30.95" customHeight="1">
      <c r="A17" s="65"/>
      <c r="B17" s="70" t="s">
        <v>32</v>
      </c>
      <c r="C17" s="634">
        <v>812</v>
      </c>
      <c r="D17" s="634">
        <v>435</v>
      </c>
      <c r="E17" s="634">
        <v>15</v>
      </c>
      <c r="F17" s="634">
        <v>103</v>
      </c>
      <c r="G17" s="634">
        <v>63</v>
      </c>
      <c r="H17" s="634">
        <v>254</v>
      </c>
      <c r="I17" s="634">
        <v>377</v>
      </c>
      <c r="J17" s="634">
        <v>7</v>
      </c>
      <c r="K17" s="634">
        <v>82</v>
      </c>
      <c r="L17" s="634">
        <v>46</v>
      </c>
      <c r="M17" s="634">
        <v>242</v>
      </c>
      <c r="N17" s="636">
        <v>66.3</v>
      </c>
      <c r="O17" s="65"/>
      <c r="P17" s="65"/>
      <c r="Q17" s="65"/>
    </row>
    <row r="18" spans="1:17" ht="30.95" customHeight="1">
      <c r="A18" s="65"/>
      <c r="B18" s="70" t="s">
        <v>606</v>
      </c>
      <c r="C18" s="634">
        <v>939</v>
      </c>
      <c r="D18" s="634">
        <v>501</v>
      </c>
      <c r="E18" s="634">
        <v>14</v>
      </c>
      <c r="F18" s="634">
        <v>111</v>
      </c>
      <c r="G18" s="634">
        <v>56</v>
      </c>
      <c r="H18" s="634">
        <v>320</v>
      </c>
      <c r="I18" s="634">
        <v>438</v>
      </c>
      <c r="J18" s="634">
        <v>11</v>
      </c>
      <c r="K18" s="634">
        <v>73</v>
      </c>
      <c r="L18" s="634">
        <v>54</v>
      </c>
      <c r="M18" s="634">
        <v>300</v>
      </c>
      <c r="N18" s="636">
        <v>66.900000000000006</v>
      </c>
      <c r="O18" s="65"/>
      <c r="P18" s="65"/>
      <c r="Q18" s="65"/>
    </row>
    <row r="19" spans="1:17" ht="30.95" customHeight="1">
      <c r="A19" s="65"/>
      <c r="B19" s="70" t="s">
        <v>607</v>
      </c>
      <c r="C19" s="634">
        <v>310</v>
      </c>
      <c r="D19" s="634">
        <v>158</v>
      </c>
      <c r="E19" s="634">
        <v>6</v>
      </c>
      <c r="F19" s="634">
        <v>39</v>
      </c>
      <c r="G19" s="634">
        <v>12</v>
      </c>
      <c r="H19" s="634">
        <v>101</v>
      </c>
      <c r="I19" s="634">
        <v>152</v>
      </c>
      <c r="J19" s="634" t="s">
        <v>6</v>
      </c>
      <c r="K19" s="634">
        <v>30</v>
      </c>
      <c r="L19" s="634">
        <v>20</v>
      </c>
      <c r="M19" s="634">
        <v>102</v>
      </c>
      <c r="N19" s="636">
        <v>67.400000000000006</v>
      </c>
      <c r="O19" s="65"/>
      <c r="P19" s="65"/>
      <c r="Q19" s="65"/>
    </row>
    <row r="20" spans="1:17" ht="30.95" customHeight="1">
      <c r="A20" s="65"/>
      <c r="B20" s="70" t="s">
        <v>36</v>
      </c>
      <c r="C20" s="634">
        <v>553</v>
      </c>
      <c r="D20" s="634">
        <v>302</v>
      </c>
      <c r="E20" s="634">
        <v>6</v>
      </c>
      <c r="F20" s="634">
        <v>82</v>
      </c>
      <c r="G20" s="634">
        <v>29</v>
      </c>
      <c r="H20" s="634">
        <v>185</v>
      </c>
      <c r="I20" s="634">
        <v>251</v>
      </c>
      <c r="J20" s="634" t="s">
        <v>6</v>
      </c>
      <c r="K20" s="634">
        <v>64</v>
      </c>
      <c r="L20" s="634">
        <v>28</v>
      </c>
      <c r="M20" s="634">
        <v>159</v>
      </c>
      <c r="N20" s="636">
        <v>65.599999999999994</v>
      </c>
      <c r="O20" s="65"/>
      <c r="P20" s="65"/>
      <c r="Q20" s="65"/>
    </row>
    <row r="21" spans="1:17" ht="30.95" customHeight="1">
      <c r="A21" s="65"/>
      <c r="B21" s="70" t="s">
        <v>608</v>
      </c>
      <c r="C21" s="634">
        <v>1565</v>
      </c>
      <c r="D21" s="634">
        <v>854</v>
      </c>
      <c r="E21" s="634">
        <v>34</v>
      </c>
      <c r="F21" s="634">
        <v>226</v>
      </c>
      <c r="G21" s="634">
        <v>109</v>
      </c>
      <c r="H21" s="634">
        <v>485</v>
      </c>
      <c r="I21" s="634">
        <v>711</v>
      </c>
      <c r="J21" s="634">
        <v>15</v>
      </c>
      <c r="K21" s="634">
        <v>172</v>
      </c>
      <c r="L21" s="634">
        <v>97</v>
      </c>
      <c r="M21" s="634">
        <v>427</v>
      </c>
      <c r="N21" s="636">
        <v>64.5</v>
      </c>
      <c r="O21" s="65"/>
      <c r="P21" s="65"/>
      <c r="Q21" s="65"/>
    </row>
    <row r="22" spans="1:17" ht="30.95" customHeight="1">
      <c r="A22" s="65"/>
      <c r="B22" s="70" t="s">
        <v>609</v>
      </c>
      <c r="C22" s="634">
        <v>852</v>
      </c>
      <c r="D22" s="634">
        <v>457</v>
      </c>
      <c r="E22" s="634">
        <v>13</v>
      </c>
      <c r="F22" s="634">
        <v>105</v>
      </c>
      <c r="G22" s="634">
        <v>53</v>
      </c>
      <c r="H22" s="634">
        <v>286</v>
      </c>
      <c r="I22" s="634">
        <v>395</v>
      </c>
      <c r="J22" s="634">
        <v>1</v>
      </c>
      <c r="K22" s="634">
        <v>64</v>
      </c>
      <c r="L22" s="634">
        <v>50</v>
      </c>
      <c r="M22" s="634">
        <v>280</v>
      </c>
      <c r="N22" s="636">
        <v>67.3</v>
      </c>
      <c r="O22" s="65"/>
      <c r="P22" s="65"/>
      <c r="Q22" s="65"/>
    </row>
    <row r="23" spans="1:17" ht="30.95" customHeight="1">
      <c r="A23" s="65"/>
      <c r="B23" s="70" t="s">
        <v>1</v>
      </c>
      <c r="C23" s="634">
        <v>1068</v>
      </c>
      <c r="D23" s="634">
        <v>560</v>
      </c>
      <c r="E23" s="634">
        <v>11</v>
      </c>
      <c r="F23" s="634">
        <v>140</v>
      </c>
      <c r="G23" s="634">
        <v>49</v>
      </c>
      <c r="H23" s="634">
        <v>360</v>
      </c>
      <c r="I23" s="634">
        <v>508</v>
      </c>
      <c r="J23" s="634">
        <v>7</v>
      </c>
      <c r="K23" s="634">
        <v>88</v>
      </c>
      <c r="L23" s="634">
        <v>62</v>
      </c>
      <c r="M23" s="634">
        <v>351</v>
      </c>
      <c r="N23" s="636">
        <v>67.400000000000006</v>
      </c>
      <c r="O23" s="65"/>
      <c r="P23" s="65"/>
      <c r="Q23" s="65"/>
    </row>
    <row r="24" spans="1:17" ht="30.95" customHeight="1">
      <c r="A24" s="65"/>
      <c r="B24" s="70" t="s">
        <v>40</v>
      </c>
      <c r="C24" s="634">
        <v>165</v>
      </c>
      <c r="D24" s="634">
        <v>95</v>
      </c>
      <c r="E24" s="634">
        <v>3</v>
      </c>
      <c r="F24" s="634">
        <v>29</v>
      </c>
      <c r="G24" s="634">
        <v>6</v>
      </c>
      <c r="H24" s="634">
        <v>57</v>
      </c>
      <c r="I24" s="634">
        <v>70</v>
      </c>
      <c r="J24" s="634">
        <v>1</v>
      </c>
      <c r="K24" s="634">
        <v>14</v>
      </c>
      <c r="L24" s="634">
        <v>6</v>
      </c>
      <c r="M24" s="634">
        <v>49</v>
      </c>
      <c r="N24" s="636">
        <v>66</v>
      </c>
      <c r="O24" s="65"/>
      <c r="P24" s="65"/>
      <c r="Q24" s="65"/>
    </row>
    <row r="25" spans="1:17" ht="30.95" customHeight="1">
      <c r="A25" s="65"/>
      <c r="B25" s="70" t="s">
        <v>610</v>
      </c>
      <c r="C25" s="634">
        <v>385</v>
      </c>
      <c r="D25" s="634">
        <v>212</v>
      </c>
      <c r="E25" s="634">
        <v>13</v>
      </c>
      <c r="F25" s="634">
        <v>61</v>
      </c>
      <c r="G25" s="634">
        <v>23</v>
      </c>
      <c r="H25" s="634">
        <v>115</v>
      </c>
      <c r="I25" s="634">
        <v>173</v>
      </c>
      <c r="J25" s="634">
        <v>3</v>
      </c>
      <c r="K25" s="634">
        <v>47</v>
      </c>
      <c r="L25" s="634">
        <v>14</v>
      </c>
      <c r="M25" s="634">
        <v>109</v>
      </c>
      <c r="N25" s="636">
        <v>64.400000000000006</v>
      </c>
      <c r="O25" s="65"/>
      <c r="P25" s="65"/>
      <c r="Q25" s="65"/>
    </row>
    <row r="26" spans="1:17" ht="30.95" customHeight="1">
      <c r="A26" s="65"/>
      <c r="B26" s="70" t="s">
        <v>49</v>
      </c>
      <c r="C26" s="634">
        <v>615</v>
      </c>
      <c r="D26" s="634">
        <v>367</v>
      </c>
      <c r="E26" s="634">
        <v>10</v>
      </c>
      <c r="F26" s="634">
        <v>94</v>
      </c>
      <c r="G26" s="634">
        <v>47</v>
      </c>
      <c r="H26" s="634">
        <v>216</v>
      </c>
      <c r="I26" s="634">
        <v>248</v>
      </c>
      <c r="J26" s="634">
        <v>3</v>
      </c>
      <c r="K26" s="634">
        <v>61</v>
      </c>
      <c r="L26" s="634">
        <v>27</v>
      </c>
      <c r="M26" s="634">
        <v>157</v>
      </c>
      <c r="N26" s="636">
        <v>65.7</v>
      </c>
      <c r="O26" s="65"/>
      <c r="P26" s="65"/>
      <c r="Q26" s="65"/>
    </row>
    <row r="27" spans="1:17" ht="30.95" customHeight="1">
      <c r="A27" s="65"/>
      <c r="B27" s="70" t="s">
        <v>52</v>
      </c>
      <c r="C27" s="634">
        <v>439</v>
      </c>
      <c r="D27" s="634">
        <v>238</v>
      </c>
      <c r="E27" s="634">
        <v>10</v>
      </c>
      <c r="F27" s="634">
        <v>91</v>
      </c>
      <c r="G27" s="634">
        <v>36</v>
      </c>
      <c r="H27" s="634">
        <v>101</v>
      </c>
      <c r="I27" s="634">
        <v>201</v>
      </c>
      <c r="J27" s="634">
        <v>2</v>
      </c>
      <c r="K27" s="634">
        <v>69</v>
      </c>
      <c r="L27" s="634">
        <v>27</v>
      </c>
      <c r="M27" s="634">
        <v>103</v>
      </c>
      <c r="N27" s="636">
        <v>60.7</v>
      </c>
      <c r="O27" s="65"/>
      <c r="P27" s="65"/>
      <c r="Q27" s="65"/>
    </row>
    <row r="28" spans="1:17" ht="30.95" customHeight="1">
      <c r="A28" s="65"/>
      <c r="B28" s="70" t="s">
        <v>55</v>
      </c>
      <c r="C28" s="634">
        <v>258</v>
      </c>
      <c r="D28" s="634">
        <v>148</v>
      </c>
      <c r="E28" s="634">
        <v>4</v>
      </c>
      <c r="F28" s="634">
        <v>46</v>
      </c>
      <c r="G28" s="634">
        <v>13</v>
      </c>
      <c r="H28" s="634">
        <v>85</v>
      </c>
      <c r="I28" s="634">
        <v>110</v>
      </c>
      <c r="J28" s="634">
        <v>1</v>
      </c>
      <c r="K28" s="634">
        <v>28</v>
      </c>
      <c r="L28" s="634">
        <v>21</v>
      </c>
      <c r="M28" s="634">
        <v>60</v>
      </c>
      <c r="N28" s="636">
        <v>63.8</v>
      </c>
      <c r="O28" s="65"/>
      <c r="P28" s="65"/>
      <c r="Q28" s="65"/>
    </row>
    <row r="29" spans="1:17" ht="30.95" customHeight="1">
      <c r="A29" s="65"/>
      <c r="B29" s="70" t="s">
        <v>611</v>
      </c>
      <c r="C29" s="634">
        <v>702</v>
      </c>
      <c r="D29" s="634">
        <v>382</v>
      </c>
      <c r="E29" s="634">
        <v>15</v>
      </c>
      <c r="F29" s="634">
        <v>141</v>
      </c>
      <c r="G29" s="634">
        <v>34</v>
      </c>
      <c r="H29" s="634">
        <v>192</v>
      </c>
      <c r="I29" s="634">
        <v>320</v>
      </c>
      <c r="J29" s="634">
        <v>3</v>
      </c>
      <c r="K29" s="634">
        <v>111</v>
      </c>
      <c r="L29" s="634">
        <v>44</v>
      </c>
      <c r="M29" s="634">
        <v>162</v>
      </c>
      <c r="N29" s="636">
        <v>62</v>
      </c>
      <c r="O29" s="65"/>
      <c r="P29" s="65"/>
      <c r="Q29" s="65"/>
    </row>
    <row r="30" spans="1:17" ht="30.95" customHeight="1">
      <c r="A30" s="65"/>
      <c r="B30" s="70" t="s">
        <v>15</v>
      </c>
      <c r="C30" s="634">
        <v>630</v>
      </c>
      <c r="D30" s="634">
        <v>343</v>
      </c>
      <c r="E30" s="634">
        <v>14</v>
      </c>
      <c r="F30" s="634">
        <v>119</v>
      </c>
      <c r="G30" s="634">
        <v>43</v>
      </c>
      <c r="H30" s="634">
        <v>167</v>
      </c>
      <c r="I30" s="634">
        <v>287</v>
      </c>
      <c r="J30" s="634">
        <v>7</v>
      </c>
      <c r="K30" s="634">
        <v>87</v>
      </c>
      <c r="L30" s="634">
        <v>46</v>
      </c>
      <c r="M30" s="634">
        <v>147</v>
      </c>
      <c r="N30" s="636">
        <v>61.5</v>
      </c>
      <c r="O30" s="65"/>
      <c r="P30" s="65"/>
      <c r="Q30" s="65"/>
    </row>
    <row r="31" spans="1:17" ht="30.95" customHeight="1">
      <c r="A31" s="65"/>
      <c r="B31" s="70" t="s">
        <v>612</v>
      </c>
      <c r="C31" s="634">
        <v>904</v>
      </c>
      <c r="D31" s="634">
        <v>488</v>
      </c>
      <c r="E31" s="634">
        <v>13</v>
      </c>
      <c r="F31" s="634">
        <v>140</v>
      </c>
      <c r="G31" s="634">
        <v>54</v>
      </c>
      <c r="H31" s="634">
        <v>281</v>
      </c>
      <c r="I31" s="634">
        <v>416</v>
      </c>
      <c r="J31" s="634">
        <v>14</v>
      </c>
      <c r="K31" s="634">
        <v>91</v>
      </c>
      <c r="L31" s="634">
        <v>61</v>
      </c>
      <c r="M31" s="634">
        <v>250</v>
      </c>
      <c r="N31" s="636">
        <v>63.8</v>
      </c>
      <c r="O31" s="65"/>
      <c r="P31" s="65"/>
      <c r="Q31" s="65"/>
    </row>
    <row r="32" spans="1:17" ht="30.95" customHeight="1">
      <c r="A32" s="65"/>
      <c r="B32" s="70" t="s">
        <v>58</v>
      </c>
      <c r="C32" s="634">
        <v>353</v>
      </c>
      <c r="D32" s="634">
        <v>183</v>
      </c>
      <c r="E32" s="634">
        <v>1</v>
      </c>
      <c r="F32" s="634">
        <v>34</v>
      </c>
      <c r="G32" s="634">
        <v>25</v>
      </c>
      <c r="H32" s="634">
        <v>123</v>
      </c>
      <c r="I32" s="634">
        <v>170</v>
      </c>
      <c r="J32" s="634">
        <v>3</v>
      </c>
      <c r="K32" s="634">
        <v>17</v>
      </c>
      <c r="L32" s="634">
        <v>31</v>
      </c>
      <c r="M32" s="634">
        <v>119</v>
      </c>
      <c r="N32" s="636">
        <v>69.3</v>
      </c>
      <c r="O32" s="65"/>
      <c r="P32" s="65"/>
      <c r="Q32" s="65"/>
    </row>
    <row r="33" spans="1:17" ht="30.95" customHeight="1" thickBot="1">
      <c r="A33" s="65"/>
      <c r="B33" s="633" t="s">
        <v>613</v>
      </c>
      <c r="C33" s="637">
        <v>966</v>
      </c>
      <c r="D33" s="637">
        <v>538</v>
      </c>
      <c r="E33" s="637">
        <v>28</v>
      </c>
      <c r="F33" s="637">
        <v>148</v>
      </c>
      <c r="G33" s="637">
        <v>66</v>
      </c>
      <c r="H33" s="637">
        <v>296</v>
      </c>
      <c r="I33" s="637">
        <v>428</v>
      </c>
      <c r="J33" s="637">
        <v>7</v>
      </c>
      <c r="K33" s="637">
        <v>102</v>
      </c>
      <c r="L33" s="637">
        <v>66</v>
      </c>
      <c r="M33" s="637">
        <v>253</v>
      </c>
      <c r="N33" s="638">
        <v>64.5</v>
      </c>
      <c r="O33" s="65"/>
      <c r="P33" s="65"/>
      <c r="Q33" s="65"/>
    </row>
    <row r="34" spans="1:17" ht="18" customHeight="1">
      <c r="B34" s="71" t="s">
        <v>615</v>
      </c>
      <c r="C34" s="51"/>
      <c r="D34" s="51"/>
      <c r="E34" s="51"/>
      <c r="F34" s="51"/>
      <c r="G34" s="51"/>
      <c r="H34" s="51"/>
    </row>
    <row r="35" spans="1:17" ht="14.85" customHeight="1">
      <c r="B35" s="71"/>
    </row>
    <row r="36" spans="1:17" ht="14.85" customHeight="1"/>
  </sheetData>
  <mergeCells count="17">
    <mergeCell ref="I6:I8"/>
    <mergeCell ref="J6:J8"/>
    <mergeCell ref="K6:K8"/>
    <mergeCell ref="L6:L8"/>
    <mergeCell ref="M6:M8"/>
    <mergeCell ref="B2:M2"/>
    <mergeCell ref="C4:N4"/>
    <mergeCell ref="D5:H5"/>
    <mergeCell ref="I5:M5"/>
    <mergeCell ref="B4:B8"/>
    <mergeCell ref="C5:C8"/>
    <mergeCell ref="N5:N8"/>
    <mergeCell ref="D6:D8"/>
    <mergeCell ref="E6:E8"/>
    <mergeCell ref="F6:F8"/>
    <mergeCell ref="G6:G8"/>
    <mergeCell ref="H6:H8"/>
  </mergeCells>
  <phoneticPr fontId="36"/>
  <pageMargins left="0.51181102362204722" right="0.51181102362204722" top="0.74803149606299213" bottom="0.55118110236220474" header="0.51181102362204722" footer="0.51181102362204722"/>
  <pageSetup paperSize="9" scale="93" fitToWidth="0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R33"/>
  <sheetViews>
    <sheetView showGridLines="0" showOutlineSymbols="0" view="pageBreakPreview" zoomScaleSheetLayoutView="100" workbookViewId="0">
      <selection activeCell="A13" sqref="A13"/>
    </sheetView>
  </sheetViews>
  <sheetFormatPr defaultColWidth="11.69921875" defaultRowHeight="13.5"/>
  <cols>
    <col min="1" max="1" width="11.69921875" style="34"/>
    <col min="2" max="2" width="11.296875" style="74" customWidth="1"/>
    <col min="3" max="8" width="10.296875" style="34" customWidth="1"/>
    <col min="9" max="18" width="9.69921875" style="34" customWidth="1"/>
    <col min="19" max="16384" width="11.69921875" style="34"/>
  </cols>
  <sheetData>
    <row r="1" spans="1:18">
      <c r="B1" s="34"/>
    </row>
    <row r="2" spans="1:18" ht="28.5" customHeight="1">
      <c r="A2" s="45"/>
      <c r="B2" s="703" t="s">
        <v>263</v>
      </c>
      <c r="C2" s="703"/>
      <c r="D2" s="703"/>
      <c r="E2" s="703"/>
      <c r="F2" s="703"/>
      <c r="G2" s="703"/>
      <c r="H2" s="703"/>
    </row>
    <row r="3" spans="1:18" ht="19.5" customHeight="1">
      <c r="B3" s="75"/>
      <c r="C3" s="75"/>
      <c r="D3" s="82"/>
      <c r="E3" s="84"/>
      <c r="F3" s="75"/>
      <c r="G3" s="75"/>
      <c r="H3" s="81" t="s">
        <v>651</v>
      </c>
    </row>
    <row r="4" spans="1:18" ht="15" customHeight="1">
      <c r="B4" s="747" t="s">
        <v>594</v>
      </c>
      <c r="C4" s="742" t="s">
        <v>562</v>
      </c>
      <c r="D4" s="743"/>
      <c r="E4" s="743"/>
      <c r="F4" s="743"/>
      <c r="G4" s="743"/>
      <c r="H4" s="743"/>
      <c r="O4" s="58"/>
      <c r="P4" s="58"/>
      <c r="Q4" s="58"/>
      <c r="R4" s="58"/>
    </row>
    <row r="5" spans="1:18" ht="15" customHeight="1">
      <c r="B5" s="745"/>
      <c r="C5" s="748" t="s">
        <v>110</v>
      </c>
      <c r="D5" s="748" t="s">
        <v>165</v>
      </c>
      <c r="E5" s="744" t="s">
        <v>652</v>
      </c>
      <c r="F5" s="745"/>
      <c r="G5" s="744" t="s">
        <v>653</v>
      </c>
      <c r="H5" s="746"/>
    </row>
    <row r="6" spans="1:18" ht="15" customHeight="1">
      <c r="B6" s="745"/>
      <c r="C6" s="749"/>
      <c r="D6" s="749"/>
      <c r="E6" s="86" t="s">
        <v>655</v>
      </c>
      <c r="F6" s="86" t="s">
        <v>656</v>
      </c>
      <c r="G6" s="86" t="s">
        <v>655</v>
      </c>
      <c r="H6" s="88" t="s">
        <v>656</v>
      </c>
    </row>
    <row r="7" spans="1:18" ht="29.45" customHeight="1">
      <c r="B7" s="76" t="s">
        <v>106</v>
      </c>
      <c r="C7" s="80">
        <v>2978</v>
      </c>
      <c r="D7" s="73">
        <v>1225</v>
      </c>
      <c r="E7" s="83">
        <v>2889</v>
      </c>
      <c r="F7" s="83">
        <v>1174</v>
      </c>
      <c r="G7" s="83">
        <v>236</v>
      </c>
      <c r="H7" s="83">
        <v>51</v>
      </c>
    </row>
    <row r="8" spans="1:18" ht="29.45" customHeight="1">
      <c r="B8" s="77" t="s">
        <v>590</v>
      </c>
      <c r="C8" s="73">
        <v>241</v>
      </c>
      <c r="D8" s="83" t="s">
        <v>466</v>
      </c>
      <c r="E8" s="83">
        <v>231</v>
      </c>
      <c r="F8" s="83" t="s">
        <v>466</v>
      </c>
      <c r="G8" s="83">
        <v>37</v>
      </c>
      <c r="H8" s="83">
        <v>7</v>
      </c>
      <c r="O8" s="34">
        <v>358</v>
      </c>
      <c r="P8" s="34">
        <v>94</v>
      </c>
      <c r="Q8" s="34">
        <v>31</v>
      </c>
      <c r="R8" s="34">
        <v>7</v>
      </c>
    </row>
    <row r="9" spans="1:18" ht="29.45" customHeight="1">
      <c r="B9" s="60" t="s">
        <v>603</v>
      </c>
      <c r="C9" s="73">
        <v>209</v>
      </c>
      <c r="D9" s="83" t="s">
        <v>466</v>
      </c>
      <c r="E9" s="83">
        <v>205</v>
      </c>
      <c r="F9" s="83">
        <v>120</v>
      </c>
      <c r="G9" s="83">
        <v>16</v>
      </c>
      <c r="H9" s="83" t="s">
        <v>466</v>
      </c>
    </row>
    <row r="10" spans="1:18" ht="29.45" customHeight="1">
      <c r="B10" s="60" t="s">
        <v>20</v>
      </c>
      <c r="C10" s="73">
        <v>83</v>
      </c>
      <c r="D10" s="73">
        <v>46</v>
      </c>
      <c r="E10" s="83">
        <v>81</v>
      </c>
      <c r="F10" s="83">
        <v>45</v>
      </c>
      <c r="G10" s="83">
        <v>7</v>
      </c>
      <c r="H10" s="83">
        <v>1</v>
      </c>
    </row>
    <row r="11" spans="1:18" ht="29.45" customHeight="1">
      <c r="B11" s="60" t="s">
        <v>9</v>
      </c>
      <c r="C11" s="73">
        <v>226</v>
      </c>
      <c r="D11" s="73">
        <v>67</v>
      </c>
      <c r="E11" s="83">
        <v>192</v>
      </c>
      <c r="F11" s="83">
        <v>55</v>
      </c>
      <c r="G11" s="83">
        <v>58</v>
      </c>
      <c r="H11" s="83">
        <v>12</v>
      </c>
    </row>
    <row r="12" spans="1:18" ht="29.45" customHeight="1">
      <c r="B12" s="60" t="s">
        <v>24</v>
      </c>
      <c r="C12" s="73">
        <v>100</v>
      </c>
      <c r="D12" s="83" t="s">
        <v>466</v>
      </c>
      <c r="E12" s="83">
        <v>100</v>
      </c>
      <c r="F12" s="83">
        <v>41</v>
      </c>
      <c r="G12" s="83">
        <v>2</v>
      </c>
      <c r="H12" s="83" t="s">
        <v>466</v>
      </c>
    </row>
    <row r="13" spans="1:18" ht="29.45" customHeight="1">
      <c r="B13" s="60" t="s">
        <v>604</v>
      </c>
      <c r="C13" s="73">
        <v>167</v>
      </c>
      <c r="D13" s="73">
        <v>60</v>
      </c>
      <c r="E13" s="83">
        <v>135</v>
      </c>
      <c r="F13" s="83">
        <v>42</v>
      </c>
      <c r="G13" s="83">
        <v>48</v>
      </c>
      <c r="H13" s="83">
        <v>19</v>
      </c>
    </row>
    <row r="14" spans="1:18" ht="29.45" customHeight="1">
      <c r="B14" s="60" t="s">
        <v>605</v>
      </c>
      <c r="C14" s="73">
        <v>140</v>
      </c>
      <c r="D14" s="73">
        <v>45</v>
      </c>
      <c r="E14" s="83">
        <v>139</v>
      </c>
      <c r="F14" s="83">
        <v>45</v>
      </c>
      <c r="G14" s="83">
        <v>4</v>
      </c>
      <c r="H14" s="83">
        <v>1</v>
      </c>
    </row>
    <row r="15" spans="1:18" ht="29.45" customHeight="1">
      <c r="B15" s="60" t="s">
        <v>32</v>
      </c>
      <c r="C15" s="73">
        <v>80</v>
      </c>
      <c r="D15" s="83" t="s">
        <v>466</v>
      </c>
      <c r="E15" s="83">
        <v>80</v>
      </c>
      <c r="F15" s="83">
        <v>23</v>
      </c>
      <c r="G15" s="83">
        <v>7</v>
      </c>
      <c r="H15" s="83" t="s">
        <v>466</v>
      </c>
    </row>
    <row r="16" spans="1:18" ht="29.45" customHeight="1">
      <c r="B16" s="60" t="s">
        <v>606</v>
      </c>
      <c r="C16" s="73">
        <v>385</v>
      </c>
      <c r="D16" s="83" t="s">
        <v>466</v>
      </c>
      <c r="E16" s="83">
        <v>384</v>
      </c>
      <c r="F16" s="83" t="s">
        <v>466</v>
      </c>
      <c r="G16" s="83">
        <v>12</v>
      </c>
      <c r="H16" s="83">
        <v>1</v>
      </c>
    </row>
    <row r="17" spans="2:8" ht="29.45" customHeight="1">
      <c r="B17" s="60" t="s">
        <v>607</v>
      </c>
      <c r="C17" s="73">
        <v>94</v>
      </c>
      <c r="D17" s="83" t="s">
        <v>466</v>
      </c>
      <c r="E17" s="83">
        <v>94</v>
      </c>
      <c r="F17" s="83">
        <v>26</v>
      </c>
      <c r="G17" s="83">
        <v>2</v>
      </c>
      <c r="H17" s="83" t="s">
        <v>466</v>
      </c>
    </row>
    <row r="18" spans="2:8" ht="29.45" customHeight="1">
      <c r="B18" s="60" t="s">
        <v>36</v>
      </c>
      <c r="C18" s="73">
        <v>198</v>
      </c>
      <c r="D18" s="73">
        <v>83</v>
      </c>
      <c r="E18" s="83">
        <v>198</v>
      </c>
      <c r="F18" s="83">
        <v>81</v>
      </c>
      <c r="G18" s="83">
        <v>10</v>
      </c>
      <c r="H18" s="83">
        <v>1</v>
      </c>
    </row>
    <row r="19" spans="2:8" ht="29.45" customHeight="1">
      <c r="B19" s="60" t="s">
        <v>608</v>
      </c>
      <c r="C19" s="73">
        <v>7</v>
      </c>
      <c r="D19" s="83" t="s">
        <v>466</v>
      </c>
      <c r="E19" s="83">
        <v>7</v>
      </c>
      <c r="F19" s="83">
        <v>1</v>
      </c>
      <c r="G19" s="83" t="s">
        <v>6</v>
      </c>
      <c r="H19" s="83" t="s">
        <v>6</v>
      </c>
    </row>
    <row r="20" spans="2:8" ht="29.45" customHeight="1">
      <c r="B20" s="60" t="s">
        <v>609</v>
      </c>
      <c r="C20" s="73">
        <v>334</v>
      </c>
      <c r="D20" s="83" t="s">
        <v>466</v>
      </c>
      <c r="E20" s="83">
        <v>334</v>
      </c>
      <c r="F20" s="83">
        <v>97</v>
      </c>
      <c r="G20" s="83">
        <v>9</v>
      </c>
      <c r="H20" s="83" t="s">
        <v>466</v>
      </c>
    </row>
    <row r="21" spans="2:8" ht="29.45" customHeight="1">
      <c r="B21" s="60" t="s">
        <v>1</v>
      </c>
      <c r="C21" s="73">
        <v>341</v>
      </c>
      <c r="D21" s="83" t="s">
        <v>466</v>
      </c>
      <c r="E21" s="83">
        <v>341</v>
      </c>
      <c r="F21" s="83">
        <v>103</v>
      </c>
      <c r="G21" s="83">
        <v>11</v>
      </c>
      <c r="H21" s="83" t="s">
        <v>466</v>
      </c>
    </row>
    <row r="22" spans="2:8" ht="29.45" customHeight="1">
      <c r="B22" s="60" t="s">
        <v>40</v>
      </c>
      <c r="C22" s="73">
        <v>1</v>
      </c>
      <c r="D22" s="83" t="s">
        <v>466</v>
      </c>
      <c r="E22" s="83">
        <v>1</v>
      </c>
      <c r="F22" s="83" t="s">
        <v>466</v>
      </c>
      <c r="G22" s="83" t="s">
        <v>6</v>
      </c>
      <c r="H22" s="83" t="s">
        <v>6</v>
      </c>
    </row>
    <row r="23" spans="2:8" ht="29.45" customHeight="1">
      <c r="B23" s="60" t="s">
        <v>610</v>
      </c>
      <c r="C23" s="73">
        <v>19</v>
      </c>
      <c r="D23" s="73">
        <v>3</v>
      </c>
      <c r="E23" s="83">
        <v>19</v>
      </c>
      <c r="F23" s="83">
        <v>3</v>
      </c>
      <c r="G23" s="83" t="s">
        <v>6</v>
      </c>
      <c r="H23" s="83" t="s">
        <v>6</v>
      </c>
    </row>
    <row r="24" spans="2:8" ht="29.45" customHeight="1">
      <c r="B24" s="60" t="s">
        <v>49</v>
      </c>
      <c r="C24" s="73">
        <v>34</v>
      </c>
      <c r="D24" s="83" t="s">
        <v>466</v>
      </c>
      <c r="E24" s="83">
        <v>32</v>
      </c>
      <c r="F24" s="83" t="s">
        <v>466</v>
      </c>
      <c r="G24" s="83">
        <v>3</v>
      </c>
      <c r="H24" s="83">
        <v>0</v>
      </c>
    </row>
    <row r="25" spans="2:8" ht="29.45" customHeight="1">
      <c r="B25" s="60" t="s">
        <v>52</v>
      </c>
      <c r="C25" s="73">
        <v>29</v>
      </c>
      <c r="D25" s="83" t="s">
        <v>466</v>
      </c>
      <c r="E25" s="83">
        <v>29</v>
      </c>
      <c r="F25" s="83">
        <v>30</v>
      </c>
      <c r="G25" s="83">
        <v>1</v>
      </c>
      <c r="H25" s="83" t="s">
        <v>466</v>
      </c>
    </row>
    <row r="26" spans="2:8" ht="29.45" customHeight="1">
      <c r="B26" s="60" t="s">
        <v>55</v>
      </c>
      <c r="C26" s="73">
        <v>10</v>
      </c>
      <c r="D26" s="73">
        <v>3</v>
      </c>
      <c r="E26" s="83">
        <v>9</v>
      </c>
      <c r="F26" s="83" t="s">
        <v>466</v>
      </c>
      <c r="G26" s="83">
        <v>1</v>
      </c>
      <c r="H26" s="83" t="s">
        <v>466</v>
      </c>
    </row>
    <row r="27" spans="2:8" ht="29.45" customHeight="1">
      <c r="B27" s="60" t="s">
        <v>611</v>
      </c>
      <c r="C27" s="73">
        <v>12</v>
      </c>
      <c r="D27" s="73">
        <v>10</v>
      </c>
      <c r="E27" s="83">
        <v>12</v>
      </c>
      <c r="F27" s="83" t="s">
        <v>466</v>
      </c>
      <c r="G27" s="83">
        <v>1</v>
      </c>
      <c r="H27" s="83" t="s">
        <v>466</v>
      </c>
    </row>
    <row r="28" spans="2:8" ht="29.45" customHeight="1">
      <c r="B28" s="60" t="s">
        <v>15</v>
      </c>
      <c r="C28" s="73">
        <v>38</v>
      </c>
      <c r="D28" s="83" t="s">
        <v>466</v>
      </c>
      <c r="E28" s="83">
        <v>37</v>
      </c>
      <c r="F28" s="83">
        <v>14</v>
      </c>
      <c r="G28" s="83">
        <v>2</v>
      </c>
      <c r="H28" s="83" t="s">
        <v>466</v>
      </c>
    </row>
    <row r="29" spans="2:8" ht="29.45" customHeight="1">
      <c r="B29" s="60" t="s">
        <v>612</v>
      </c>
      <c r="C29" s="73">
        <v>52</v>
      </c>
      <c r="D29" s="83" t="s">
        <v>466</v>
      </c>
      <c r="E29" s="83">
        <v>51</v>
      </c>
      <c r="F29" s="83">
        <v>27</v>
      </c>
      <c r="G29" s="83">
        <v>1</v>
      </c>
      <c r="H29" s="83" t="s">
        <v>466</v>
      </c>
    </row>
    <row r="30" spans="2:8" ht="29.45" customHeight="1">
      <c r="B30" s="60" t="s">
        <v>58</v>
      </c>
      <c r="C30" s="73">
        <v>93</v>
      </c>
      <c r="D30" s="83" t="s">
        <v>466</v>
      </c>
      <c r="E30" s="83">
        <v>93</v>
      </c>
      <c r="F30" s="83">
        <v>35</v>
      </c>
      <c r="G30" s="83">
        <v>1</v>
      </c>
      <c r="H30" s="83" t="s">
        <v>466</v>
      </c>
    </row>
    <row r="31" spans="2:8" ht="29.45" customHeight="1">
      <c r="B31" s="61" t="s">
        <v>613</v>
      </c>
      <c r="C31" s="81">
        <v>85</v>
      </c>
      <c r="D31" s="81">
        <v>26</v>
      </c>
      <c r="E31" s="87">
        <v>85</v>
      </c>
      <c r="F31" s="87">
        <v>26</v>
      </c>
      <c r="G31" s="87">
        <v>3</v>
      </c>
      <c r="H31" s="87">
        <v>0</v>
      </c>
    </row>
    <row r="32" spans="2:8" ht="18" customHeight="1">
      <c r="B32" s="78" t="s">
        <v>615</v>
      </c>
      <c r="C32" s="30"/>
      <c r="D32" s="30"/>
      <c r="E32" s="30"/>
      <c r="F32" s="30"/>
      <c r="G32" s="30"/>
      <c r="H32" s="30"/>
    </row>
    <row r="33" spans="2:2">
      <c r="B33" s="79"/>
    </row>
  </sheetData>
  <mergeCells count="7">
    <mergeCell ref="B2:H2"/>
    <mergeCell ref="C4:H4"/>
    <mergeCell ref="E5:F5"/>
    <mergeCell ref="G5:H5"/>
    <mergeCell ref="B4:B6"/>
    <mergeCell ref="C5:C6"/>
    <mergeCell ref="D5:D6"/>
  </mergeCells>
  <phoneticPr fontId="36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49"/>
  <sheetViews>
    <sheetView showGridLines="0" view="pageBreakPreview" topLeftCell="A13" zoomScaleSheetLayoutView="100" workbookViewId="0">
      <selection activeCell="H21" sqref="H21"/>
    </sheetView>
  </sheetViews>
  <sheetFormatPr defaultColWidth="11.69921875" defaultRowHeight="13.5"/>
  <cols>
    <col min="1" max="1" width="11.69921875" style="74"/>
    <col min="2" max="2" width="10.3984375" style="74" customWidth="1"/>
    <col min="3" max="6" width="15.69921875" style="74" customWidth="1"/>
    <col min="7" max="7" width="8.69921875" style="74" customWidth="1"/>
    <col min="8" max="21" width="9.69921875" style="74" customWidth="1"/>
    <col min="22" max="16384" width="11.69921875" style="74"/>
  </cols>
  <sheetData>
    <row r="1" spans="1:17">
      <c r="B1" s="34"/>
    </row>
    <row r="2" spans="1:17" ht="28.5" customHeight="1">
      <c r="A2" s="89"/>
      <c r="B2" s="750" t="s">
        <v>374</v>
      </c>
      <c r="C2" s="750"/>
      <c r="D2" s="750"/>
      <c r="E2" s="750"/>
      <c r="F2" s="750"/>
    </row>
    <row r="3" spans="1:17" ht="19.5" customHeight="1">
      <c r="B3" s="75"/>
      <c r="C3" s="91"/>
      <c r="D3" s="95"/>
      <c r="E3" s="91"/>
      <c r="F3" s="96" t="s">
        <v>657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30" customHeight="1">
      <c r="B4" s="90" t="s">
        <v>644</v>
      </c>
      <c r="C4" s="92" t="s">
        <v>402</v>
      </c>
      <c r="D4" s="92" t="s">
        <v>658</v>
      </c>
      <c r="E4" s="92" t="s">
        <v>659</v>
      </c>
      <c r="F4" s="97" t="s">
        <v>230</v>
      </c>
    </row>
    <row r="5" spans="1:17" ht="30" customHeight="1">
      <c r="B5" s="26" t="s">
        <v>45</v>
      </c>
      <c r="C5" s="93">
        <v>14263</v>
      </c>
      <c r="D5" s="93">
        <v>2905</v>
      </c>
      <c r="E5" s="93">
        <v>1659</v>
      </c>
      <c r="F5" s="93">
        <v>9699</v>
      </c>
    </row>
    <row r="6" spans="1:17" ht="30" customHeight="1">
      <c r="B6" s="60" t="s">
        <v>590</v>
      </c>
      <c r="C6" s="93">
        <v>1600</v>
      </c>
      <c r="D6" s="93">
        <v>446</v>
      </c>
      <c r="E6" s="93">
        <v>191</v>
      </c>
      <c r="F6" s="93">
        <v>963</v>
      </c>
      <c r="G6" s="79"/>
    </row>
    <row r="7" spans="1:17" ht="30" customHeight="1">
      <c r="B7" s="60" t="s">
        <v>603</v>
      </c>
      <c r="C7" s="93">
        <v>844</v>
      </c>
      <c r="D7" s="93">
        <v>423</v>
      </c>
      <c r="E7" s="93">
        <v>70</v>
      </c>
      <c r="F7" s="93">
        <v>351</v>
      </c>
      <c r="G7" s="79"/>
    </row>
    <row r="8" spans="1:17" ht="30" customHeight="1">
      <c r="B8" s="60" t="s">
        <v>20</v>
      </c>
      <c r="C8" s="93">
        <v>761</v>
      </c>
      <c r="D8" s="93">
        <v>113</v>
      </c>
      <c r="E8" s="93">
        <v>81</v>
      </c>
      <c r="F8" s="93">
        <v>567</v>
      </c>
      <c r="G8" s="79"/>
    </row>
    <row r="9" spans="1:17" ht="30" customHeight="1">
      <c r="B9" s="60" t="s">
        <v>9</v>
      </c>
      <c r="C9" s="93">
        <v>2508</v>
      </c>
      <c r="D9" s="93">
        <v>256</v>
      </c>
      <c r="E9" s="93">
        <v>348</v>
      </c>
      <c r="F9" s="93">
        <v>1904</v>
      </c>
      <c r="G9" s="79"/>
    </row>
    <row r="10" spans="1:17" ht="30" customHeight="1">
      <c r="B10" s="60" t="s">
        <v>24</v>
      </c>
      <c r="C10" s="93">
        <v>766</v>
      </c>
      <c r="D10" s="93">
        <v>111</v>
      </c>
      <c r="E10" s="93">
        <v>85</v>
      </c>
      <c r="F10" s="93">
        <v>570</v>
      </c>
      <c r="G10" s="79"/>
    </row>
    <row r="11" spans="1:17" ht="30" customHeight="1">
      <c r="B11" s="60" t="s">
        <v>604</v>
      </c>
      <c r="C11" s="93">
        <v>1849</v>
      </c>
      <c r="D11" s="93">
        <v>431</v>
      </c>
      <c r="E11" s="93">
        <v>244</v>
      </c>
      <c r="F11" s="93">
        <v>1174</v>
      </c>
      <c r="G11" s="79"/>
    </row>
    <row r="12" spans="1:17" ht="30" customHeight="1">
      <c r="B12" s="60" t="s">
        <v>605</v>
      </c>
      <c r="C12" s="93">
        <v>807</v>
      </c>
      <c r="D12" s="93">
        <v>86</v>
      </c>
      <c r="E12" s="93">
        <v>88</v>
      </c>
      <c r="F12" s="93">
        <v>633</v>
      </c>
      <c r="G12" s="79"/>
    </row>
    <row r="13" spans="1:17" ht="30" customHeight="1">
      <c r="B13" s="60" t="s">
        <v>32</v>
      </c>
      <c r="C13" s="93">
        <v>361</v>
      </c>
      <c r="D13" s="93">
        <v>50</v>
      </c>
      <c r="E13" s="93">
        <v>42</v>
      </c>
      <c r="F13" s="93">
        <v>269</v>
      </c>
      <c r="G13" s="79"/>
    </row>
    <row r="14" spans="1:17" ht="30" customHeight="1">
      <c r="B14" s="60" t="s">
        <v>606</v>
      </c>
      <c r="C14" s="93">
        <v>441</v>
      </c>
      <c r="D14" s="93">
        <v>77</v>
      </c>
      <c r="E14" s="93">
        <v>34</v>
      </c>
      <c r="F14" s="93">
        <v>330</v>
      </c>
      <c r="G14" s="79"/>
    </row>
    <row r="15" spans="1:17" ht="30" customHeight="1">
      <c r="B15" s="60" t="s">
        <v>607</v>
      </c>
      <c r="C15" s="93">
        <v>157</v>
      </c>
      <c r="D15" s="93">
        <v>32</v>
      </c>
      <c r="E15" s="93">
        <v>21</v>
      </c>
      <c r="F15" s="93">
        <v>104</v>
      </c>
      <c r="G15" s="79"/>
    </row>
    <row r="16" spans="1:17" ht="30" customHeight="1">
      <c r="B16" s="60" t="s">
        <v>36</v>
      </c>
      <c r="C16" s="93">
        <v>249</v>
      </c>
      <c r="D16" s="93">
        <v>61</v>
      </c>
      <c r="E16" s="93">
        <v>27</v>
      </c>
      <c r="F16" s="93">
        <v>161</v>
      </c>
      <c r="G16" s="79"/>
    </row>
    <row r="17" spans="2:7" ht="30" customHeight="1">
      <c r="B17" s="60" t="s">
        <v>608</v>
      </c>
      <c r="C17" s="93">
        <v>674</v>
      </c>
      <c r="D17" s="93">
        <v>136</v>
      </c>
      <c r="E17" s="93">
        <v>79</v>
      </c>
      <c r="F17" s="93">
        <v>459</v>
      </c>
      <c r="G17" s="79"/>
    </row>
    <row r="18" spans="2:7" ht="30" customHeight="1">
      <c r="B18" s="60" t="s">
        <v>609</v>
      </c>
      <c r="C18" s="93">
        <v>410</v>
      </c>
      <c r="D18" s="93">
        <v>60</v>
      </c>
      <c r="E18" s="93">
        <v>44</v>
      </c>
      <c r="F18" s="93">
        <v>306</v>
      </c>
      <c r="G18" s="79"/>
    </row>
    <row r="19" spans="2:7" ht="30" customHeight="1">
      <c r="B19" s="60" t="s">
        <v>1</v>
      </c>
      <c r="C19" s="93">
        <v>502</v>
      </c>
      <c r="D19" s="93">
        <v>56</v>
      </c>
      <c r="E19" s="93">
        <v>38</v>
      </c>
      <c r="F19" s="93">
        <v>408</v>
      </c>
      <c r="G19" s="79"/>
    </row>
    <row r="20" spans="2:7" ht="30" customHeight="1">
      <c r="B20" s="60" t="s">
        <v>40</v>
      </c>
      <c r="C20" s="93">
        <v>77</v>
      </c>
      <c r="D20" s="93">
        <v>4</v>
      </c>
      <c r="E20" s="93">
        <v>11</v>
      </c>
      <c r="F20" s="93">
        <v>62</v>
      </c>
      <c r="G20" s="79"/>
    </row>
    <row r="21" spans="2:7" ht="30" customHeight="1">
      <c r="B21" s="60" t="s">
        <v>610</v>
      </c>
      <c r="C21" s="93">
        <v>164</v>
      </c>
      <c r="D21" s="93">
        <v>12</v>
      </c>
      <c r="E21" s="93">
        <v>22</v>
      </c>
      <c r="F21" s="93">
        <v>130</v>
      </c>
      <c r="G21" s="79"/>
    </row>
    <row r="22" spans="2:7" ht="30" customHeight="1">
      <c r="B22" s="60" t="s">
        <v>49</v>
      </c>
      <c r="C22" s="93">
        <v>319</v>
      </c>
      <c r="D22" s="93">
        <v>49</v>
      </c>
      <c r="E22" s="93">
        <v>29</v>
      </c>
      <c r="F22" s="93">
        <v>241</v>
      </c>
      <c r="G22" s="79"/>
    </row>
    <row r="23" spans="2:7" ht="30" customHeight="1">
      <c r="B23" s="60" t="s">
        <v>52</v>
      </c>
      <c r="C23" s="93">
        <v>164</v>
      </c>
      <c r="D23" s="93">
        <v>106</v>
      </c>
      <c r="E23" s="93">
        <v>13</v>
      </c>
      <c r="F23" s="93">
        <v>45</v>
      </c>
      <c r="G23" s="79"/>
    </row>
    <row r="24" spans="2:7" ht="30" customHeight="1">
      <c r="B24" s="60" t="s">
        <v>55</v>
      </c>
      <c r="C24" s="93">
        <v>106</v>
      </c>
      <c r="D24" s="93">
        <v>24</v>
      </c>
      <c r="E24" s="93">
        <v>18</v>
      </c>
      <c r="F24" s="93">
        <v>64</v>
      </c>
      <c r="G24" s="79"/>
    </row>
    <row r="25" spans="2:7" ht="30" customHeight="1">
      <c r="B25" s="60" t="s">
        <v>611</v>
      </c>
      <c r="C25" s="93">
        <v>265</v>
      </c>
      <c r="D25" s="93">
        <v>118</v>
      </c>
      <c r="E25" s="93">
        <v>23</v>
      </c>
      <c r="F25" s="93">
        <v>124</v>
      </c>
      <c r="G25" s="79"/>
    </row>
    <row r="26" spans="2:7" ht="30" customHeight="1">
      <c r="B26" s="60" t="s">
        <v>15</v>
      </c>
      <c r="C26" s="93">
        <v>252</v>
      </c>
      <c r="D26" s="93">
        <v>108</v>
      </c>
      <c r="E26" s="93">
        <v>32</v>
      </c>
      <c r="F26" s="93">
        <v>112</v>
      </c>
      <c r="G26" s="79"/>
    </row>
    <row r="27" spans="2:7" ht="30" customHeight="1">
      <c r="B27" s="60" t="s">
        <v>612</v>
      </c>
      <c r="C27" s="93">
        <v>380</v>
      </c>
      <c r="D27" s="93">
        <v>82</v>
      </c>
      <c r="E27" s="93">
        <v>46</v>
      </c>
      <c r="F27" s="93">
        <v>252</v>
      </c>
      <c r="G27" s="79"/>
    </row>
    <row r="28" spans="2:7" ht="30" customHeight="1">
      <c r="B28" s="60" t="s">
        <v>58</v>
      </c>
      <c r="C28" s="93">
        <v>183</v>
      </c>
      <c r="D28" s="93">
        <v>17</v>
      </c>
      <c r="E28" s="93">
        <v>18</v>
      </c>
      <c r="F28" s="93">
        <v>148</v>
      </c>
      <c r="G28" s="79"/>
    </row>
    <row r="29" spans="2:7" ht="30" customHeight="1">
      <c r="B29" s="61" t="s">
        <v>613</v>
      </c>
      <c r="C29" s="94">
        <v>424</v>
      </c>
      <c r="D29" s="94">
        <v>47</v>
      </c>
      <c r="E29" s="94">
        <v>55</v>
      </c>
      <c r="F29" s="94">
        <v>322</v>
      </c>
      <c r="G29" s="79"/>
    </row>
    <row r="30" spans="2:7" ht="18" customHeight="1">
      <c r="B30" s="78" t="s">
        <v>615</v>
      </c>
      <c r="C30" s="93"/>
      <c r="D30" s="93"/>
      <c r="E30" s="93"/>
      <c r="F30" s="93"/>
      <c r="G30" s="79"/>
    </row>
    <row r="31" spans="2:7" ht="14.85" customHeight="1">
      <c r="B31" s="79"/>
      <c r="C31" s="79"/>
      <c r="D31" s="79"/>
      <c r="E31" s="79"/>
      <c r="F31" s="79"/>
      <c r="G31" s="79"/>
    </row>
    <row r="32" spans="2:7" ht="14.85" customHeight="1">
      <c r="B32" s="79"/>
      <c r="C32" s="79"/>
      <c r="D32" s="79"/>
      <c r="E32" s="79"/>
      <c r="F32" s="79"/>
      <c r="G32" s="79"/>
    </row>
    <row r="33" spans="2:7" ht="14.85" customHeight="1">
      <c r="B33" s="79"/>
      <c r="C33" s="79"/>
      <c r="D33" s="79"/>
      <c r="E33" s="79"/>
      <c r="F33" s="79"/>
      <c r="G33" s="79"/>
    </row>
    <row r="34" spans="2:7">
      <c r="B34" s="79"/>
      <c r="C34" s="79"/>
      <c r="D34" s="79"/>
      <c r="E34" s="79"/>
      <c r="F34" s="79"/>
      <c r="G34" s="79"/>
    </row>
    <row r="35" spans="2:7">
      <c r="B35" s="79"/>
      <c r="C35" s="79"/>
      <c r="D35" s="79"/>
      <c r="E35" s="79"/>
      <c r="F35" s="79"/>
      <c r="G35" s="79"/>
    </row>
    <row r="36" spans="2:7">
      <c r="B36" s="79"/>
      <c r="C36" s="79"/>
      <c r="D36" s="79"/>
      <c r="E36" s="79"/>
      <c r="F36" s="79"/>
      <c r="G36" s="79"/>
    </row>
    <row r="37" spans="2:7">
      <c r="B37" s="79"/>
      <c r="C37" s="79"/>
      <c r="D37" s="79"/>
      <c r="E37" s="79"/>
      <c r="F37" s="79"/>
      <c r="G37" s="79"/>
    </row>
    <row r="38" spans="2:7">
      <c r="B38" s="79"/>
      <c r="C38" s="79"/>
      <c r="D38" s="79"/>
      <c r="E38" s="79"/>
      <c r="F38" s="79"/>
      <c r="G38" s="79"/>
    </row>
    <row r="39" spans="2:7">
      <c r="B39" s="79"/>
      <c r="C39" s="79"/>
      <c r="D39" s="79"/>
      <c r="E39" s="79"/>
      <c r="F39" s="79"/>
      <c r="G39" s="79"/>
    </row>
    <row r="40" spans="2:7">
      <c r="B40" s="79"/>
      <c r="C40" s="79"/>
      <c r="D40" s="79"/>
      <c r="E40" s="79"/>
      <c r="F40" s="79"/>
      <c r="G40" s="79"/>
    </row>
    <row r="41" spans="2:7">
      <c r="B41" s="79"/>
      <c r="C41" s="79"/>
      <c r="D41" s="79"/>
      <c r="E41" s="79"/>
      <c r="F41" s="79"/>
      <c r="G41" s="79"/>
    </row>
    <row r="42" spans="2:7">
      <c r="B42" s="79"/>
      <c r="C42" s="79"/>
      <c r="D42" s="79"/>
      <c r="E42" s="79"/>
      <c r="F42" s="79"/>
      <c r="G42" s="79"/>
    </row>
    <row r="43" spans="2:7">
      <c r="B43" s="79"/>
      <c r="C43" s="79"/>
      <c r="D43" s="79"/>
      <c r="E43" s="79"/>
      <c r="F43" s="79"/>
      <c r="G43" s="79"/>
    </row>
    <row r="44" spans="2:7">
      <c r="B44" s="79"/>
      <c r="C44" s="79"/>
      <c r="D44" s="79"/>
      <c r="E44" s="79"/>
      <c r="F44" s="79"/>
      <c r="G44" s="79"/>
    </row>
    <row r="45" spans="2:7">
      <c r="B45" s="79"/>
      <c r="C45" s="79"/>
      <c r="D45" s="79"/>
      <c r="E45" s="79"/>
      <c r="F45" s="79"/>
      <c r="G45" s="79"/>
    </row>
    <row r="46" spans="2:7">
      <c r="B46" s="79"/>
      <c r="C46" s="79"/>
      <c r="D46" s="79"/>
      <c r="E46" s="79"/>
      <c r="F46" s="79"/>
      <c r="G46" s="79"/>
    </row>
    <row r="47" spans="2:7">
      <c r="B47" s="79"/>
      <c r="C47" s="79"/>
      <c r="D47" s="79"/>
      <c r="E47" s="79"/>
      <c r="F47" s="79"/>
      <c r="G47" s="79"/>
    </row>
    <row r="48" spans="2:7">
      <c r="B48" s="79"/>
      <c r="C48" s="79"/>
      <c r="D48" s="79"/>
      <c r="E48" s="79"/>
      <c r="F48" s="79"/>
      <c r="G48" s="79"/>
    </row>
    <row r="49" spans="2:7">
      <c r="B49" s="79"/>
      <c r="C49" s="79"/>
      <c r="D49" s="79"/>
      <c r="E49" s="79"/>
      <c r="F49" s="79"/>
      <c r="G49" s="79"/>
    </row>
  </sheetData>
  <mergeCells count="1">
    <mergeCell ref="B2:F2"/>
  </mergeCells>
  <phoneticPr fontId="36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P35"/>
  <sheetViews>
    <sheetView showGridLines="0" showOutlineSymbols="0" view="pageBreakPreview" zoomScaleSheetLayoutView="100" workbookViewId="0">
      <selection activeCell="R28" sqref="R28"/>
    </sheetView>
  </sheetViews>
  <sheetFormatPr defaultColWidth="11.69921875" defaultRowHeight="13.5"/>
  <cols>
    <col min="1" max="1" width="11.69921875" style="34"/>
    <col min="2" max="2" width="8" style="34" customWidth="1"/>
    <col min="3" max="16" width="5.3984375" style="34" customWidth="1"/>
    <col min="17" max="29" width="9.69921875" style="34" customWidth="1"/>
    <col min="30" max="16384" width="11.69921875" style="34"/>
  </cols>
  <sheetData>
    <row r="2" spans="1:16" ht="28.5" customHeight="1">
      <c r="A2" s="99"/>
      <c r="B2" s="703" t="s">
        <v>662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</row>
    <row r="3" spans="1:16" ht="19.5" customHeight="1">
      <c r="B3" s="75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73" t="s">
        <v>631</v>
      </c>
    </row>
    <row r="4" spans="1:16" s="98" customFormat="1" ht="18" customHeight="1">
      <c r="B4" s="751" t="s">
        <v>644</v>
      </c>
      <c r="C4" s="754" t="s">
        <v>598</v>
      </c>
      <c r="D4" s="755" t="s">
        <v>299</v>
      </c>
      <c r="E4" s="758" t="s">
        <v>660</v>
      </c>
      <c r="F4" s="754" t="s">
        <v>95</v>
      </c>
      <c r="G4" s="758" t="s">
        <v>415</v>
      </c>
      <c r="H4" s="758" t="s">
        <v>663</v>
      </c>
      <c r="I4" s="758" t="s">
        <v>664</v>
      </c>
      <c r="J4" s="758" t="s">
        <v>19</v>
      </c>
      <c r="K4" s="758" t="s">
        <v>665</v>
      </c>
      <c r="L4" s="758" t="s">
        <v>259</v>
      </c>
      <c r="M4" s="754" t="s">
        <v>362</v>
      </c>
      <c r="N4" s="754" t="s">
        <v>386</v>
      </c>
      <c r="O4" s="754" t="s">
        <v>129</v>
      </c>
      <c r="P4" s="758" t="s">
        <v>83</v>
      </c>
    </row>
    <row r="5" spans="1:16" s="98" customFormat="1" ht="18" customHeight="1">
      <c r="B5" s="752"/>
      <c r="C5" s="712"/>
      <c r="D5" s="756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</row>
    <row r="6" spans="1:16" s="98" customFormat="1" ht="18" customHeight="1">
      <c r="B6" s="752"/>
      <c r="C6" s="712"/>
      <c r="D6" s="756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</row>
    <row r="7" spans="1:16" s="98" customFormat="1" ht="18" customHeight="1">
      <c r="B7" s="753"/>
      <c r="C7" s="713"/>
      <c r="D7" s="757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</row>
    <row r="8" spans="1:16" s="98" customFormat="1" ht="33" customHeight="1">
      <c r="B8" s="639" t="s">
        <v>45</v>
      </c>
      <c r="C8" s="634">
        <v>14568</v>
      </c>
      <c r="D8" s="634">
        <v>1237</v>
      </c>
      <c r="E8" s="634">
        <v>4645</v>
      </c>
      <c r="F8" s="634">
        <v>2688</v>
      </c>
      <c r="G8" s="634">
        <v>2671</v>
      </c>
      <c r="H8" s="634">
        <v>975</v>
      </c>
      <c r="I8" s="634">
        <v>1147</v>
      </c>
      <c r="J8" s="634">
        <v>920</v>
      </c>
      <c r="K8" s="634">
        <v>134</v>
      </c>
      <c r="L8" s="634">
        <v>93</v>
      </c>
      <c r="M8" s="634">
        <v>23</v>
      </c>
      <c r="N8" s="634">
        <v>13</v>
      </c>
      <c r="O8" s="634">
        <v>4</v>
      </c>
      <c r="P8" s="634">
        <v>18</v>
      </c>
    </row>
    <row r="9" spans="1:16" s="98" customFormat="1" ht="33" customHeight="1">
      <c r="B9" s="640" t="s">
        <v>590</v>
      </c>
      <c r="C9" s="634">
        <v>1636</v>
      </c>
      <c r="D9" s="634">
        <v>115</v>
      </c>
      <c r="E9" s="634">
        <v>398</v>
      </c>
      <c r="F9" s="634">
        <v>247</v>
      </c>
      <c r="G9" s="634">
        <v>345</v>
      </c>
      <c r="H9" s="634">
        <v>156</v>
      </c>
      <c r="I9" s="634">
        <v>181</v>
      </c>
      <c r="J9" s="634">
        <v>165</v>
      </c>
      <c r="K9" s="634">
        <v>13</v>
      </c>
      <c r="L9" s="634">
        <v>8</v>
      </c>
      <c r="M9" s="634">
        <v>2</v>
      </c>
      <c r="N9" s="634">
        <v>2</v>
      </c>
      <c r="O9" s="634" t="s">
        <v>6</v>
      </c>
      <c r="P9" s="634">
        <v>4</v>
      </c>
    </row>
    <row r="10" spans="1:16" s="98" customFormat="1" ht="33" customHeight="1">
      <c r="B10" s="640" t="s">
        <v>603</v>
      </c>
      <c r="C10" s="634">
        <v>868</v>
      </c>
      <c r="D10" s="634">
        <v>32</v>
      </c>
      <c r="E10" s="634">
        <v>120</v>
      </c>
      <c r="F10" s="634">
        <v>67</v>
      </c>
      <c r="G10" s="634">
        <v>138</v>
      </c>
      <c r="H10" s="634">
        <v>87</v>
      </c>
      <c r="I10" s="634">
        <v>171</v>
      </c>
      <c r="J10" s="634">
        <v>214</v>
      </c>
      <c r="K10" s="634">
        <v>28</v>
      </c>
      <c r="L10" s="634">
        <v>6</v>
      </c>
      <c r="M10" s="634">
        <v>1</v>
      </c>
      <c r="N10" s="634">
        <v>2</v>
      </c>
      <c r="O10" s="634">
        <v>1</v>
      </c>
      <c r="P10" s="634">
        <v>1</v>
      </c>
    </row>
    <row r="11" spans="1:16" s="98" customFormat="1" ht="33" customHeight="1">
      <c r="B11" s="640" t="s">
        <v>20</v>
      </c>
      <c r="C11" s="634">
        <v>792</v>
      </c>
      <c r="D11" s="634">
        <v>45</v>
      </c>
      <c r="E11" s="634">
        <v>233</v>
      </c>
      <c r="F11" s="634">
        <v>212</v>
      </c>
      <c r="G11" s="634">
        <v>173</v>
      </c>
      <c r="H11" s="634">
        <v>51</v>
      </c>
      <c r="I11" s="634">
        <v>28</v>
      </c>
      <c r="J11" s="634">
        <v>24</v>
      </c>
      <c r="K11" s="634">
        <v>5</v>
      </c>
      <c r="L11" s="634">
        <v>15</v>
      </c>
      <c r="M11" s="634">
        <v>3</v>
      </c>
      <c r="N11" s="634" t="s">
        <v>6</v>
      </c>
      <c r="O11" s="634" t="s">
        <v>6</v>
      </c>
      <c r="P11" s="634">
        <v>3</v>
      </c>
    </row>
    <row r="12" spans="1:16" s="98" customFormat="1" ht="33" customHeight="1">
      <c r="B12" s="640" t="s">
        <v>9</v>
      </c>
      <c r="C12" s="634">
        <v>2542</v>
      </c>
      <c r="D12" s="634">
        <v>118</v>
      </c>
      <c r="E12" s="634">
        <v>953</v>
      </c>
      <c r="F12" s="634">
        <v>751</v>
      </c>
      <c r="G12" s="634">
        <v>460</v>
      </c>
      <c r="H12" s="634">
        <v>93</v>
      </c>
      <c r="I12" s="634">
        <v>99</v>
      </c>
      <c r="J12" s="634">
        <v>50</v>
      </c>
      <c r="K12" s="634">
        <v>6</v>
      </c>
      <c r="L12" s="634">
        <v>10</v>
      </c>
      <c r="M12" s="634">
        <v>1</v>
      </c>
      <c r="N12" s="634" t="s">
        <v>6</v>
      </c>
      <c r="O12" s="634">
        <v>1</v>
      </c>
      <c r="P12" s="634" t="s">
        <v>6</v>
      </c>
    </row>
    <row r="13" spans="1:16" s="98" customFormat="1" ht="33" customHeight="1">
      <c r="B13" s="640" t="s">
        <v>24</v>
      </c>
      <c r="C13" s="634">
        <v>784</v>
      </c>
      <c r="D13" s="634">
        <v>111</v>
      </c>
      <c r="E13" s="634">
        <v>312</v>
      </c>
      <c r="F13" s="634">
        <v>125</v>
      </c>
      <c r="G13" s="634">
        <v>118</v>
      </c>
      <c r="H13" s="634">
        <v>33</v>
      </c>
      <c r="I13" s="634">
        <v>42</v>
      </c>
      <c r="J13" s="634">
        <v>27</v>
      </c>
      <c r="K13" s="634">
        <v>10</v>
      </c>
      <c r="L13" s="634">
        <v>3</v>
      </c>
      <c r="M13" s="634">
        <v>1</v>
      </c>
      <c r="N13" s="634">
        <v>2</v>
      </c>
      <c r="O13" s="634" t="s">
        <v>6</v>
      </c>
      <c r="P13" s="634" t="s">
        <v>6</v>
      </c>
    </row>
    <row r="14" spans="1:16" s="98" customFormat="1" ht="33" customHeight="1">
      <c r="B14" s="641" t="s">
        <v>604</v>
      </c>
      <c r="C14" s="634">
        <v>1882</v>
      </c>
      <c r="D14" s="634">
        <v>96</v>
      </c>
      <c r="E14" s="634">
        <v>562</v>
      </c>
      <c r="F14" s="634">
        <v>349</v>
      </c>
      <c r="G14" s="634">
        <v>387</v>
      </c>
      <c r="H14" s="634">
        <v>169</v>
      </c>
      <c r="I14" s="634">
        <v>178</v>
      </c>
      <c r="J14" s="634">
        <v>113</v>
      </c>
      <c r="K14" s="634">
        <v>7</v>
      </c>
      <c r="L14" s="634">
        <v>12</v>
      </c>
      <c r="M14" s="634">
        <v>3</v>
      </c>
      <c r="N14" s="634">
        <v>2</v>
      </c>
      <c r="O14" s="634">
        <v>2</v>
      </c>
      <c r="P14" s="634">
        <v>2</v>
      </c>
    </row>
    <row r="15" spans="1:16" s="98" customFormat="1" ht="33" customHeight="1">
      <c r="B15" s="641" t="s">
        <v>605</v>
      </c>
      <c r="C15" s="634">
        <v>826</v>
      </c>
      <c r="D15" s="634">
        <v>223</v>
      </c>
      <c r="E15" s="634">
        <v>312</v>
      </c>
      <c r="F15" s="634">
        <v>116</v>
      </c>
      <c r="G15" s="634">
        <v>108</v>
      </c>
      <c r="H15" s="634">
        <v>28</v>
      </c>
      <c r="I15" s="634">
        <v>17</v>
      </c>
      <c r="J15" s="634">
        <v>14</v>
      </c>
      <c r="K15" s="634">
        <v>3</v>
      </c>
      <c r="L15" s="634">
        <v>2</v>
      </c>
      <c r="M15" s="634">
        <v>2</v>
      </c>
      <c r="N15" s="634">
        <v>1</v>
      </c>
      <c r="O15" s="634" t="s">
        <v>6</v>
      </c>
      <c r="P15" s="634" t="s">
        <v>6</v>
      </c>
    </row>
    <row r="16" spans="1:16" s="98" customFormat="1" ht="33" customHeight="1">
      <c r="B16" s="641" t="s">
        <v>32</v>
      </c>
      <c r="C16" s="634">
        <v>372</v>
      </c>
      <c r="D16" s="634">
        <v>81</v>
      </c>
      <c r="E16" s="634">
        <v>135</v>
      </c>
      <c r="F16" s="634">
        <v>47</v>
      </c>
      <c r="G16" s="634">
        <v>63</v>
      </c>
      <c r="H16" s="634">
        <v>17</v>
      </c>
      <c r="I16" s="634">
        <v>16</v>
      </c>
      <c r="J16" s="634">
        <v>7</v>
      </c>
      <c r="K16" s="634">
        <v>2</v>
      </c>
      <c r="L16" s="634">
        <v>4</v>
      </c>
      <c r="M16" s="634" t="s">
        <v>6</v>
      </c>
      <c r="N16" s="634" t="s">
        <v>6</v>
      </c>
      <c r="O16" s="634" t="s">
        <v>6</v>
      </c>
      <c r="P16" s="634" t="s">
        <v>6</v>
      </c>
    </row>
    <row r="17" spans="2:16" s="98" customFormat="1" ht="33" customHeight="1">
      <c r="B17" s="641" t="s">
        <v>606</v>
      </c>
      <c r="C17" s="634">
        <v>449</v>
      </c>
      <c r="D17" s="634">
        <v>29</v>
      </c>
      <c r="E17" s="634">
        <v>112</v>
      </c>
      <c r="F17" s="634">
        <v>96</v>
      </c>
      <c r="G17" s="634">
        <v>111</v>
      </c>
      <c r="H17" s="634">
        <v>43</v>
      </c>
      <c r="I17" s="634">
        <v>36</v>
      </c>
      <c r="J17" s="634">
        <v>18</v>
      </c>
      <c r="K17" s="634">
        <v>1</v>
      </c>
      <c r="L17" s="634">
        <v>1</v>
      </c>
      <c r="M17" s="634" t="s">
        <v>6</v>
      </c>
      <c r="N17" s="634">
        <v>2</v>
      </c>
      <c r="O17" s="634" t="s">
        <v>6</v>
      </c>
      <c r="P17" s="634" t="s">
        <v>6</v>
      </c>
    </row>
    <row r="18" spans="2:16" s="98" customFormat="1" ht="33" customHeight="1">
      <c r="B18" s="641" t="s">
        <v>607</v>
      </c>
      <c r="C18" s="634">
        <v>158</v>
      </c>
      <c r="D18" s="634">
        <v>12</v>
      </c>
      <c r="E18" s="634">
        <v>54</v>
      </c>
      <c r="F18" s="634">
        <v>22</v>
      </c>
      <c r="G18" s="634">
        <v>44</v>
      </c>
      <c r="H18" s="634">
        <v>8</v>
      </c>
      <c r="I18" s="634">
        <v>13</v>
      </c>
      <c r="J18" s="634">
        <v>5</v>
      </c>
      <c r="K18" s="634" t="s">
        <v>6</v>
      </c>
      <c r="L18" s="634" t="s">
        <v>6</v>
      </c>
      <c r="M18" s="634" t="s">
        <v>6</v>
      </c>
      <c r="N18" s="634" t="s">
        <v>6</v>
      </c>
      <c r="O18" s="634" t="s">
        <v>6</v>
      </c>
      <c r="P18" s="634" t="s">
        <v>6</v>
      </c>
    </row>
    <row r="19" spans="2:16" s="98" customFormat="1" ht="33" customHeight="1">
      <c r="B19" s="641" t="s">
        <v>36</v>
      </c>
      <c r="C19" s="634">
        <v>251</v>
      </c>
      <c r="D19" s="634">
        <v>13</v>
      </c>
      <c r="E19" s="634">
        <v>49</v>
      </c>
      <c r="F19" s="634">
        <v>36</v>
      </c>
      <c r="G19" s="634">
        <v>63</v>
      </c>
      <c r="H19" s="634">
        <v>30</v>
      </c>
      <c r="I19" s="634">
        <v>35</v>
      </c>
      <c r="J19" s="634">
        <v>24</v>
      </c>
      <c r="K19" s="634" t="s">
        <v>6</v>
      </c>
      <c r="L19" s="634" t="s">
        <v>6</v>
      </c>
      <c r="M19" s="634">
        <v>1</v>
      </c>
      <c r="N19" s="634" t="s">
        <v>6</v>
      </c>
      <c r="O19" s="634" t="s">
        <v>6</v>
      </c>
      <c r="P19" s="634" t="s">
        <v>6</v>
      </c>
    </row>
    <row r="20" spans="2:16" s="98" customFormat="1" ht="33" customHeight="1">
      <c r="B20" s="641" t="s">
        <v>608</v>
      </c>
      <c r="C20" s="634">
        <v>693</v>
      </c>
      <c r="D20" s="634">
        <v>54</v>
      </c>
      <c r="E20" s="634">
        <v>175</v>
      </c>
      <c r="F20" s="634">
        <v>127</v>
      </c>
      <c r="G20" s="634">
        <v>179</v>
      </c>
      <c r="H20" s="634">
        <v>53</v>
      </c>
      <c r="I20" s="634">
        <v>59</v>
      </c>
      <c r="J20" s="634">
        <v>30</v>
      </c>
      <c r="K20" s="634">
        <v>8</v>
      </c>
      <c r="L20" s="634">
        <v>4</v>
      </c>
      <c r="M20" s="634">
        <v>1</v>
      </c>
      <c r="N20" s="634" t="s">
        <v>6</v>
      </c>
      <c r="O20" s="634" t="s">
        <v>6</v>
      </c>
      <c r="P20" s="634">
        <v>3</v>
      </c>
    </row>
    <row r="21" spans="2:16" s="98" customFormat="1" ht="33" customHeight="1">
      <c r="B21" s="641" t="s">
        <v>609</v>
      </c>
      <c r="C21" s="634">
        <v>421</v>
      </c>
      <c r="D21" s="634">
        <v>23</v>
      </c>
      <c r="E21" s="634">
        <v>146</v>
      </c>
      <c r="F21" s="634">
        <v>91</v>
      </c>
      <c r="G21" s="634">
        <v>97</v>
      </c>
      <c r="H21" s="634">
        <v>20</v>
      </c>
      <c r="I21" s="634">
        <v>22</v>
      </c>
      <c r="J21" s="634">
        <v>14</v>
      </c>
      <c r="K21" s="634" t="s">
        <v>6</v>
      </c>
      <c r="L21" s="634">
        <v>2</v>
      </c>
      <c r="M21" s="634">
        <v>3</v>
      </c>
      <c r="N21" s="634">
        <v>2</v>
      </c>
      <c r="O21" s="634" t="s">
        <v>6</v>
      </c>
      <c r="P21" s="634">
        <v>1</v>
      </c>
    </row>
    <row r="22" spans="2:16" s="98" customFormat="1" ht="33" customHeight="1">
      <c r="B22" s="641" t="s">
        <v>1</v>
      </c>
      <c r="C22" s="634">
        <v>507</v>
      </c>
      <c r="D22" s="634">
        <v>57</v>
      </c>
      <c r="E22" s="634">
        <v>241</v>
      </c>
      <c r="F22" s="634">
        <v>74</v>
      </c>
      <c r="G22" s="634">
        <v>75</v>
      </c>
      <c r="H22" s="634">
        <v>31</v>
      </c>
      <c r="I22" s="634">
        <v>21</v>
      </c>
      <c r="J22" s="634">
        <v>7</v>
      </c>
      <c r="K22" s="634" t="s">
        <v>6</v>
      </c>
      <c r="L22" s="634" t="s">
        <v>6</v>
      </c>
      <c r="M22" s="634">
        <v>1</v>
      </c>
      <c r="N22" s="634" t="s">
        <v>6</v>
      </c>
      <c r="O22" s="634" t="s">
        <v>6</v>
      </c>
      <c r="P22" s="634" t="s">
        <v>6</v>
      </c>
    </row>
    <row r="23" spans="2:16" s="98" customFormat="1" ht="33" customHeight="1">
      <c r="B23" s="641" t="s">
        <v>40</v>
      </c>
      <c r="C23" s="634">
        <v>78</v>
      </c>
      <c r="D23" s="634">
        <v>13</v>
      </c>
      <c r="E23" s="634">
        <v>44</v>
      </c>
      <c r="F23" s="634">
        <v>7</v>
      </c>
      <c r="G23" s="634">
        <v>9</v>
      </c>
      <c r="H23" s="634">
        <v>4</v>
      </c>
      <c r="I23" s="634" t="s">
        <v>6</v>
      </c>
      <c r="J23" s="634">
        <v>1</v>
      </c>
      <c r="K23" s="634" t="s">
        <v>6</v>
      </c>
      <c r="L23" s="634" t="s">
        <v>6</v>
      </c>
      <c r="M23" s="634" t="s">
        <v>6</v>
      </c>
      <c r="N23" s="634" t="s">
        <v>6</v>
      </c>
      <c r="O23" s="634" t="s">
        <v>6</v>
      </c>
      <c r="P23" s="634" t="s">
        <v>6</v>
      </c>
    </row>
    <row r="24" spans="2:16" s="98" customFormat="1" ht="33" customHeight="1">
      <c r="B24" s="641" t="s">
        <v>610</v>
      </c>
      <c r="C24" s="634">
        <v>169</v>
      </c>
      <c r="D24" s="634">
        <v>3</v>
      </c>
      <c r="E24" s="634">
        <v>95</v>
      </c>
      <c r="F24" s="634">
        <v>42</v>
      </c>
      <c r="G24" s="634">
        <v>17</v>
      </c>
      <c r="H24" s="634">
        <v>2</v>
      </c>
      <c r="I24" s="634">
        <v>5</v>
      </c>
      <c r="J24" s="634">
        <v>4</v>
      </c>
      <c r="K24" s="634" t="s">
        <v>6</v>
      </c>
      <c r="L24" s="634" t="s">
        <v>6</v>
      </c>
      <c r="M24" s="634" t="s">
        <v>6</v>
      </c>
      <c r="N24" s="634" t="s">
        <v>6</v>
      </c>
      <c r="O24" s="634" t="s">
        <v>6</v>
      </c>
      <c r="P24" s="634">
        <v>1</v>
      </c>
    </row>
    <row r="25" spans="2:16" s="98" customFormat="1" ht="33" customHeight="1">
      <c r="B25" s="641" t="s">
        <v>49</v>
      </c>
      <c r="C25" s="634">
        <v>326</v>
      </c>
      <c r="D25" s="634">
        <v>28</v>
      </c>
      <c r="E25" s="634">
        <v>159</v>
      </c>
      <c r="F25" s="634">
        <v>58</v>
      </c>
      <c r="G25" s="634">
        <v>37</v>
      </c>
      <c r="H25" s="634">
        <v>13</v>
      </c>
      <c r="I25" s="634">
        <v>20</v>
      </c>
      <c r="J25" s="634">
        <v>9</v>
      </c>
      <c r="K25" s="634" t="s">
        <v>6</v>
      </c>
      <c r="L25" s="634">
        <v>1</v>
      </c>
      <c r="M25" s="634">
        <v>1</v>
      </c>
      <c r="N25" s="634" t="s">
        <v>6</v>
      </c>
      <c r="O25" s="634" t="s">
        <v>6</v>
      </c>
      <c r="P25" s="634" t="s">
        <v>6</v>
      </c>
    </row>
    <row r="26" spans="2:16" s="98" customFormat="1" ht="33" customHeight="1">
      <c r="B26" s="641" t="s">
        <v>52</v>
      </c>
      <c r="C26" s="634">
        <v>168</v>
      </c>
      <c r="D26" s="634" t="s">
        <v>6</v>
      </c>
      <c r="E26" s="634" t="s">
        <v>6</v>
      </c>
      <c r="F26" s="634">
        <v>3</v>
      </c>
      <c r="G26" s="634">
        <v>25</v>
      </c>
      <c r="H26" s="634">
        <v>21</v>
      </c>
      <c r="I26" s="634">
        <v>58</v>
      </c>
      <c r="J26" s="634">
        <v>56</v>
      </c>
      <c r="K26" s="634">
        <v>4</v>
      </c>
      <c r="L26" s="634">
        <v>1</v>
      </c>
      <c r="M26" s="634" t="s">
        <v>6</v>
      </c>
      <c r="N26" s="634" t="s">
        <v>6</v>
      </c>
      <c r="O26" s="634" t="s">
        <v>6</v>
      </c>
      <c r="P26" s="634" t="s">
        <v>6</v>
      </c>
    </row>
    <row r="27" spans="2:16" s="98" customFormat="1" ht="33" customHeight="1">
      <c r="B27" s="641" t="s">
        <v>55</v>
      </c>
      <c r="C27" s="634">
        <v>108</v>
      </c>
      <c r="D27" s="634">
        <v>10</v>
      </c>
      <c r="E27" s="634">
        <v>47</v>
      </c>
      <c r="F27" s="634">
        <v>15</v>
      </c>
      <c r="G27" s="634">
        <v>12</v>
      </c>
      <c r="H27" s="634">
        <v>4</v>
      </c>
      <c r="I27" s="634">
        <v>11</v>
      </c>
      <c r="J27" s="634">
        <v>8</v>
      </c>
      <c r="K27" s="634" t="s">
        <v>6</v>
      </c>
      <c r="L27" s="634" t="s">
        <v>6</v>
      </c>
      <c r="M27" s="634">
        <v>1</v>
      </c>
      <c r="N27" s="634" t="s">
        <v>6</v>
      </c>
      <c r="O27" s="634" t="s">
        <v>6</v>
      </c>
      <c r="P27" s="634" t="s">
        <v>6</v>
      </c>
    </row>
    <row r="28" spans="2:16" s="98" customFormat="1" ht="33" customHeight="1">
      <c r="B28" s="641" t="s">
        <v>611</v>
      </c>
      <c r="C28" s="634">
        <v>270</v>
      </c>
      <c r="D28" s="634">
        <v>10</v>
      </c>
      <c r="E28" s="634">
        <v>53</v>
      </c>
      <c r="F28" s="634">
        <v>24</v>
      </c>
      <c r="G28" s="634">
        <v>20</v>
      </c>
      <c r="H28" s="634">
        <v>31</v>
      </c>
      <c r="I28" s="634">
        <v>50</v>
      </c>
      <c r="J28" s="634">
        <v>56</v>
      </c>
      <c r="K28" s="634">
        <v>15</v>
      </c>
      <c r="L28" s="634">
        <v>10</v>
      </c>
      <c r="M28" s="634">
        <v>1</v>
      </c>
      <c r="N28" s="634" t="s">
        <v>6</v>
      </c>
      <c r="O28" s="634" t="s">
        <v>6</v>
      </c>
      <c r="P28" s="634" t="s">
        <v>6</v>
      </c>
    </row>
    <row r="29" spans="2:16" s="98" customFormat="1" ht="33" customHeight="1">
      <c r="B29" s="641" t="s">
        <v>15</v>
      </c>
      <c r="C29" s="634">
        <v>263</v>
      </c>
      <c r="D29" s="634">
        <v>17</v>
      </c>
      <c r="E29" s="634">
        <v>41</v>
      </c>
      <c r="F29" s="634">
        <v>24</v>
      </c>
      <c r="G29" s="634">
        <v>44</v>
      </c>
      <c r="H29" s="634">
        <v>21</v>
      </c>
      <c r="I29" s="634">
        <v>39</v>
      </c>
      <c r="J29" s="634">
        <v>43</v>
      </c>
      <c r="K29" s="634">
        <v>22</v>
      </c>
      <c r="L29" s="634">
        <v>11</v>
      </c>
      <c r="M29" s="634" t="s">
        <v>6</v>
      </c>
      <c r="N29" s="634" t="s">
        <v>6</v>
      </c>
      <c r="O29" s="634" t="s">
        <v>6</v>
      </c>
      <c r="P29" s="634">
        <v>1</v>
      </c>
    </row>
    <row r="30" spans="2:16" s="98" customFormat="1" ht="33" customHeight="1">
      <c r="B30" s="641" t="s">
        <v>612</v>
      </c>
      <c r="C30" s="634">
        <v>387</v>
      </c>
      <c r="D30" s="634">
        <v>39</v>
      </c>
      <c r="E30" s="634">
        <v>119</v>
      </c>
      <c r="F30" s="634">
        <v>61</v>
      </c>
      <c r="G30" s="634">
        <v>71</v>
      </c>
      <c r="H30" s="634">
        <v>30</v>
      </c>
      <c r="I30" s="634">
        <v>30</v>
      </c>
      <c r="J30" s="634">
        <v>23</v>
      </c>
      <c r="K30" s="634">
        <v>9</v>
      </c>
      <c r="L30" s="634">
        <v>2</v>
      </c>
      <c r="M30" s="634">
        <v>1</v>
      </c>
      <c r="N30" s="634" t="s">
        <v>6</v>
      </c>
      <c r="O30" s="634" t="s">
        <v>6</v>
      </c>
      <c r="P30" s="634">
        <v>2</v>
      </c>
    </row>
    <row r="31" spans="2:16" s="98" customFormat="1" ht="33" customHeight="1">
      <c r="B31" s="641" t="s">
        <v>58</v>
      </c>
      <c r="C31" s="634">
        <v>184</v>
      </c>
      <c r="D31" s="634">
        <v>49</v>
      </c>
      <c r="E31" s="634">
        <v>76</v>
      </c>
      <c r="F31" s="634">
        <v>27</v>
      </c>
      <c r="G31" s="634">
        <v>15</v>
      </c>
      <c r="H31" s="634">
        <v>12</v>
      </c>
      <c r="I31" s="634">
        <v>4</v>
      </c>
      <c r="J31" s="634">
        <v>1</v>
      </c>
      <c r="K31" s="634" t="s">
        <v>6</v>
      </c>
      <c r="L31" s="634" t="s">
        <v>6</v>
      </c>
      <c r="M31" s="634" t="s">
        <v>6</v>
      </c>
      <c r="N31" s="634" t="s">
        <v>6</v>
      </c>
      <c r="O31" s="634" t="s">
        <v>6</v>
      </c>
      <c r="P31" s="634" t="s">
        <v>6</v>
      </c>
    </row>
    <row r="32" spans="2:16" s="98" customFormat="1" ht="33" customHeight="1">
      <c r="B32" s="642" t="s">
        <v>613</v>
      </c>
      <c r="C32" s="643">
        <v>434</v>
      </c>
      <c r="D32" s="643">
        <v>59</v>
      </c>
      <c r="E32" s="643">
        <v>209</v>
      </c>
      <c r="F32" s="643">
        <v>67</v>
      </c>
      <c r="G32" s="643">
        <v>60</v>
      </c>
      <c r="H32" s="643">
        <v>18</v>
      </c>
      <c r="I32" s="643">
        <v>12</v>
      </c>
      <c r="J32" s="643">
        <v>7</v>
      </c>
      <c r="K32" s="643">
        <v>1</v>
      </c>
      <c r="L32" s="643">
        <v>1</v>
      </c>
      <c r="M32" s="643" t="s">
        <v>6</v>
      </c>
      <c r="N32" s="643" t="s">
        <v>6</v>
      </c>
      <c r="O32" s="643" t="s">
        <v>6</v>
      </c>
      <c r="P32" s="643" t="s">
        <v>6</v>
      </c>
    </row>
    <row r="33" spans="2:16" ht="18" customHeight="1">
      <c r="B33" s="78" t="s">
        <v>615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2:16" ht="14.85" customHeight="1"/>
    <row r="35" spans="2:16" ht="14.85" customHeight="1"/>
  </sheetData>
  <mergeCells count="16">
    <mergeCell ref="B2:P2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36"/>
  <printOptions horizontalCentered="1"/>
  <pageMargins left="0.51181102362204722" right="0.51181102362204722" top="0.74803149606299213" bottom="0.55118110236220474" header="0.51181102362204722" footer="0.51181102362204722"/>
  <pageSetup paperSize="9" scale="87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24"/>
  <sheetViews>
    <sheetView showGridLines="0" showOutlineSymbols="0" view="pageBreakPreview" zoomScaleSheetLayoutView="100" workbookViewId="0">
      <selection activeCell="E21" sqref="E21"/>
    </sheetView>
  </sheetViews>
  <sheetFormatPr defaultColWidth="14.69921875" defaultRowHeight="13.5"/>
  <cols>
    <col min="1" max="1" width="17.69921875" style="22" bestFit="1" customWidth="1"/>
    <col min="2" max="2" width="10.59765625" style="22" customWidth="1"/>
    <col min="3" max="10" width="7.796875" style="22" customWidth="1"/>
    <col min="11" max="12" width="6.19921875" style="22" customWidth="1"/>
    <col min="13" max="16384" width="14.69921875" style="22"/>
  </cols>
  <sheetData>
    <row r="1" spans="1:12">
      <c r="A1" s="100"/>
    </row>
    <row r="2" spans="1:12" ht="28.5" customHeight="1">
      <c r="A2" s="101"/>
      <c r="B2" s="703" t="s">
        <v>120</v>
      </c>
      <c r="C2" s="703"/>
      <c r="D2" s="703"/>
      <c r="E2" s="703"/>
      <c r="F2" s="703"/>
      <c r="G2" s="703"/>
      <c r="H2" s="703"/>
      <c r="I2" s="703"/>
      <c r="J2" s="703"/>
      <c r="K2" s="116"/>
      <c r="L2" s="116"/>
    </row>
    <row r="3" spans="1:12" ht="23.25" customHeight="1">
      <c r="B3" s="102" t="s">
        <v>667</v>
      </c>
      <c r="C3" s="109"/>
      <c r="D3" s="109"/>
      <c r="E3" s="109"/>
      <c r="F3" s="109"/>
      <c r="G3" s="109"/>
      <c r="H3" s="109"/>
      <c r="I3" s="109"/>
      <c r="J3" s="87" t="s">
        <v>93</v>
      </c>
    </row>
    <row r="4" spans="1:12" ht="15" customHeight="1">
      <c r="B4" s="761" t="s">
        <v>122</v>
      </c>
      <c r="C4" s="763" t="s">
        <v>107</v>
      </c>
      <c r="D4" s="764"/>
      <c r="E4" s="763" t="s">
        <v>125</v>
      </c>
      <c r="F4" s="767"/>
      <c r="G4" s="763" t="s">
        <v>128</v>
      </c>
      <c r="H4" s="767"/>
      <c r="I4" s="770" t="s">
        <v>130</v>
      </c>
      <c r="J4" s="771"/>
    </row>
    <row r="5" spans="1:12" ht="15" customHeight="1">
      <c r="B5" s="762"/>
      <c r="C5" s="765"/>
      <c r="D5" s="766"/>
      <c r="E5" s="768"/>
      <c r="F5" s="769"/>
      <c r="G5" s="768"/>
      <c r="H5" s="769"/>
      <c r="I5" s="765"/>
      <c r="J5" s="772"/>
    </row>
    <row r="6" spans="1:12" ht="30" customHeight="1">
      <c r="B6" s="103" t="s">
        <v>132</v>
      </c>
      <c r="C6" s="110" t="s">
        <v>135</v>
      </c>
      <c r="D6" s="110" t="s">
        <v>138</v>
      </c>
      <c r="E6" s="110" t="s">
        <v>135</v>
      </c>
      <c r="F6" s="110" t="s">
        <v>138</v>
      </c>
      <c r="G6" s="110" t="s">
        <v>135</v>
      </c>
      <c r="H6" s="110" t="s">
        <v>138</v>
      </c>
      <c r="I6" s="110" t="s">
        <v>135</v>
      </c>
      <c r="J6" s="110" t="s">
        <v>138</v>
      </c>
    </row>
    <row r="7" spans="1:12" ht="30" customHeight="1">
      <c r="B7" s="104" t="s">
        <v>579</v>
      </c>
      <c r="C7" s="111">
        <v>11500</v>
      </c>
      <c r="D7" s="111">
        <v>55200</v>
      </c>
      <c r="E7" s="83">
        <v>66</v>
      </c>
      <c r="F7" s="83">
        <v>198</v>
      </c>
      <c r="G7" s="83">
        <v>25</v>
      </c>
      <c r="H7" s="83">
        <v>70</v>
      </c>
      <c r="I7" s="111">
        <v>51</v>
      </c>
      <c r="J7" s="111">
        <v>105</v>
      </c>
    </row>
    <row r="8" spans="1:12" ht="30" customHeight="1">
      <c r="B8" s="104" t="s">
        <v>88</v>
      </c>
      <c r="C8" s="111">
        <v>11400</v>
      </c>
      <c r="D8" s="111">
        <v>53600</v>
      </c>
      <c r="E8" s="83">
        <v>56</v>
      </c>
      <c r="F8" s="83">
        <v>129</v>
      </c>
      <c r="G8" s="83">
        <v>22</v>
      </c>
      <c r="H8" s="83">
        <v>49</v>
      </c>
      <c r="I8" s="111">
        <v>60</v>
      </c>
      <c r="J8" s="111">
        <v>82</v>
      </c>
    </row>
    <row r="9" spans="1:12" ht="30" customHeight="1">
      <c r="B9" s="104" t="s">
        <v>199</v>
      </c>
      <c r="C9" s="111">
        <v>11300</v>
      </c>
      <c r="D9" s="111">
        <v>52400</v>
      </c>
      <c r="E9" s="83">
        <v>42</v>
      </c>
      <c r="F9" s="83">
        <v>129</v>
      </c>
      <c r="G9" s="83">
        <v>12</v>
      </c>
      <c r="H9" s="83">
        <v>64</v>
      </c>
      <c r="I9" s="111">
        <v>66</v>
      </c>
      <c r="J9" s="111">
        <v>124</v>
      </c>
    </row>
    <row r="10" spans="1:12">
      <c r="B10" s="105" t="s">
        <v>217</v>
      </c>
      <c r="C10" s="112"/>
      <c r="D10" s="112"/>
      <c r="E10" s="112"/>
      <c r="F10" s="112"/>
      <c r="G10" s="112"/>
      <c r="H10" s="112"/>
      <c r="I10" s="112"/>
      <c r="J10" s="112"/>
    </row>
    <row r="11" spans="1:12" ht="16.5" customHeight="1">
      <c r="B11" s="51"/>
      <c r="C11" s="51"/>
      <c r="D11" s="51"/>
      <c r="E11" s="51"/>
      <c r="F11" s="51"/>
      <c r="G11" s="51"/>
      <c r="H11" s="51"/>
      <c r="I11" s="51"/>
      <c r="J11" s="51"/>
      <c r="K11" s="117"/>
      <c r="L11" s="117"/>
    </row>
    <row r="12" spans="1:12" ht="16.5" customHeight="1">
      <c r="B12" s="34"/>
      <c r="C12" s="34"/>
      <c r="D12" s="34"/>
      <c r="E12" s="34"/>
      <c r="F12" s="34"/>
      <c r="G12" s="34"/>
      <c r="H12" s="34"/>
      <c r="I12" s="34"/>
      <c r="J12" s="34"/>
      <c r="K12" s="117"/>
      <c r="L12" s="117"/>
    </row>
    <row r="13" spans="1:12" ht="16.5" customHeight="1">
      <c r="B13" s="34"/>
      <c r="C13" s="34"/>
      <c r="D13" s="34"/>
      <c r="E13" s="34"/>
      <c r="F13" s="34"/>
      <c r="G13" s="34"/>
      <c r="H13" s="34"/>
      <c r="I13" s="34"/>
      <c r="J13" s="34"/>
    </row>
    <row r="14" spans="1:12" ht="16.5" customHeight="1">
      <c r="B14" s="34"/>
      <c r="C14" s="34"/>
      <c r="D14" s="34"/>
      <c r="E14" s="34"/>
      <c r="F14" s="34"/>
      <c r="G14" s="34"/>
      <c r="H14" s="34"/>
      <c r="I14" s="34"/>
      <c r="J14" s="34"/>
    </row>
    <row r="15" spans="1:12" ht="14.25">
      <c r="B15" s="102" t="s">
        <v>208</v>
      </c>
      <c r="C15" s="109"/>
      <c r="D15" s="109"/>
      <c r="E15" s="109"/>
      <c r="F15" s="109"/>
      <c r="G15" s="109"/>
      <c r="H15" s="109"/>
      <c r="I15" s="109"/>
      <c r="J15" s="87" t="s">
        <v>93</v>
      </c>
    </row>
    <row r="16" spans="1:12" ht="23.25" customHeight="1">
      <c r="B16" s="762" t="s">
        <v>122</v>
      </c>
      <c r="C16" s="773" t="s">
        <v>141</v>
      </c>
      <c r="D16" s="774"/>
      <c r="E16" s="773" t="s">
        <v>142</v>
      </c>
      <c r="F16" s="774"/>
      <c r="G16" s="773" t="s">
        <v>146</v>
      </c>
      <c r="H16" s="774"/>
      <c r="I16" s="773" t="s">
        <v>150</v>
      </c>
      <c r="J16" s="777"/>
      <c r="K16" s="117"/>
      <c r="L16" s="117"/>
    </row>
    <row r="17" spans="2:12" ht="15" customHeight="1">
      <c r="B17" s="762"/>
      <c r="C17" s="775"/>
      <c r="D17" s="776"/>
      <c r="E17" s="775"/>
      <c r="F17" s="776"/>
      <c r="G17" s="775"/>
      <c r="H17" s="776"/>
      <c r="I17" s="775"/>
      <c r="J17" s="778"/>
      <c r="K17" s="117"/>
      <c r="L17" s="117"/>
    </row>
    <row r="18" spans="2:12" ht="30" customHeight="1">
      <c r="B18" s="103" t="s">
        <v>132</v>
      </c>
      <c r="C18" s="110" t="s">
        <v>135</v>
      </c>
      <c r="D18" s="110" t="s">
        <v>138</v>
      </c>
      <c r="E18" s="110" t="s">
        <v>135</v>
      </c>
      <c r="F18" s="110" t="s">
        <v>138</v>
      </c>
      <c r="G18" s="110" t="s">
        <v>135</v>
      </c>
      <c r="H18" s="110" t="s">
        <v>138</v>
      </c>
      <c r="I18" s="110" t="s">
        <v>135</v>
      </c>
      <c r="J18" s="110" t="s">
        <v>138</v>
      </c>
      <c r="K18" s="117"/>
      <c r="L18" s="117"/>
    </row>
    <row r="19" spans="2:12" ht="30" customHeight="1">
      <c r="B19" s="104" t="s">
        <v>579</v>
      </c>
      <c r="C19" s="111">
        <v>1100</v>
      </c>
      <c r="D19" s="111">
        <v>30300</v>
      </c>
      <c r="E19" s="111">
        <v>42</v>
      </c>
      <c r="F19" s="111">
        <v>19</v>
      </c>
      <c r="G19" s="83" t="s">
        <v>151</v>
      </c>
      <c r="H19" s="83" t="s">
        <v>151</v>
      </c>
      <c r="I19" s="83">
        <v>65</v>
      </c>
      <c r="J19" s="83">
        <v>27</v>
      </c>
      <c r="K19" s="117"/>
      <c r="L19" s="117"/>
    </row>
    <row r="20" spans="2:12" ht="30" customHeight="1">
      <c r="B20" s="104" t="s">
        <v>88</v>
      </c>
      <c r="C20" s="111">
        <v>1090</v>
      </c>
      <c r="D20" s="111">
        <v>28000</v>
      </c>
      <c r="E20" s="111">
        <v>39</v>
      </c>
      <c r="F20" s="111">
        <v>17</v>
      </c>
      <c r="G20" s="83">
        <v>16</v>
      </c>
      <c r="H20" s="83">
        <v>8</v>
      </c>
      <c r="I20" s="83">
        <v>64</v>
      </c>
      <c r="J20" s="83">
        <v>22</v>
      </c>
      <c r="K20" s="117"/>
      <c r="L20" s="117"/>
    </row>
    <row r="21" spans="2:12" ht="30" customHeight="1">
      <c r="B21" s="106" t="s">
        <v>199</v>
      </c>
      <c r="C21" s="111">
        <v>1090</v>
      </c>
      <c r="D21" s="111">
        <v>27300</v>
      </c>
      <c r="E21" s="111">
        <v>17</v>
      </c>
      <c r="F21" s="111">
        <v>7</v>
      </c>
      <c r="G21" s="83" t="s">
        <v>151</v>
      </c>
      <c r="H21" s="83" t="s">
        <v>151</v>
      </c>
      <c r="I21" s="83">
        <v>45</v>
      </c>
      <c r="J21" s="83">
        <v>17</v>
      </c>
      <c r="K21" s="117"/>
      <c r="L21" s="117"/>
    </row>
    <row r="22" spans="2:12" ht="30" customHeight="1">
      <c r="B22" s="759" t="s">
        <v>549</v>
      </c>
      <c r="C22" s="760"/>
      <c r="D22" s="760"/>
      <c r="E22" s="760"/>
      <c r="F22" s="760"/>
      <c r="G22" s="760"/>
      <c r="H22" s="760"/>
      <c r="I22" s="760"/>
      <c r="J22" s="760"/>
      <c r="K22" s="117"/>
      <c r="L22" s="117"/>
    </row>
    <row r="23" spans="2:12" ht="30" customHeight="1">
      <c r="B23" s="759" t="s">
        <v>523</v>
      </c>
      <c r="C23" s="759"/>
      <c r="D23" s="759"/>
      <c r="E23" s="759"/>
      <c r="F23" s="759"/>
      <c r="G23" s="759"/>
      <c r="H23" s="759"/>
      <c r="I23" s="759"/>
      <c r="J23" s="759"/>
      <c r="K23" s="117"/>
      <c r="L23" s="117"/>
    </row>
    <row r="24" spans="2:12">
      <c r="B24" s="107" t="s">
        <v>217</v>
      </c>
      <c r="C24" s="113"/>
      <c r="D24" s="113"/>
      <c r="E24" s="113"/>
      <c r="F24" s="113"/>
      <c r="G24" s="113"/>
      <c r="H24" s="114"/>
      <c r="I24" s="113"/>
      <c r="J24" s="114"/>
      <c r="K24" s="117"/>
      <c r="L24" s="117"/>
    </row>
  </sheetData>
  <mergeCells count="13">
    <mergeCell ref="B2:J2"/>
    <mergeCell ref="B22:J22"/>
    <mergeCell ref="B23:J23"/>
    <mergeCell ref="B4:B5"/>
    <mergeCell ref="C4:D5"/>
    <mergeCell ref="E4:F5"/>
    <mergeCell ref="G4:H5"/>
    <mergeCell ref="I4:J5"/>
    <mergeCell ref="B16:B17"/>
    <mergeCell ref="C16:D17"/>
    <mergeCell ref="E16:F17"/>
    <mergeCell ref="G16:H17"/>
    <mergeCell ref="I16:J1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39</vt:i4>
      </vt:variant>
    </vt:vector>
  </HeadingPairs>
  <TitlesOfParts>
    <vt:vector size="75" baseType="lpstr">
      <vt:lpstr>5農業</vt:lpstr>
      <vt:lpstr>４１</vt:lpstr>
      <vt:lpstr>４２</vt:lpstr>
      <vt:lpstr>４３</vt:lpstr>
      <vt:lpstr>４４</vt:lpstr>
      <vt:lpstr>４５</vt:lpstr>
      <vt:lpstr>４６</vt:lpstr>
      <vt:lpstr>４７</vt:lpstr>
      <vt:lpstr>48 (1)(2)</vt:lpstr>
      <vt:lpstr>48(3)</vt:lpstr>
      <vt:lpstr>48(4)</vt:lpstr>
      <vt:lpstr>48(5)</vt:lpstr>
      <vt:lpstr>48 (6)</vt:lpstr>
      <vt:lpstr>49</vt:lpstr>
      <vt:lpstr>50(1)</vt:lpstr>
      <vt:lpstr>50(2)</vt:lpstr>
      <vt:lpstr>50(3)</vt:lpstr>
      <vt:lpstr>51</vt:lpstr>
      <vt:lpstr>52　</vt:lpstr>
      <vt:lpstr>53</vt:lpstr>
      <vt:lpstr>54 (1)</vt:lpstr>
      <vt:lpstr>54 (2)</vt:lpstr>
      <vt:lpstr>55</vt:lpstr>
      <vt:lpstr>56</vt:lpstr>
      <vt:lpstr>57</vt:lpstr>
      <vt:lpstr>58</vt:lpstr>
      <vt:lpstr>59(1)</vt:lpstr>
      <vt:lpstr>59(2)</vt:lpstr>
      <vt:lpstr>60</vt:lpstr>
      <vt:lpstr>61(1)(２)</vt:lpstr>
      <vt:lpstr>61(3)</vt:lpstr>
      <vt:lpstr>61(4)</vt:lpstr>
      <vt:lpstr>61(5)</vt:lpstr>
      <vt:lpstr>61(6)</vt:lpstr>
      <vt:lpstr>62</vt:lpstr>
      <vt:lpstr>63</vt:lpstr>
      <vt:lpstr>'４１'!Print_Area</vt:lpstr>
      <vt:lpstr>'４２'!Print_Area</vt:lpstr>
      <vt:lpstr>'４３'!Print_Area</vt:lpstr>
      <vt:lpstr>'４４'!Print_Area</vt:lpstr>
      <vt:lpstr>'４５'!Print_Area</vt:lpstr>
      <vt:lpstr>'４６'!Print_Area</vt:lpstr>
      <vt:lpstr>'４７'!Print_Area</vt:lpstr>
      <vt:lpstr>'48 (1)(2)'!Print_Area</vt:lpstr>
      <vt:lpstr>'48 (6)'!Print_Area</vt:lpstr>
      <vt:lpstr>'48(3)'!Print_Area</vt:lpstr>
      <vt:lpstr>'48(4)'!Print_Area</vt:lpstr>
      <vt:lpstr>'48(5)'!Print_Area</vt:lpstr>
      <vt:lpstr>'49'!Print_Area</vt:lpstr>
      <vt:lpstr>'50(1)'!Print_Area</vt:lpstr>
      <vt:lpstr>'50(2)'!Print_Area</vt:lpstr>
      <vt:lpstr>'50(3)'!Print_Area</vt:lpstr>
      <vt:lpstr>'51'!Print_Area</vt:lpstr>
      <vt:lpstr>'52　'!Print_Area</vt:lpstr>
      <vt:lpstr>'53'!Print_Area</vt:lpstr>
      <vt:lpstr>'54 (1)'!Print_Area</vt:lpstr>
      <vt:lpstr>'54 (2)'!Print_Area</vt:lpstr>
      <vt:lpstr>'55'!Print_Area</vt:lpstr>
      <vt:lpstr>'56'!Print_Area</vt:lpstr>
      <vt:lpstr>'57'!Print_Area</vt:lpstr>
      <vt:lpstr>'58'!Print_Area</vt:lpstr>
      <vt:lpstr>'59(1)'!Print_Area</vt:lpstr>
      <vt:lpstr>'59(2)'!Print_Area</vt:lpstr>
      <vt:lpstr>'5農業'!Print_Area</vt:lpstr>
      <vt:lpstr>'60'!Print_Area</vt:lpstr>
      <vt:lpstr>'61(1)(２)'!Print_Area</vt:lpstr>
      <vt:lpstr>'61(3)'!Print_Area</vt:lpstr>
      <vt:lpstr>'61(4)'!Print_Area</vt:lpstr>
      <vt:lpstr>'61(5)'!Print_Area</vt:lpstr>
      <vt:lpstr>'61(6)'!Print_Area</vt:lpstr>
      <vt:lpstr>'62'!Print_Area</vt:lpstr>
      <vt:lpstr>'63'!Print_Area</vt:lpstr>
      <vt:lpstr>'55'!Print_Titles</vt:lpstr>
      <vt:lpstr>'56'!Print_Titles</vt:lpstr>
      <vt:lpstr>'57'!Print_Titles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徳島県</cp:lastModifiedBy>
  <cp:lastPrinted>2022-03-22T04:27:41Z</cp:lastPrinted>
  <dcterms:created xsi:type="dcterms:W3CDTF">2002-08-27T04:37:31Z</dcterms:created>
  <dcterms:modified xsi:type="dcterms:W3CDTF">2022-04-12T06:16:28Z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2022-02-17T05:17:45Z</vt:filetime>
  </property>
</Properties>
</file>