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45" windowWidth="20730" windowHeight="4215" tabRatio="795" activeTab="0"/>
  </bookViews>
  <sheets>
    <sheet name="１ 原指数" sheetId="1" r:id="rId1"/>
    <sheet name="２ 季節調整済指数" sheetId="2" r:id="rId2"/>
    <sheet name="３ 対前年増加率" sheetId="3" r:id="rId3"/>
    <sheet name="４ 対前月増加率" sheetId="4" r:id="rId4"/>
  </sheets>
  <definedNames>
    <definedName name="__123Graph_A季調済ｸﾞﾗﾌ" hidden="1">#REF!</definedName>
    <definedName name="__123Graph_D季調済ｸﾞﾗﾌ" hidden="1">#REF!</definedName>
    <definedName name="__123Graph_X季調済ｸﾞﾗﾌ" hidden="1">#REF!</definedName>
    <definedName name="_xlnm.Print_Area" localSheetId="0">'１ 原指数'!$B$92:$T$127</definedName>
    <definedName name="_xlnm.Print_Area" localSheetId="1">'２ 季節調整済指数'!$B$80:$T$115</definedName>
    <definedName name="_xlnm.Print_Area" localSheetId="2">'３ 対前年増加率'!$B$92:$T$127</definedName>
    <definedName name="_xlnm.Print_Area" localSheetId="3">'４ 対前月増加率'!$B$80:$T$115</definedName>
    <definedName name="_xlnm.Print_Titles" localSheetId="0">'１ 原指数'!$B:$T,'１ 原指数'!$1:$8</definedName>
    <definedName name="_xlnm.Print_Titles" localSheetId="1">'２ 季節調整済指数'!$B:$T,'２ 季節調整済指数'!$1:$7</definedName>
    <definedName name="_xlnm.Print_Titles" localSheetId="2">'３ 対前年増加率'!$B:$T,'３ 対前年増加率'!$1:$8</definedName>
    <definedName name="_xlnm.Print_Titles" localSheetId="3">'４ 対前月増加率'!$B:$T,'４ 対前月増加率'!$1:$7</definedName>
    <definedName name="ｗｒ">#REF!</definedName>
  </definedNames>
  <calcPr fullCalcOnLoad="1"/>
</workbook>
</file>

<file path=xl/sharedStrings.xml><?xml version="1.0" encoding="utf-8"?>
<sst xmlns="http://schemas.openxmlformats.org/spreadsheetml/2006/main" count="740" uniqueCount="87">
  <si>
    <t>製造工業</t>
  </si>
  <si>
    <t>鉄鋼業</t>
  </si>
  <si>
    <t>化学工業</t>
  </si>
  <si>
    <t>繊維工業</t>
  </si>
  <si>
    <t>家具工業</t>
  </si>
  <si>
    <t>4月</t>
  </si>
  <si>
    <t>鉱工業</t>
  </si>
  <si>
    <t>2月</t>
  </si>
  <si>
    <t>3月</t>
  </si>
  <si>
    <t>季節調整済指数</t>
  </si>
  <si>
    <t>12月</t>
  </si>
  <si>
    <t>5月</t>
  </si>
  <si>
    <t>6月</t>
  </si>
  <si>
    <t>7月</t>
  </si>
  <si>
    <t>8月</t>
  </si>
  <si>
    <t>9月</t>
  </si>
  <si>
    <t>10月</t>
  </si>
  <si>
    <t>11月</t>
  </si>
  <si>
    <t>区分</t>
  </si>
  <si>
    <t>ウエイト</t>
  </si>
  <si>
    <t>鉱　業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</si>
  <si>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</si>
  <si>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</si>
  <si>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</si>
  <si>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</si>
  <si>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</si>
  <si>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</si>
  <si>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</si>
  <si>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</si>
  <si>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（Ｈ１７＝１００）</t>
  </si>
  <si>
    <t>平成15年平均</t>
  </si>
  <si>
    <t>平成16年平均</t>
  </si>
  <si>
    <t>平成17年平均</t>
  </si>
  <si>
    <t>平成18年平均</t>
  </si>
  <si>
    <t>平成19年平均</t>
  </si>
  <si>
    <t>平成15年1月</t>
  </si>
  <si>
    <t>2月</t>
  </si>
  <si>
    <t>3月</t>
  </si>
  <si>
    <t>4月</t>
  </si>
  <si>
    <t>平成16年1月</t>
  </si>
  <si>
    <t>平成17年1月</t>
  </si>
  <si>
    <t>平成18年1月</t>
  </si>
  <si>
    <t>平成19年1月</t>
  </si>
  <si>
    <t>平成20年1月</t>
  </si>
  <si>
    <t>平成21年1月</t>
  </si>
  <si>
    <t>平成21年1月</t>
  </si>
  <si>
    <t>平成22年1月</t>
  </si>
  <si>
    <t>平成22年1月</t>
  </si>
  <si>
    <t>平成23年1月</t>
  </si>
  <si>
    <t>平成23年1月</t>
  </si>
  <si>
    <t>平成24年1月</t>
  </si>
  <si>
    <t>平成24年1月</t>
  </si>
  <si>
    <t>平成25年1月</t>
  </si>
  <si>
    <t>平成25年1月</t>
  </si>
  <si>
    <t>－</t>
  </si>
  <si>
    <t>－</t>
  </si>
  <si>
    <t>ウエイト</t>
  </si>
  <si>
    <t>－</t>
  </si>
  <si>
    <t>平成15年1月</t>
  </si>
  <si>
    <t>2月</t>
  </si>
  <si>
    <t>平成16年1月</t>
  </si>
  <si>
    <t>平成17年1月</t>
  </si>
  <si>
    <t>平成18年1月</t>
  </si>
  <si>
    <t>平成19年1月</t>
  </si>
  <si>
    <t>平成20年1月</t>
  </si>
  <si>
    <t>平成20年平均</t>
  </si>
  <si>
    <t>平成21年平均</t>
  </si>
  <si>
    <t>平成22年平均</t>
  </si>
  <si>
    <t>平成23年平均</t>
  </si>
  <si>
    <t>原指数</t>
  </si>
  <si>
    <t>季節調整済指数　対前月増加率</t>
  </si>
  <si>
    <t>原指数　対前年増加率</t>
  </si>
  <si>
    <t>木材・木製品　　　　　　　　　　工　　業</t>
  </si>
  <si>
    <t>１　業種別生産指数（原指数）</t>
  </si>
  <si>
    <t>２　業種別生産指数（季節調整済指数）</t>
  </si>
  <si>
    <t>３　業種別生産指数（原指数　対前年増加率）</t>
  </si>
  <si>
    <t>４　業種別生産指数（季節調整済指数　対前月増加率）</t>
  </si>
  <si>
    <t>金属製品
工　業</t>
  </si>
  <si>
    <t>一般機械
工　 業</t>
  </si>
  <si>
    <t>電気機械
工　　業</t>
  </si>
  <si>
    <t>輸送機械
工　　業</t>
  </si>
  <si>
    <t>窯業・土石
製品工業</t>
  </si>
  <si>
    <t>その他の
工　　業</t>
  </si>
  <si>
    <t>平成24年平均</t>
  </si>
  <si>
    <t>パルプ・紙・   　　　　紙加工品工業</t>
  </si>
  <si>
    <t>食料品・飲料
・飼料工業</t>
  </si>
  <si>
    <t>プラスチック
製品工業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</si>
</sst>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_);[Red]\(0.0\)"/>
    <numFmt numFmtId="178" formatCode="0.0_ "/>
    <numFmt numFmtId="179" formatCode="#,##0.0_ "/>
    <numFmt numFmtId="180" formatCode="#,##0.0"/>
    <numFmt numFmtId="181" formatCode="#,##0_);[Red]\(#,##0\)"/>
    <numFmt numFmtId="182" formatCode="#,##0.0;&quot;△ &quot;#,##0.0"/>
    <numFmt numFmtId="183" formatCode="0.0;&quot;△ &quot;0.0"/>
    <numFmt numFmtId="184" formatCode="0.0_);\(0.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mmmm\ d\,\ yyyy"/>
    <numFmt numFmtId="192" formatCode="[$-411]g/&quot;標&quot;&quot;準&quot;"/>
    <numFmt numFmtId="193" formatCode="0.0\ "/>
    <numFmt numFmtId="194" formatCode="0.00_ "/>
    <numFmt numFmtId="195" formatCode="0.00\ "/>
    <numFmt numFmtId="196" formatCode="#,##0.0;\-#,##0.0"/>
    <numFmt numFmtId="197" formatCode="0.0"/>
    <numFmt numFmtId="198" formatCode="0_ "/>
    <numFmt numFmtId="199" formatCode="[&lt;=999]000;000\-00"/>
    <numFmt numFmtId="200" formatCode="#,##0.00_ "/>
    <numFmt numFmtId="201" formatCode="#,##0.000_ "/>
    <numFmt numFmtId="202" formatCode="0_);[Red]\(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 vertical="center"/>
    </xf>
    <xf numFmtId="178" fontId="0" fillId="0" borderId="11" xfId="0" applyNumberFormat="1" applyFill="1" applyBorder="1" applyAlignment="1">
      <alignment/>
    </xf>
    <xf numFmtId="178" fontId="0" fillId="0" borderId="12" xfId="0" applyNumberFormat="1" applyFill="1" applyBorder="1" applyAlignment="1">
      <alignment/>
    </xf>
    <xf numFmtId="182" fontId="0" fillId="0" borderId="13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/>
    </xf>
    <xf numFmtId="176" fontId="0" fillId="0" borderId="12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/>
    </xf>
    <xf numFmtId="176" fontId="0" fillId="0" borderId="14" xfId="0" applyNumberFormat="1" applyFill="1" applyBorder="1" applyAlignment="1">
      <alignment horizontal="right"/>
    </xf>
    <xf numFmtId="178" fontId="0" fillId="0" borderId="14" xfId="0" applyNumberFormat="1" applyFill="1" applyBorder="1" applyAlignment="1">
      <alignment horizontal="right"/>
    </xf>
    <xf numFmtId="178" fontId="0" fillId="0" borderId="14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/>
    </xf>
    <xf numFmtId="178" fontId="0" fillId="0" borderId="11" xfId="0" applyNumberFormat="1" applyFill="1" applyBorder="1" applyAlignment="1">
      <alignment horizontal="right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82" fontId="0" fillId="0" borderId="15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/>
    </xf>
    <xf numFmtId="182" fontId="0" fillId="0" borderId="14" xfId="0" applyNumberFormat="1" applyFill="1" applyBorder="1" applyAlignment="1">
      <alignment horizontal="right"/>
    </xf>
    <xf numFmtId="182" fontId="0" fillId="0" borderId="11" xfId="0" applyNumberFormat="1" applyFill="1" applyBorder="1" applyAlignment="1">
      <alignment horizontal="right"/>
    </xf>
    <xf numFmtId="182" fontId="0" fillId="0" borderId="14" xfId="0" applyNumberFormat="1" applyFill="1" applyBorder="1" applyAlignment="1">
      <alignment horizontal="right" vertical="center"/>
    </xf>
    <xf numFmtId="182" fontId="0" fillId="0" borderId="11" xfId="0" applyNumberFormat="1" applyFill="1" applyBorder="1" applyAlignment="1">
      <alignment horizontal="right" vertical="center"/>
    </xf>
    <xf numFmtId="182" fontId="0" fillId="0" borderId="11" xfId="0" applyNumberFormat="1" applyFill="1" applyBorder="1" applyAlignment="1">
      <alignment/>
    </xf>
    <xf numFmtId="182" fontId="0" fillId="0" borderId="12" xfId="0" applyNumberFormat="1" applyFill="1" applyBorder="1" applyAlignment="1">
      <alignment horizontal="right" vertical="center"/>
    </xf>
    <xf numFmtId="182" fontId="0" fillId="0" borderId="12" xfId="0" applyNumberFormat="1" applyFill="1" applyBorder="1" applyAlignment="1">
      <alignment/>
    </xf>
    <xf numFmtId="182" fontId="0" fillId="0" borderId="14" xfId="0" applyNumberFormat="1" applyFill="1" applyBorder="1" applyAlignment="1">
      <alignment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76" fontId="0" fillId="0" borderId="16" xfId="0" applyNumberFormat="1" applyFill="1" applyBorder="1" applyAlignment="1">
      <alignment vertical="center"/>
    </xf>
    <xf numFmtId="176" fontId="0" fillId="0" borderId="17" xfId="0" applyNumberFormat="1" applyFill="1" applyBorder="1" applyAlignment="1">
      <alignment horizontal="center" vertical="center"/>
    </xf>
    <xf numFmtId="193" fontId="0" fillId="0" borderId="17" xfId="0" applyNumberFormat="1" applyFill="1" applyBorder="1" applyAlignment="1">
      <alignment vertical="center"/>
    </xf>
    <xf numFmtId="176" fontId="0" fillId="0" borderId="0" xfId="0" applyNumberFormat="1" applyFill="1" applyAlignment="1">
      <alignment/>
    </xf>
    <xf numFmtId="176" fontId="0" fillId="0" borderId="18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83" fontId="0" fillId="0" borderId="11" xfId="0" applyNumberFormat="1" applyFill="1" applyBorder="1" applyAlignment="1">
      <alignment/>
    </xf>
    <xf numFmtId="183" fontId="0" fillId="0" borderId="11" xfId="0" applyNumberFormat="1" applyFill="1" applyBorder="1" applyAlignment="1">
      <alignment horizontal="right" vertical="center"/>
    </xf>
    <xf numFmtId="183" fontId="0" fillId="0" borderId="11" xfId="0" applyNumberFormat="1" applyFill="1" applyBorder="1" applyAlignment="1">
      <alignment vertical="center"/>
    </xf>
    <xf numFmtId="183" fontId="0" fillId="0" borderId="12" xfId="0" applyNumberFormat="1" applyFill="1" applyBorder="1" applyAlignment="1">
      <alignment/>
    </xf>
    <xf numFmtId="183" fontId="0" fillId="0" borderId="12" xfId="0" applyNumberFormat="1" applyFill="1" applyBorder="1" applyAlignment="1">
      <alignment horizontal="right" vertical="center"/>
    </xf>
    <xf numFmtId="183" fontId="0" fillId="0" borderId="14" xfId="0" applyNumberFormat="1" applyFill="1" applyBorder="1" applyAlignment="1">
      <alignment/>
    </xf>
    <xf numFmtId="183" fontId="0" fillId="0" borderId="14" xfId="0" applyNumberFormat="1" applyFill="1" applyBorder="1" applyAlignment="1">
      <alignment horizontal="right" vertical="center"/>
    </xf>
    <xf numFmtId="183" fontId="0" fillId="0" borderId="12" xfId="0" applyNumberFormat="1" applyFill="1" applyBorder="1" applyAlignment="1">
      <alignment vertical="center"/>
    </xf>
    <xf numFmtId="182" fontId="0" fillId="0" borderId="14" xfId="0" applyNumberFormat="1" applyFill="1" applyBorder="1" applyAlignment="1">
      <alignment/>
    </xf>
    <xf numFmtId="182" fontId="0" fillId="0" borderId="12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vertical="center"/>
    </xf>
    <xf numFmtId="182" fontId="4" fillId="0" borderId="14" xfId="61" applyNumberFormat="1" applyFont="1" applyFill="1" applyBorder="1" applyAlignment="1">
      <alignment horizontal="right"/>
      <protection/>
    </xf>
    <xf numFmtId="182" fontId="4" fillId="0" borderId="11" xfId="61" applyNumberFormat="1" applyFont="1" applyFill="1" applyBorder="1" applyAlignment="1">
      <alignment horizontal="right"/>
      <protection/>
    </xf>
    <xf numFmtId="176" fontId="0" fillId="0" borderId="21" xfId="0" applyNumberFormat="1" applyFill="1" applyBorder="1" applyAlignment="1">
      <alignment horizontal="right" vertical="center"/>
    </xf>
    <xf numFmtId="182" fontId="4" fillId="0" borderId="12" xfId="61" applyNumberFormat="1" applyFont="1" applyFill="1" applyBorder="1" applyAlignment="1">
      <alignment horizontal="right"/>
      <protection/>
    </xf>
    <xf numFmtId="176" fontId="0" fillId="0" borderId="20" xfId="0" applyNumberFormat="1" applyFill="1" applyBorder="1" applyAlignment="1">
      <alignment/>
    </xf>
    <xf numFmtId="0" fontId="0" fillId="0" borderId="22" xfId="0" applyFill="1" applyBorder="1" applyAlignment="1">
      <alignment vertical="center"/>
    </xf>
    <xf numFmtId="178" fontId="0" fillId="0" borderId="22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78" fontId="0" fillId="0" borderId="23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78" fontId="0" fillId="0" borderId="11" xfId="0" applyNumberFormat="1" applyFill="1" applyBorder="1" applyAlignment="1">
      <alignment vertical="center"/>
    </xf>
    <xf numFmtId="178" fontId="0" fillId="0" borderId="12" xfId="0" applyNumberFormat="1" applyFill="1" applyBorder="1" applyAlignment="1">
      <alignment horizontal="right"/>
    </xf>
    <xf numFmtId="178" fontId="0" fillId="0" borderId="14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8" fontId="4" fillId="0" borderId="14" xfId="61" applyNumberFormat="1" applyFont="1" applyFill="1" applyBorder="1" applyAlignment="1">
      <alignment horizontal="right"/>
      <protection/>
    </xf>
    <xf numFmtId="178" fontId="4" fillId="0" borderId="11" xfId="61" applyNumberFormat="1" applyFont="1" applyFill="1" applyBorder="1" applyAlignment="1">
      <alignment horizontal="right"/>
      <protection/>
    </xf>
    <xf numFmtId="178" fontId="4" fillId="0" borderId="12" xfId="61" applyNumberFormat="1" applyFont="1" applyFill="1" applyBorder="1" applyAlignment="1">
      <alignment horizontal="right"/>
      <protection/>
    </xf>
    <xf numFmtId="176" fontId="0" fillId="0" borderId="14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/>
    </xf>
    <xf numFmtId="176" fontId="0" fillId="0" borderId="24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202" fontId="0" fillId="0" borderId="0" xfId="0" applyNumberFormat="1" applyAlignment="1">
      <alignment vertical="center"/>
    </xf>
    <xf numFmtId="176" fontId="0" fillId="0" borderId="0" xfId="0" applyNumberFormat="1" applyFill="1" applyAlignment="1">
      <alignment horizontal="left" vertical="center"/>
    </xf>
    <xf numFmtId="176" fontId="0" fillId="0" borderId="27" xfId="0" applyNumberFormat="1" applyFill="1" applyBorder="1" applyAlignment="1">
      <alignment horizontal="left" vertical="center"/>
    </xf>
    <xf numFmtId="181" fontId="5" fillId="0" borderId="0" xfId="0" applyNumberFormat="1" applyFont="1" applyFill="1" applyAlignment="1">
      <alignment horizontal="right" vertical="center"/>
    </xf>
    <xf numFmtId="176" fontId="0" fillId="0" borderId="28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/>
    </xf>
    <xf numFmtId="176" fontId="0" fillId="0" borderId="10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82" fontId="0" fillId="0" borderId="15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82" fontId="0" fillId="0" borderId="11" xfId="0" applyNumberFormat="1" applyFill="1" applyBorder="1" applyAlignment="1">
      <alignment vertical="center"/>
    </xf>
    <xf numFmtId="182" fontId="0" fillId="0" borderId="14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176" fontId="0" fillId="0" borderId="2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horizontal="right" vertical="center"/>
    </xf>
    <xf numFmtId="176" fontId="22" fillId="0" borderId="16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176" fontId="0" fillId="0" borderId="34" xfId="0" applyNumberFormat="1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38" xfId="0" applyNumberFormat="1" applyFont="1" applyFill="1" applyBorder="1" applyAlignment="1">
      <alignment horizontal="center" vertical="center"/>
    </xf>
    <xf numFmtId="176" fontId="0" fillId="0" borderId="38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/>
    </xf>
    <xf numFmtId="183" fontId="0" fillId="0" borderId="11" xfId="0" applyNumberFormat="1" applyFill="1" applyBorder="1" applyAlignment="1">
      <alignment horizontal="right"/>
    </xf>
    <xf numFmtId="183" fontId="0" fillId="0" borderId="12" xfId="0" applyNumberFormat="1" applyFill="1" applyBorder="1" applyAlignment="1">
      <alignment horizontal="right"/>
    </xf>
    <xf numFmtId="183" fontId="0" fillId="0" borderId="14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/>
    </xf>
    <xf numFmtId="176" fontId="0" fillId="0" borderId="12" xfId="0" applyNumberForma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7"/>
  <sheetViews>
    <sheetView tabSelected="1" zoomScalePageLayoutView="0" workbookViewId="0" topLeftCell="A1">
      <pane ySplit="2520" topLeftCell="A140" activePane="bottomLeft" state="split"/>
      <selection pane="topLeft" activeCell="T5" sqref="B3:T6"/>
      <selection pane="bottomLeft" activeCell="C144" sqref="C144"/>
    </sheetView>
  </sheetViews>
  <sheetFormatPr defaultColWidth="9.00390625" defaultRowHeight="13.5"/>
  <cols>
    <col min="1" max="1" width="6.625" style="1" customWidth="1"/>
    <col min="2" max="2" width="15.375" style="29" bestFit="1" customWidth="1"/>
    <col min="3" max="20" width="12.625" style="29" customWidth="1"/>
    <col min="21" max="21" width="3.375" style="29" customWidth="1"/>
    <col min="22" max="16384" width="9.00390625" style="29" customWidth="1"/>
  </cols>
  <sheetData>
    <row r="1" spans="2:20" ht="13.5">
      <c r="B1" s="86" t="s">
        <v>73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ht="14.25" thickBot="1"/>
    <row r="3" spans="2:20" ht="14.25" thickBot="1">
      <c r="B3" s="110" t="s">
        <v>18</v>
      </c>
      <c r="C3" s="111" t="s">
        <v>6</v>
      </c>
      <c r="D3" s="112" t="s">
        <v>29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3"/>
    </row>
    <row r="4" spans="2:20" ht="14.25" thickBot="1">
      <c r="B4" s="114"/>
      <c r="C4" s="114"/>
      <c r="D4" s="115" t="s">
        <v>0</v>
      </c>
      <c r="E4" s="116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  <c r="S4" s="115" t="s">
        <v>20</v>
      </c>
      <c r="T4" s="119"/>
    </row>
    <row r="5" spans="2:20" ht="13.5" customHeight="1">
      <c r="B5" s="114"/>
      <c r="C5" s="114"/>
      <c r="D5" s="120"/>
      <c r="E5" s="108" t="s">
        <v>1</v>
      </c>
      <c r="F5" s="108" t="s">
        <v>77</v>
      </c>
      <c r="G5" s="108" t="s">
        <v>78</v>
      </c>
      <c r="H5" s="108" t="s">
        <v>79</v>
      </c>
      <c r="I5" s="108" t="s">
        <v>80</v>
      </c>
      <c r="J5" s="108" t="s">
        <v>81</v>
      </c>
      <c r="K5" s="108" t="s">
        <v>2</v>
      </c>
      <c r="L5" s="108" t="s">
        <v>86</v>
      </c>
      <c r="M5" s="108" t="s">
        <v>84</v>
      </c>
      <c r="N5" s="108" t="s">
        <v>3</v>
      </c>
      <c r="O5" s="108" t="s">
        <v>85</v>
      </c>
      <c r="P5" s="108" t="s">
        <v>4</v>
      </c>
      <c r="Q5" s="108" t="s">
        <v>72</v>
      </c>
      <c r="R5" s="121" t="s">
        <v>82</v>
      </c>
      <c r="S5" s="122"/>
      <c r="T5" s="123" t="s">
        <v>20</v>
      </c>
    </row>
    <row r="6" spans="2:20" ht="14.25" thickBot="1">
      <c r="B6" s="124"/>
      <c r="C6" s="124"/>
      <c r="D6" s="125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26"/>
      <c r="S6" s="127"/>
      <c r="T6" s="127"/>
    </row>
    <row r="7" spans="2:21" ht="14.25" thickBot="1">
      <c r="B7" s="33" t="s">
        <v>19</v>
      </c>
      <c r="C7" s="34">
        <v>10000</v>
      </c>
      <c r="D7" s="34">
        <v>9992.1</v>
      </c>
      <c r="E7" s="34">
        <v>77.9</v>
      </c>
      <c r="F7" s="34">
        <v>337.4</v>
      </c>
      <c r="G7" s="34">
        <v>576.7</v>
      </c>
      <c r="H7" s="34">
        <v>2043.7</v>
      </c>
      <c r="I7" s="34">
        <v>243</v>
      </c>
      <c r="J7" s="34">
        <v>199</v>
      </c>
      <c r="K7" s="34">
        <v>3591.9</v>
      </c>
      <c r="L7" s="34">
        <v>239.1</v>
      </c>
      <c r="M7" s="34">
        <v>737.9</v>
      </c>
      <c r="N7" s="34">
        <v>318.2</v>
      </c>
      <c r="O7" s="34">
        <v>1071.7</v>
      </c>
      <c r="P7" s="34">
        <v>164.3</v>
      </c>
      <c r="Q7" s="34">
        <v>201.8</v>
      </c>
      <c r="R7" s="34">
        <v>189.5</v>
      </c>
      <c r="S7" s="34">
        <v>7.9</v>
      </c>
      <c r="T7" s="34">
        <v>7.9</v>
      </c>
      <c r="U7" s="35"/>
    </row>
    <row r="8" spans="2:21" ht="14.25" thickBot="1">
      <c r="B8" s="36" t="s">
        <v>69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2"/>
      <c r="U8" s="35"/>
    </row>
    <row r="9" spans="2:21" ht="13.5">
      <c r="B9" s="57" t="s">
        <v>30</v>
      </c>
      <c r="C9" s="58">
        <v>90.3</v>
      </c>
      <c r="D9" s="58">
        <v>90.2</v>
      </c>
      <c r="E9" s="58">
        <v>84.7</v>
      </c>
      <c r="F9" s="58">
        <v>65.6</v>
      </c>
      <c r="G9" s="58">
        <v>87.1</v>
      </c>
      <c r="H9" s="58">
        <v>65.6</v>
      </c>
      <c r="I9" s="58">
        <v>78.4</v>
      </c>
      <c r="J9" s="58">
        <v>96.9</v>
      </c>
      <c r="K9" s="58">
        <v>87.5</v>
      </c>
      <c r="L9" s="58">
        <v>94.2</v>
      </c>
      <c r="M9" s="58">
        <v>101.3</v>
      </c>
      <c r="N9" s="58">
        <v>112.8</v>
      </c>
      <c r="O9" s="58">
        <v>137.6</v>
      </c>
      <c r="P9" s="58">
        <v>94.5</v>
      </c>
      <c r="Q9" s="58">
        <v>100.9</v>
      </c>
      <c r="R9" s="58">
        <v>103.3</v>
      </c>
      <c r="S9" s="58">
        <v>98.5</v>
      </c>
      <c r="T9" s="58">
        <v>98.5</v>
      </c>
      <c r="U9" s="35"/>
    </row>
    <row r="10" spans="2:21" ht="13.5">
      <c r="B10" s="59" t="s">
        <v>31</v>
      </c>
      <c r="C10" s="60">
        <v>93.1</v>
      </c>
      <c r="D10" s="60">
        <v>93</v>
      </c>
      <c r="E10" s="60">
        <v>88.5</v>
      </c>
      <c r="F10" s="60">
        <v>72.2</v>
      </c>
      <c r="G10" s="60">
        <v>103.9</v>
      </c>
      <c r="H10" s="60">
        <v>80.3</v>
      </c>
      <c r="I10" s="60">
        <v>100.8</v>
      </c>
      <c r="J10" s="60">
        <v>87.7</v>
      </c>
      <c r="K10" s="60">
        <v>91.2</v>
      </c>
      <c r="L10" s="60">
        <v>104.7</v>
      </c>
      <c r="M10" s="60">
        <v>97.7</v>
      </c>
      <c r="N10" s="60">
        <v>110.3</v>
      </c>
      <c r="O10" s="60">
        <v>111.8</v>
      </c>
      <c r="P10" s="60">
        <v>88.1</v>
      </c>
      <c r="Q10" s="60">
        <v>94.6</v>
      </c>
      <c r="R10" s="60">
        <v>100.9</v>
      </c>
      <c r="S10" s="60">
        <v>96.8</v>
      </c>
      <c r="T10" s="60">
        <v>96.8</v>
      </c>
      <c r="U10" s="35"/>
    </row>
    <row r="11" spans="2:21" ht="13.5">
      <c r="B11" s="59" t="s">
        <v>32</v>
      </c>
      <c r="C11" s="60">
        <v>100</v>
      </c>
      <c r="D11" s="60">
        <v>100</v>
      </c>
      <c r="E11" s="60">
        <v>100</v>
      </c>
      <c r="F11" s="60">
        <v>100</v>
      </c>
      <c r="G11" s="60">
        <v>100</v>
      </c>
      <c r="H11" s="60">
        <v>100</v>
      </c>
      <c r="I11" s="60">
        <v>100</v>
      </c>
      <c r="J11" s="60">
        <v>100</v>
      </c>
      <c r="K11" s="60">
        <v>100</v>
      </c>
      <c r="L11" s="60">
        <v>100</v>
      </c>
      <c r="M11" s="60">
        <v>100</v>
      </c>
      <c r="N11" s="60">
        <v>100</v>
      </c>
      <c r="O11" s="60">
        <v>100</v>
      </c>
      <c r="P11" s="60">
        <v>100</v>
      </c>
      <c r="Q11" s="60">
        <v>100</v>
      </c>
      <c r="R11" s="60">
        <v>100</v>
      </c>
      <c r="S11" s="60">
        <v>100</v>
      </c>
      <c r="T11" s="60">
        <v>100</v>
      </c>
      <c r="U11" s="35"/>
    </row>
    <row r="12" spans="2:21" ht="13.5">
      <c r="B12" s="59" t="s">
        <v>33</v>
      </c>
      <c r="C12" s="60">
        <v>108.3</v>
      </c>
      <c r="D12" s="60">
        <v>108.3</v>
      </c>
      <c r="E12" s="60">
        <v>90.4</v>
      </c>
      <c r="F12" s="60">
        <v>118.2</v>
      </c>
      <c r="G12" s="60">
        <v>100.5</v>
      </c>
      <c r="H12" s="60">
        <v>125.6</v>
      </c>
      <c r="I12" s="60">
        <v>143.4</v>
      </c>
      <c r="J12" s="60">
        <v>94.3</v>
      </c>
      <c r="K12" s="60">
        <v>105.6</v>
      </c>
      <c r="L12" s="60">
        <v>106.2</v>
      </c>
      <c r="M12" s="60">
        <v>101.6</v>
      </c>
      <c r="N12" s="60">
        <v>95.7</v>
      </c>
      <c r="O12" s="60">
        <v>95.7</v>
      </c>
      <c r="P12" s="60">
        <v>82.2</v>
      </c>
      <c r="Q12" s="60">
        <v>102.9</v>
      </c>
      <c r="R12" s="60">
        <v>101.7</v>
      </c>
      <c r="S12" s="60">
        <v>108.1</v>
      </c>
      <c r="T12" s="60">
        <v>108.1</v>
      </c>
      <c r="U12" s="35"/>
    </row>
    <row r="13" spans="2:21" ht="13.5">
      <c r="B13" s="61" t="s">
        <v>34</v>
      </c>
      <c r="C13" s="62">
        <v>114.7</v>
      </c>
      <c r="D13" s="62">
        <v>114.7</v>
      </c>
      <c r="E13" s="62">
        <v>97</v>
      </c>
      <c r="F13" s="62">
        <v>135.7</v>
      </c>
      <c r="G13" s="62">
        <v>98.2</v>
      </c>
      <c r="H13" s="62">
        <v>144.3</v>
      </c>
      <c r="I13" s="62">
        <v>129.1</v>
      </c>
      <c r="J13" s="62">
        <v>78.5</v>
      </c>
      <c r="K13" s="62">
        <v>110.6</v>
      </c>
      <c r="L13" s="62">
        <v>103.3</v>
      </c>
      <c r="M13" s="62">
        <v>99.9</v>
      </c>
      <c r="N13" s="62">
        <v>109.7</v>
      </c>
      <c r="O13" s="62">
        <v>105.7</v>
      </c>
      <c r="P13" s="62">
        <v>76.4</v>
      </c>
      <c r="Q13" s="62">
        <v>95.8</v>
      </c>
      <c r="R13" s="62">
        <v>97</v>
      </c>
      <c r="S13" s="62">
        <v>103.9</v>
      </c>
      <c r="T13" s="62">
        <v>103.9</v>
      </c>
      <c r="U13" s="35"/>
    </row>
    <row r="14" spans="2:21" ht="13.5">
      <c r="B14" s="61" t="s">
        <v>65</v>
      </c>
      <c r="C14" s="63">
        <v>117.1</v>
      </c>
      <c r="D14" s="63">
        <v>117.1</v>
      </c>
      <c r="E14" s="63">
        <v>89.4</v>
      </c>
      <c r="F14" s="63">
        <v>123.9</v>
      </c>
      <c r="G14" s="63">
        <v>102.9</v>
      </c>
      <c r="H14" s="63">
        <v>168.9</v>
      </c>
      <c r="I14" s="63">
        <v>129.7</v>
      </c>
      <c r="J14" s="63">
        <v>64.3</v>
      </c>
      <c r="K14" s="63">
        <v>106</v>
      </c>
      <c r="L14" s="63">
        <v>98.2</v>
      </c>
      <c r="M14" s="63">
        <v>94.4</v>
      </c>
      <c r="N14" s="63">
        <v>108</v>
      </c>
      <c r="O14" s="63">
        <v>112.5</v>
      </c>
      <c r="P14" s="63">
        <v>67.6</v>
      </c>
      <c r="Q14" s="63">
        <v>69.6</v>
      </c>
      <c r="R14" s="63">
        <v>99</v>
      </c>
      <c r="S14" s="63">
        <v>99.5</v>
      </c>
      <c r="T14" s="63">
        <v>99.5</v>
      </c>
      <c r="U14" s="35"/>
    </row>
    <row r="15" spans="1:21" ht="13.5">
      <c r="A15" s="88"/>
      <c r="B15" s="61" t="s">
        <v>66</v>
      </c>
      <c r="C15" s="63">
        <f>ROUND(SUM(C92:C103)/12,1)</f>
        <v>107.2</v>
      </c>
      <c r="D15" s="63">
        <f aca="true" t="shared" si="0" ref="D15:T15">ROUND(SUM(D92:D103)/12,1)</f>
        <v>107.2</v>
      </c>
      <c r="E15" s="63">
        <f t="shared" si="0"/>
        <v>72.7</v>
      </c>
      <c r="F15" s="63">
        <f t="shared" si="0"/>
        <v>97.1</v>
      </c>
      <c r="G15" s="63">
        <f t="shared" si="0"/>
        <v>68.7</v>
      </c>
      <c r="H15" s="63">
        <f t="shared" si="0"/>
        <v>149.1</v>
      </c>
      <c r="I15" s="63">
        <f t="shared" si="0"/>
        <v>101.1</v>
      </c>
      <c r="J15" s="63">
        <f t="shared" si="0"/>
        <v>57</v>
      </c>
      <c r="K15" s="63">
        <f t="shared" si="0"/>
        <v>110.5</v>
      </c>
      <c r="L15" s="63">
        <f t="shared" si="0"/>
        <v>95.3</v>
      </c>
      <c r="M15" s="63">
        <f t="shared" si="0"/>
        <v>66.1</v>
      </c>
      <c r="N15" s="63">
        <f t="shared" si="0"/>
        <v>87</v>
      </c>
      <c r="O15" s="63">
        <f t="shared" si="0"/>
        <v>109.3</v>
      </c>
      <c r="P15" s="63">
        <f t="shared" si="0"/>
        <v>56.6</v>
      </c>
      <c r="Q15" s="63">
        <f t="shared" si="0"/>
        <v>51.8</v>
      </c>
      <c r="R15" s="63">
        <f t="shared" si="0"/>
        <v>100.8</v>
      </c>
      <c r="S15" s="63">
        <f t="shared" si="0"/>
        <v>99.9</v>
      </c>
      <c r="T15" s="63">
        <f t="shared" si="0"/>
        <v>99.9</v>
      </c>
      <c r="U15" s="35"/>
    </row>
    <row r="16" spans="1:21" ht="13.5">
      <c r="A16" s="29"/>
      <c r="B16" s="61" t="s">
        <v>67</v>
      </c>
      <c r="C16" s="63">
        <f>ROUND(SUM(C104:C115)/12,1)</f>
        <v>123.7</v>
      </c>
      <c r="D16" s="63">
        <f aca="true" t="shared" si="1" ref="D16:T16">ROUND(SUM(D104:D115)/12,1)</f>
        <v>123.7</v>
      </c>
      <c r="E16" s="63">
        <f t="shared" si="1"/>
        <v>93.2</v>
      </c>
      <c r="F16" s="63">
        <f t="shared" si="1"/>
        <v>103.3</v>
      </c>
      <c r="G16" s="63">
        <f t="shared" si="1"/>
        <v>83.9</v>
      </c>
      <c r="H16" s="63">
        <f t="shared" si="1"/>
        <v>218.3</v>
      </c>
      <c r="I16" s="63">
        <f t="shared" si="1"/>
        <v>111.4</v>
      </c>
      <c r="J16" s="63">
        <f t="shared" si="1"/>
        <v>66.2</v>
      </c>
      <c r="K16" s="63">
        <f t="shared" si="1"/>
        <v>113.3</v>
      </c>
      <c r="L16" s="63">
        <f t="shared" si="1"/>
        <v>95.6</v>
      </c>
      <c r="M16" s="63">
        <f t="shared" si="1"/>
        <v>68.2</v>
      </c>
      <c r="N16" s="63">
        <f t="shared" si="1"/>
        <v>93.6</v>
      </c>
      <c r="O16" s="63">
        <f t="shared" si="1"/>
        <v>96.9</v>
      </c>
      <c r="P16" s="63">
        <f t="shared" si="1"/>
        <v>57.6</v>
      </c>
      <c r="Q16" s="63">
        <f t="shared" si="1"/>
        <v>54.1</v>
      </c>
      <c r="R16" s="63">
        <f t="shared" si="1"/>
        <v>129.7</v>
      </c>
      <c r="S16" s="63">
        <f t="shared" si="1"/>
        <v>99.9</v>
      </c>
      <c r="T16" s="63">
        <f t="shared" si="1"/>
        <v>99.9</v>
      </c>
      <c r="U16" s="35"/>
    </row>
    <row r="17" spans="1:21" ht="13.5">
      <c r="A17" s="29"/>
      <c r="B17" s="61" t="s">
        <v>68</v>
      </c>
      <c r="C17" s="89">
        <f>ROUND(SUM(C116:C127)/12,1)</f>
        <v>130.7</v>
      </c>
      <c r="D17" s="90">
        <f aca="true" t="shared" si="2" ref="D17:T17">ROUND(SUM(D116:D127)/12,1)</f>
        <v>130.7</v>
      </c>
      <c r="E17" s="90">
        <f t="shared" si="2"/>
        <v>95.1</v>
      </c>
      <c r="F17" s="90">
        <f t="shared" si="2"/>
        <v>100.9</v>
      </c>
      <c r="G17" s="90">
        <f t="shared" si="2"/>
        <v>83.4</v>
      </c>
      <c r="H17" s="90">
        <f t="shared" si="2"/>
        <v>266.8</v>
      </c>
      <c r="I17" s="90">
        <f t="shared" si="2"/>
        <v>114.5</v>
      </c>
      <c r="J17" s="90">
        <f t="shared" si="2"/>
        <v>64.2</v>
      </c>
      <c r="K17" s="90">
        <f t="shared" si="2"/>
        <v>106.4</v>
      </c>
      <c r="L17" s="90">
        <f t="shared" si="2"/>
        <v>95.3</v>
      </c>
      <c r="M17" s="90">
        <f t="shared" si="2"/>
        <v>68.4</v>
      </c>
      <c r="N17" s="90">
        <f t="shared" si="2"/>
        <v>84.4</v>
      </c>
      <c r="O17" s="90">
        <f t="shared" si="2"/>
        <v>98.3</v>
      </c>
      <c r="P17" s="90">
        <f t="shared" si="2"/>
        <v>50.5</v>
      </c>
      <c r="Q17" s="90">
        <f t="shared" si="2"/>
        <v>53.6</v>
      </c>
      <c r="R17" s="90">
        <f t="shared" si="2"/>
        <v>126.6</v>
      </c>
      <c r="S17" s="90">
        <f t="shared" si="2"/>
        <v>99.9</v>
      </c>
      <c r="T17" s="91">
        <f t="shared" si="2"/>
        <v>99.9</v>
      </c>
      <c r="U17" s="35"/>
    </row>
    <row r="18" spans="1:21" ht="14.25" thickBot="1">
      <c r="A18" s="29"/>
      <c r="B18" s="61" t="s">
        <v>83</v>
      </c>
      <c r="C18" s="77">
        <f>ROUND(SUM(C128:C139)/12,1)</f>
        <v>135.4</v>
      </c>
      <c r="D18" s="78">
        <f aca="true" t="shared" si="3" ref="D18:T18">ROUND(SUM(D128:D139)/12,1)</f>
        <v>135.4</v>
      </c>
      <c r="E18" s="78">
        <f t="shared" si="3"/>
        <v>87.9</v>
      </c>
      <c r="F18" s="78">
        <f t="shared" si="3"/>
        <v>96.8</v>
      </c>
      <c r="G18" s="78">
        <f t="shared" si="3"/>
        <v>75</v>
      </c>
      <c r="H18" s="78">
        <f t="shared" si="3"/>
        <v>301.6</v>
      </c>
      <c r="I18" s="78">
        <f t="shared" si="3"/>
        <v>116</v>
      </c>
      <c r="J18" s="78">
        <f t="shared" si="3"/>
        <v>66</v>
      </c>
      <c r="K18" s="78">
        <f t="shared" si="3"/>
        <v>106.3</v>
      </c>
      <c r="L18" s="78">
        <f t="shared" si="3"/>
        <v>86.1</v>
      </c>
      <c r="M18" s="78">
        <f t="shared" si="3"/>
        <v>59.7</v>
      </c>
      <c r="N18" s="78">
        <f t="shared" si="3"/>
        <v>70.4</v>
      </c>
      <c r="O18" s="78">
        <f t="shared" si="3"/>
        <v>93.9</v>
      </c>
      <c r="P18" s="78">
        <f t="shared" si="3"/>
        <v>61.3</v>
      </c>
      <c r="Q18" s="78">
        <f t="shared" si="3"/>
        <v>51.5</v>
      </c>
      <c r="R18" s="78">
        <f t="shared" si="3"/>
        <v>120.8</v>
      </c>
      <c r="S18" s="78">
        <f t="shared" si="3"/>
        <v>99.4</v>
      </c>
      <c r="T18" s="79">
        <f t="shared" si="3"/>
        <v>99.4</v>
      </c>
      <c r="U18" s="35"/>
    </row>
    <row r="19" spans="2:21" ht="14.25" thickBot="1">
      <c r="B19" s="36" t="s">
        <v>69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2"/>
      <c r="U19" s="35"/>
    </row>
    <row r="20" spans="1:21" ht="13.5">
      <c r="A20" s="92">
        <v>2003</v>
      </c>
      <c r="B20" s="64" t="s">
        <v>35</v>
      </c>
      <c r="C20" s="15">
        <v>86.9</v>
      </c>
      <c r="D20" s="15">
        <v>86.9</v>
      </c>
      <c r="E20" s="14">
        <v>100.1</v>
      </c>
      <c r="F20" s="14">
        <v>61.5</v>
      </c>
      <c r="G20" s="14">
        <v>82.7</v>
      </c>
      <c r="H20" s="14">
        <v>51</v>
      </c>
      <c r="I20" s="14">
        <v>79.1</v>
      </c>
      <c r="J20" s="14">
        <v>94.8</v>
      </c>
      <c r="K20" s="14">
        <v>88.1</v>
      </c>
      <c r="L20" s="14">
        <v>76.9</v>
      </c>
      <c r="M20" s="14">
        <v>102.1</v>
      </c>
      <c r="N20" s="14">
        <v>109.8</v>
      </c>
      <c r="O20" s="15">
        <v>143.9</v>
      </c>
      <c r="P20" s="14">
        <v>111.9</v>
      </c>
      <c r="Q20" s="14">
        <v>96.1</v>
      </c>
      <c r="R20" s="14">
        <v>64.8</v>
      </c>
      <c r="S20" s="15">
        <v>80.2</v>
      </c>
      <c r="T20" s="15">
        <v>80.2</v>
      </c>
      <c r="U20" s="35"/>
    </row>
    <row r="21" spans="2:21" ht="13.5">
      <c r="B21" s="65" t="s">
        <v>36</v>
      </c>
      <c r="C21" s="4">
        <v>86.8</v>
      </c>
      <c r="D21" s="4">
        <v>86.8</v>
      </c>
      <c r="E21" s="17">
        <v>84.6</v>
      </c>
      <c r="F21" s="4">
        <v>80.8</v>
      </c>
      <c r="G21" s="17">
        <v>81.1</v>
      </c>
      <c r="H21" s="17">
        <v>54.7</v>
      </c>
      <c r="I21" s="17">
        <v>75.9</v>
      </c>
      <c r="J21" s="17">
        <v>117.9</v>
      </c>
      <c r="K21" s="17">
        <v>86.7</v>
      </c>
      <c r="L21" s="4">
        <v>91.2</v>
      </c>
      <c r="M21" s="17">
        <v>103.3</v>
      </c>
      <c r="N21" s="17">
        <v>116.9</v>
      </c>
      <c r="O21" s="17">
        <v>114</v>
      </c>
      <c r="P21" s="17">
        <v>164.1</v>
      </c>
      <c r="Q21" s="17">
        <v>99.3</v>
      </c>
      <c r="R21" s="17">
        <v>91.6</v>
      </c>
      <c r="S21" s="4">
        <v>106.3</v>
      </c>
      <c r="T21" s="4">
        <v>106.3</v>
      </c>
      <c r="U21" s="35"/>
    </row>
    <row r="22" spans="2:21" ht="13.5">
      <c r="B22" s="65" t="s">
        <v>37</v>
      </c>
      <c r="C22" s="4">
        <v>98.3</v>
      </c>
      <c r="D22" s="4">
        <v>98.3</v>
      </c>
      <c r="E22" s="17">
        <v>97.3</v>
      </c>
      <c r="F22" s="4">
        <v>65.8</v>
      </c>
      <c r="G22" s="17">
        <v>126.9</v>
      </c>
      <c r="H22" s="17">
        <v>61.1</v>
      </c>
      <c r="I22" s="17">
        <v>79.1</v>
      </c>
      <c r="J22" s="17">
        <v>125.9</v>
      </c>
      <c r="K22" s="4">
        <v>93.5</v>
      </c>
      <c r="L22" s="17">
        <v>96.5</v>
      </c>
      <c r="M22" s="17">
        <v>109.1</v>
      </c>
      <c r="N22" s="17">
        <v>121.2</v>
      </c>
      <c r="O22" s="17">
        <v>158.3</v>
      </c>
      <c r="P22" s="17">
        <v>146.9</v>
      </c>
      <c r="Q22" s="17">
        <v>100.7</v>
      </c>
      <c r="R22" s="17">
        <v>94.6</v>
      </c>
      <c r="S22" s="4">
        <v>107.9</v>
      </c>
      <c r="T22" s="4">
        <v>107.9</v>
      </c>
      <c r="U22" s="35"/>
    </row>
    <row r="23" spans="2:21" ht="13.5">
      <c r="B23" s="65" t="s">
        <v>38</v>
      </c>
      <c r="C23" s="4">
        <v>86.9</v>
      </c>
      <c r="D23" s="4">
        <v>86.9</v>
      </c>
      <c r="E23" s="17">
        <v>97.3</v>
      </c>
      <c r="F23" s="4">
        <v>60.8</v>
      </c>
      <c r="G23" s="17">
        <v>69.3</v>
      </c>
      <c r="H23" s="17">
        <v>51.9</v>
      </c>
      <c r="I23" s="17">
        <v>75.8</v>
      </c>
      <c r="J23" s="17">
        <v>90</v>
      </c>
      <c r="K23" s="17">
        <v>81.5</v>
      </c>
      <c r="L23" s="17">
        <v>104.6</v>
      </c>
      <c r="M23" s="4">
        <v>109.2</v>
      </c>
      <c r="N23" s="17">
        <v>127.1</v>
      </c>
      <c r="O23" s="17">
        <v>152.6</v>
      </c>
      <c r="P23" s="17">
        <v>99.9</v>
      </c>
      <c r="Q23" s="17">
        <v>97.3</v>
      </c>
      <c r="R23" s="17">
        <v>103.4</v>
      </c>
      <c r="S23" s="4">
        <v>89.8</v>
      </c>
      <c r="T23" s="4">
        <v>89.8</v>
      </c>
      <c r="U23" s="35"/>
    </row>
    <row r="24" spans="2:21" ht="13.5">
      <c r="B24" s="65" t="s">
        <v>21</v>
      </c>
      <c r="C24" s="4">
        <v>87</v>
      </c>
      <c r="D24" s="4">
        <v>87</v>
      </c>
      <c r="E24" s="17">
        <v>93.3</v>
      </c>
      <c r="F24" s="4">
        <v>42.4</v>
      </c>
      <c r="G24" s="17">
        <v>73.9</v>
      </c>
      <c r="H24" s="17">
        <v>61.3</v>
      </c>
      <c r="I24" s="17">
        <v>78.4</v>
      </c>
      <c r="J24" s="17">
        <v>87.9</v>
      </c>
      <c r="K24" s="4">
        <v>85.3</v>
      </c>
      <c r="L24" s="17">
        <v>97.5</v>
      </c>
      <c r="M24" s="17">
        <v>103.9</v>
      </c>
      <c r="N24" s="17">
        <v>116.6</v>
      </c>
      <c r="O24" s="17">
        <v>137.7</v>
      </c>
      <c r="P24" s="17">
        <v>86.1</v>
      </c>
      <c r="Q24" s="4">
        <v>104.4</v>
      </c>
      <c r="R24" s="17">
        <v>90</v>
      </c>
      <c r="S24" s="4">
        <v>82.2</v>
      </c>
      <c r="T24" s="4">
        <v>82.2</v>
      </c>
      <c r="U24" s="35"/>
    </row>
    <row r="25" spans="2:21" ht="13.5">
      <c r="B25" s="65" t="s">
        <v>22</v>
      </c>
      <c r="C25" s="4">
        <v>90.9</v>
      </c>
      <c r="D25" s="4">
        <v>90.9</v>
      </c>
      <c r="E25" s="17">
        <v>95</v>
      </c>
      <c r="F25" s="4">
        <v>60.3</v>
      </c>
      <c r="G25" s="17">
        <v>78.8</v>
      </c>
      <c r="H25" s="17">
        <v>65.2</v>
      </c>
      <c r="I25" s="17">
        <v>77.2</v>
      </c>
      <c r="J25" s="4">
        <v>87.5</v>
      </c>
      <c r="K25" s="17">
        <v>81.7</v>
      </c>
      <c r="L25" s="17">
        <v>88.3</v>
      </c>
      <c r="M25" s="17">
        <v>104.8</v>
      </c>
      <c r="N25" s="17">
        <v>116.2</v>
      </c>
      <c r="O25" s="17">
        <v>174.5</v>
      </c>
      <c r="P25" s="4">
        <v>63.6</v>
      </c>
      <c r="Q25" s="17">
        <v>105.7</v>
      </c>
      <c r="R25" s="17">
        <v>95.7</v>
      </c>
      <c r="S25" s="4">
        <v>86.3</v>
      </c>
      <c r="T25" s="4">
        <v>86.3</v>
      </c>
      <c r="U25" s="35"/>
    </row>
    <row r="26" spans="2:21" ht="13.5">
      <c r="B26" s="65" t="s">
        <v>23</v>
      </c>
      <c r="C26" s="4">
        <v>97.7</v>
      </c>
      <c r="D26" s="4">
        <v>97.7</v>
      </c>
      <c r="E26" s="17">
        <v>60</v>
      </c>
      <c r="F26" s="17">
        <v>53.8</v>
      </c>
      <c r="G26" s="17">
        <v>104.4</v>
      </c>
      <c r="H26" s="17">
        <v>69</v>
      </c>
      <c r="I26" s="4">
        <v>78.4</v>
      </c>
      <c r="J26" s="17">
        <v>91.7</v>
      </c>
      <c r="K26" s="17">
        <v>96</v>
      </c>
      <c r="L26" s="17">
        <v>97.3</v>
      </c>
      <c r="M26" s="17">
        <v>101.8</v>
      </c>
      <c r="N26" s="4">
        <v>112.6</v>
      </c>
      <c r="O26" s="17">
        <v>168.5</v>
      </c>
      <c r="P26" s="17">
        <v>88.5</v>
      </c>
      <c r="Q26" s="17">
        <v>104.1</v>
      </c>
      <c r="R26" s="17">
        <v>104.2</v>
      </c>
      <c r="S26" s="4">
        <v>104.2</v>
      </c>
      <c r="T26" s="4">
        <v>104.2</v>
      </c>
      <c r="U26" s="35"/>
    </row>
    <row r="27" spans="2:21" ht="13.5">
      <c r="B27" s="65" t="s">
        <v>24</v>
      </c>
      <c r="C27" s="4">
        <v>80.6</v>
      </c>
      <c r="D27" s="4">
        <v>80.5</v>
      </c>
      <c r="E27" s="17">
        <v>50.8</v>
      </c>
      <c r="F27" s="17">
        <v>59.7</v>
      </c>
      <c r="G27" s="17">
        <v>73.7</v>
      </c>
      <c r="H27" s="4">
        <v>63.2</v>
      </c>
      <c r="I27" s="17">
        <v>67.5</v>
      </c>
      <c r="J27" s="17">
        <v>74.1</v>
      </c>
      <c r="K27" s="17">
        <v>77</v>
      </c>
      <c r="L27" s="4">
        <v>88</v>
      </c>
      <c r="M27" s="17">
        <v>89.3</v>
      </c>
      <c r="N27" s="17">
        <v>101.5</v>
      </c>
      <c r="O27" s="17">
        <v>124.7</v>
      </c>
      <c r="P27" s="4">
        <v>67.7</v>
      </c>
      <c r="Q27" s="17">
        <v>89.8</v>
      </c>
      <c r="R27" s="17">
        <v>101</v>
      </c>
      <c r="S27" s="4">
        <v>91.3</v>
      </c>
      <c r="T27" s="4">
        <v>91.3</v>
      </c>
      <c r="U27" s="35"/>
    </row>
    <row r="28" spans="2:21" ht="13.5">
      <c r="B28" s="65" t="s">
        <v>25</v>
      </c>
      <c r="C28" s="4">
        <v>88.4</v>
      </c>
      <c r="D28" s="4">
        <v>88.4</v>
      </c>
      <c r="E28" s="17">
        <v>46.3</v>
      </c>
      <c r="F28" s="17">
        <v>82.1</v>
      </c>
      <c r="G28" s="17">
        <v>101.5</v>
      </c>
      <c r="H28" s="4">
        <v>70.3</v>
      </c>
      <c r="I28" s="17">
        <v>81.3</v>
      </c>
      <c r="J28" s="17">
        <v>88.2</v>
      </c>
      <c r="K28" s="17">
        <v>83.8</v>
      </c>
      <c r="L28" s="4">
        <v>92.6</v>
      </c>
      <c r="M28" s="17">
        <v>93.9</v>
      </c>
      <c r="N28" s="17">
        <v>106.3</v>
      </c>
      <c r="O28" s="17">
        <v>121.6</v>
      </c>
      <c r="P28" s="4">
        <v>81.2</v>
      </c>
      <c r="Q28" s="17">
        <v>96.5</v>
      </c>
      <c r="R28" s="17">
        <v>118.8</v>
      </c>
      <c r="S28" s="4">
        <v>112.3</v>
      </c>
      <c r="T28" s="4">
        <v>112.3</v>
      </c>
      <c r="U28" s="35"/>
    </row>
    <row r="29" spans="2:21" ht="13.5">
      <c r="B29" s="65" t="s">
        <v>26</v>
      </c>
      <c r="C29" s="4">
        <v>92.2</v>
      </c>
      <c r="D29" s="4">
        <v>92.2</v>
      </c>
      <c r="E29" s="17">
        <v>86.3</v>
      </c>
      <c r="F29" s="17">
        <v>67.1</v>
      </c>
      <c r="G29" s="4">
        <v>81.3</v>
      </c>
      <c r="H29" s="17">
        <v>81.4</v>
      </c>
      <c r="I29" s="17">
        <v>85.5</v>
      </c>
      <c r="J29" s="4">
        <v>97.2</v>
      </c>
      <c r="K29" s="17">
        <v>87.8</v>
      </c>
      <c r="L29" s="17">
        <v>95.1</v>
      </c>
      <c r="M29" s="4">
        <v>103.6</v>
      </c>
      <c r="N29" s="17">
        <v>110.2</v>
      </c>
      <c r="O29" s="17">
        <v>122.8</v>
      </c>
      <c r="P29" s="4">
        <v>75.6</v>
      </c>
      <c r="Q29" s="17">
        <v>106.3</v>
      </c>
      <c r="R29" s="17">
        <v>123.4</v>
      </c>
      <c r="S29" s="4">
        <v>102.9</v>
      </c>
      <c r="T29" s="4">
        <v>102.9</v>
      </c>
      <c r="U29" s="35"/>
    </row>
    <row r="30" spans="2:21" ht="13.5">
      <c r="B30" s="65" t="s">
        <v>27</v>
      </c>
      <c r="C30" s="4">
        <v>94.8</v>
      </c>
      <c r="D30" s="4">
        <v>94.8</v>
      </c>
      <c r="E30" s="17">
        <v>98.3</v>
      </c>
      <c r="F30" s="17">
        <v>82.5</v>
      </c>
      <c r="G30" s="17">
        <v>94.9</v>
      </c>
      <c r="H30" s="17">
        <v>81.5</v>
      </c>
      <c r="I30" s="17">
        <v>81.9</v>
      </c>
      <c r="J30" s="17">
        <v>95.7</v>
      </c>
      <c r="K30" s="17">
        <v>97.6</v>
      </c>
      <c r="L30" s="17">
        <v>98.9</v>
      </c>
      <c r="M30" s="17">
        <v>99</v>
      </c>
      <c r="N30" s="17">
        <v>107.9</v>
      </c>
      <c r="O30" s="17">
        <v>105.1</v>
      </c>
      <c r="P30" s="17">
        <v>65.9</v>
      </c>
      <c r="Q30" s="17">
        <v>107.2</v>
      </c>
      <c r="R30" s="17">
        <v>129.7</v>
      </c>
      <c r="S30" s="4">
        <v>105.4</v>
      </c>
      <c r="T30" s="4">
        <v>105.4</v>
      </c>
      <c r="U30" s="35"/>
    </row>
    <row r="31" spans="2:21" ht="14.25" thickBot="1">
      <c r="B31" s="65" t="s">
        <v>28</v>
      </c>
      <c r="C31" s="4">
        <v>92.5</v>
      </c>
      <c r="D31" s="4">
        <v>92.4</v>
      </c>
      <c r="E31" s="17">
        <v>107.2</v>
      </c>
      <c r="F31" s="17">
        <v>69.8</v>
      </c>
      <c r="G31" s="17">
        <v>76.4</v>
      </c>
      <c r="H31" s="17">
        <v>77</v>
      </c>
      <c r="I31" s="17">
        <v>80.1</v>
      </c>
      <c r="J31" s="17">
        <v>111.7</v>
      </c>
      <c r="K31" s="17">
        <v>90.9</v>
      </c>
      <c r="L31" s="17">
        <v>103.2</v>
      </c>
      <c r="M31" s="17">
        <v>95</v>
      </c>
      <c r="N31" s="17">
        <v>107.1</v>
      </c>
      <c r="O31" s="17">
        <v>126.9</v>
      </c>
      <c r="P31" s="17">
        <v>83</v>
      </c>
      <c r="Q31" s="17">
        <v>102.9</v>
      </c>
      <c r="R31" s="17">
        <v>121.8</v>
      </c>
      <c r="S31" s="4">
        <v>113.7</v>
      </c>
      <c r="T31" s="4">
        <v>113.7</v>
      </c>
      <c r="U31" s="35"/>
    </row>
    <row r="32" spans="1:21" ht="13.5">
      <c r="A32" s="85">
        <v>2004</v>
      </c>
      <c r="B32" s="64" t="s">
        <v>39</v>
      </c>
      <c r="C32" s="15">
        <v>83.9</v>
      </c>
      <c r="D32" s="15">
        <v>83.9</v>
      </c>
      <c r="E32" s="14">
        <v>99.8</v>
      </c>
      <c r="F32" s="14">
        <v>81.9</v>
      </c>
      <c r="G32" s="14">
        <v>94.4</v>
      </c>
      <c r="H32" s="14">
        <v>70.4</v>
      </c>
      <c r="I32" s="14">
        <v>81.7</v>
      </c>
      <c r="J32" s="14">
        <v>92.3</v>
      </c>
      <c r="K32" s="14">
        <v>85.6</v>
      </c>
      <c r="L32" s="14">
        <v>96.3</v>
      </c>
      <c r="M32" s="14">
        <v>89.5</v>
      </c>
      <c r="N32" s="14">
        <v>101.8</v>
      </c>
      <c r="O32" s="14">
        <v>73.3</v>
      </c>
      <c r="P32" s="15">
        <v>112.1</v>
      </c>
      <c r="Q32" s="14">
        <v>98.4</v>
      </c>
      <c r="R32" s="14">
        <v>105.7</v>
      </c>
      <c r="S32" s="15">
        <v>95.4</v>
      </c>
      <c r="T32" s="15">
        <v>95.4</v>
      </c>
      <c r="U32" s="35"/>
    </row>
    <row r="33" spans="2:21" ht="13.5">
      <c r="B33" s="66" t="s">
        <v>36</v>
      </c>
      <c r="C33" s="4">
        <v>89</v>
      </c>
      <c r="D33" s="4">
        <v>88.9</v>
      </c>
      <c r="E33" s="17">
        <v>96</v>
      </c>
      <c r="F33" s="4">
        <v>90.8</v>
      </c>
      <c r="G33" s="17">
        <v>107.5</v>
      </c>
      <c r="H33" s="17">
        <v>68.1</v>
      </c>
      <c r="I33" s="17">
        <v>89.5</v>
      </c>
      <c r="J33" s="17">
        <v>102.1</v>
      </c>
      <c r="K33" s="4">
        <v>87.2</v>
      </c>
      <c r="L33" s="17">
        <v>106.8</v>
      </c>
      <c r="M33" s="4">
        <v>97.2</v>
      </c>
      <c r="N33" s="17">
        <v>105.2</v>
      </c>
      <c r="O33" s="4">
        <v>96.6</v>
      </c>
      <c r="P33" s="4">
        <v>120.3</v>
      </c>
      <c r="Q33" s="17">
        <v>98.8</v>
      </c>
      <c r="R33" s="17">
        <v>105.8</v>
      </c>
      <c r="S33" s="4">
        <v>102.4</v>
      </c>
      <c r="T33" s="4">
        <v>102.4</v>
      </c>
      <c r="U33" s="35"/>
    </row>
    <row r="34" spans="2:21" ht="13.5">
      <c r="B34" s="66" t="s">
        <v>37</v>
      </c>
      <c r="C34" s="4">
        <v>101.2</v>
      </c>
      <c r="D34" s="4">
        <v>101.2</v>
      </c>
      <c r="E34" s="17">
        <v>108.1</v>
      </c>
      <c r="F34" s="4">
        <v>77.7</v>
      </c>
      <c r="G34" s="17">
        <v>166.2</v>
      </c>
      <c r="H34" s="17">
        <v>77.5</v>
      </c>
      <c r="I34" s="17">
        <v>110.7</v>
      </c>
      <c r="J34" s="17">
        <v>98.6</v>
      </c>
      <c r="K34" s="17">
        <v>98.5</v>
      </c>
      <c r="L34" s="4">
        <v>112.8</v>
      </c>
      <c r="M34" s="17">
        <v>96.7</v>
      </c>
      <c r="N34" s="17">
        <v>122.6</v>
      </c>
      <c r="O34" s="17">
        <v>119.1</v>
      </c>
      <c r="P34" s="17">
        <v>115.6</v>
      </c>
      <c r="Q34" s="17">
        <v>100.5</v>
      </c>
      <c r="R34" s="17">
        <v>91.1</v>
      </c>
      <c r="S34" s="4">
        <v>109.6</v>
      </c>
      <c r="T34" s="4">
        <v>109.6</v>
      </c>
      <c r="U34" s="35"/>
    </row>
    <row r="35" spans="2:21" ht="13.5">
      <c r="B35" s="66" t="s">
        <v>38</v>
      </c>
      <c r="C35" s="4">
        <v>91.3</v>
      </c>
      <c r="D35" s="4">
        <v>91.3</v>
      </c>
      <c r="E35" s="17">
        <v>100.5</v>
      </c>
      <c r="F35" s="4">
        <v>57</v>
      </c>
      <c r="G35" s="17">
        <v>90.5</v>
      </c>
      <c r="H35" s="17">
        <v>79.7</v>
      </c>
      <c r="I35" s="17">
        <v>104.6</v>
      </c>
      <c r="J35" s="17">
        <v>90.1</v>
      </c>
      <c r="K35" s="17">
        <v>85.4</v>
      </c>
      <c r="L35" s="4">
        <v>114.8</v>
      </c>
      <c r="M35" s="17">
        <v>95.9</v>
      </c>
      <c r="N35" s="17">
        <v>115.9</v>
      </c>
      <c r="O35" s="17">
        <v>120.5</v>
      </c>
      <c r="P35" s="17">
        <v>90.2</v>
      </c>
      <c r="Q35" s="17">
        <v>98.2</v>
      </c>
      <c r="R35" s="17">
        <v>110.2</v>
      </c>
      <c r="S35" s="4">
        <v>93.4</v>
      </c>
      <c r="T35" s="4">
        <v>93.4</v>
      </c>
      <c r="U35" s="35"/>
    </row>
    <row r="36" spans="2:21" ht="13.5">
      <c r="B36" s="66" t="s">
        <v>21</v>
      </c>
      <c r="C36" s="4">
        <v>88.7</v>
      </c>
      <c r="D36" s="4">
        <v>88.7</v>
      </c>
      <c r="E36" s="17">
        <v>92</v>
      </c>
      <c r="F36" s="4">
        <v>54.5</v>
      </c>
      <c r="G36" s="17">
        <v>84.5</v>
      </c>
      <c r="H36" s="17">
        <v>80</v>
      </c>
      <c r="I36" s="17">
        <v>106.4</v>
      </c>
      <c r="J36" s="17">
        <v>69.5</v>
      </c>
      <c r="K36" s="4">
        <v>82.5</v>
      </c>
      <c r="L36" s="17">
        <v>96.7</v>
      </c>
      <c r="M36" s="17">
        <v>93.6</v>
      </c>
      <c r="N36" s="17">
        <v>111.1</v>
      </c>
      <c r="O36" s="17">
        <v>127.3</v>
      </c>
      <c r="P36" s="17">
        <v>73.4</v>
      </c>
      <c r="Q36" s="17">
        <v>92.1</v>
      </c>
      <c r="R36" s="17">
        <v>93.2</v>
      </c>
      <c r="S36" s="4">
        <v>89.5</v>
      </c>
      <c r="T36" s="4">
        <v>89.5</v>
      </c>
      <c r="U36" s="35"/>
    </row>
    <row r="37" spans="2:21" ht="13.5">
      <c r="B37" s="66" t="s">
        <v>22</v>
      </c>
      <c r="C37" s="4">
        <v>93.8</v>
      </c>
      <c r="D37" s="4">
        <v>93.8</v>
      </c>
      <c r="E37" s="17">
        <v>88.8</v>
      </c>
      <c r="F37" s="4">
        <v>67.5</v>
      </c>
      <c r="G37" s="17">
        <v>95.9</v>
      </c>
      <c r="H37" s="17">
        <v>82</v>
      </c>
      <c r="I37" s="17">
        <v>100.5</v>
      </c>
      <c r="J37" s="4">
        <v>79.4</v>
      </c>
      <c r="K37" s="17">
        <v>91.1</v>
      </c>
      <c r="L37" s="17">
        <v>106.3</v>
      </c>
      <c r="M37" s="17">
        <v>93.4</v>
      </c>
      <c r="N37" s="17">
        <v>118.6</v>
      </c>
      <c r="O37" s="4">
        <v>122.5</v>
      </c>
      <c r="P37" s="17">
        <v>66</v>
      </c>
      <c r="Q37" s="17">
        <v>101.8</v>
      </c>
      <c r="R37" s="17">
        <v>117.7</v>
      </c>
      <c r="S37" s="4">
        <v>89.5</v>
      </c>
      <c r="T37" s="4">
        <v>89.5</v>
      </c>
      <c r="U37" s="35"/>
    </row>
    <row r="38" spans="2:21" ht="13.5">
      <c r="B38" s="66" t="s">
        <v>23</v>
      </c>
      <c r="C38" s="4">
        <v>103.7</v>
      </c>
      <c r="D38" s="4">
        <v>103.7</v>
      </c>
      <c r="E38" s="17">
        <v>59.7</v>
      </c>
      <c r="F38" s="17">
        <v>48.5</v>
      </c>
      <c r="G38" s="17">
        <v>139.7</v>
      </c>
      <c r="H38" s="17">
        <v>84.4</v>
      </c>
      <c r="I38" s="4">
        <v>97.3</v>
      </c>
      <c r="J38" s="17">
        <v>82.6</v>
      </c>
      <c r="K38" s="17">
        <v>105.9</v>
      </c>
      <c r="L38" s="17">
        <v>106.9</v>
      </c>
      <c r="M38" s="4">
        <v>102</v>
      </c>
      <c r="N38" s="17">
        <v>108</v>
      </c>
      <c r="O38" s="17">
        <v>143.6</v>
      </c>
      <c r="P38" s="17">
        <v>73</v>
      </c>
      <c r="Q38" s="4">
        <v>99.8</v>
      </c>
      <c r="R38" s="17">
        <v>110.1</v>
      </c>
      <c r="S38" s="4">
        <v>91.1</v>
      </c>
      <c r="T38" s="4">
        <v>91.1</v>
      </c>
      <c r="U38" s="35"/>
    </row>
    <row r="39" spans="2:21" ht="13.5">
      <c r="B39" s="66" t="s">
        <v>24</v>
      </c>
      <c r="C39" s="4">
        <v>87.7</v>
      </c>
      <c r="D39" s="4">
        <v>87.7</v>
      </c>
      <c r="E39" s="17">
        <v>63.3</v>
      </c>
      <c r="F39" s="17">
        <v>62.7</v>
      </c>
      <c r="G39" s="17">
        <v>70.8</v>
      </c>
      <c r="H39" s="17">
        <v>74.9</v>
      </c>
      <c r="I39" s="4">
        <v>78.3</v>
      </c>
      <c r="J39" s="17">
        <v>63.4</v>
      </c>
      <c r="K39" s="17">
        <v>87.9</v>
      </c>
      <c r="L39" s="17">
        <v>97.1</v>
      </c>
      <c r="M39" s="17">
        <v>94.6</v>
      </c>
      <c r="N39" s="4">
        <v>103.6</v>
      </c>
      <c r="O39" s="17">
        <v>132</v>
      </c>
      <c r="P39" s="17">
        <v>69</v>
      </c>
      <c r="Q39" s="17">
        <v>63.1</v>
      </c>
      <c r="R39" s="17">
        <v>94.3</v>
      </c>
      <c r="S39" s="4">
        <v>54.4</v>
      </c>
      <c r="T39" s="4">
        <v>54.4</v>
      </c>
      <c r="U39" s="35"/>
    </row>
    <row r="40" spans="2:21" ht="13.5">
      <c r="B40" s="66" t="s">
        <v>25</v>
      </c>
      <c r="C40" s="4">
        <v>95</v>
      </c>
      <c r="D40" s="4">
        <v>95</v>
      </c>
      <c r="E40" s="17">
        <v>51.7</v>
      </c>
      <c r="F40" s="17">
        <v>67.5</v>
      </c>
      <c r="G40" s="17">
        <v>115.4</v>
      </c>
      <c r="H40" s="4">
        <v>83.9</v>
      </c>
      <c r="I40" s="17">
        <v>92.1</v>
      </c>
      <c r="J40" s="17">
        <v>79.1</v>
      </c>
      <c r="K40" s="17">
        <v>99.5</v>
      </c>
      <c r="L40" s="4">
        <v>96.7</v>
      </c>
      <c r="M40" s="17">
        <v>102.3</v>
      </c>
      <c r="N40" s="17">
        <v>109.5</v>
      </c>
      <c r="O40" s="17">
        <v>100.7</v>
      </c>
      <c r="P40" s="4">
        <v>69.9</v>
      </c>
      <c r="Q40" s="17">
        <v>93.7</v>
      </c>
      <c r="R40" s="17">
        <v>89</v>
      </c>
      <c r="S40" s="4">
        <v>102.8</v>
      </c>
      <c r="T40" s="4">
        <v>102.8</v>
      </c>
      <c r="U40" s="35"/>
    </row>
    <row r="41" spans="2:21" ht="13.5">
      <c r="B41" s="66" t="s">
        <v>26</v>
      </c>
      <c r="C41" s="4">
        <v>93.8</v>
      </c>
      <c r="D41" s="4">
        <v>93.7</v>
      </c>
      <c r="E41" s="17">
        <v>92.3</v>
      </c>
      <c r="F41" s="17">
        <v>82.3</v>
      </c>
      <c r="G41" s="4">
        <v>90.6</v>
      </c>
      <c r="H41" s="17">
        <v>86.4</v>
      </c>
      <c r="I41" s="17">
        <v>116</v>
      </c>
      <c r="J41" s="4">
        <v>83.4</v>
      </c>
      <c r="K41" s="17">
        <v>92.5</v>
      </c>
      <c r="L41" s="17">
        <v>105</v>
      </c>
      <c r="M41" s="4">
        <v>100.1</v>
      </c>
      <c r="N41" s="17">
        <v>112.3</v>
      </c>
      <c r="O41" s="17">
        <v>99.4</v>
      </c>
      <c r="P41" s="4">
        <v>85.4</v>
      </c>
      <c r="Q41" s="17">
        <v>95.2</v>
      </c>
      <c r="R41" s="17">
        <v>111.5</v>
      </c>
      <c r="S41" s="4">
        <v>125.6</v>
      </c>
      <c r="T41" s="4">
        <v>125.6</v>
      </c>
      <c r="U41" s="35"/>
    </row>
    <row r="42" spans="2:21" ht="13.5">
      <c r="B42" s="66" t="s">
        <v>27</v>
      </c>
      <c r="C42" s="4">
        <v>96.1</v>
      </c>
      <c r="D42" s="4">
        <v>96.1</v>
      </c>
      <c r="E42" s="17">
        <v>105.5</v>
      </c>
      <c r="F42" s="17">
        <v>96.9</v>
      </c>
      <c r="G42" s="17">
        <v>97.6</v>
      </c>
      <c r="H42" s="17">
        <v>87.8</v>
      </c>
      <c r="I42" s="17">
        <v>118.9</v>
      </c>
      <c r="J42" s="17">
        <v>100</v>
      </c>
      <c r="K42" s="17">
        <v>92.5</v>
      </c>
      <c r="L42" s="17">
        <v>102.8</v>
      </c>
      <c r="M42" s="17">
        <v>104.7</v>
      </c>
      <c r="N42" s="17">
        <v>106.6</v>
      </c>
      <c r="O42" s="17">
        <v>106.3</v>
      </c>
      <c r="P42" s="17">
        <v>88.2</v>
      </c>
      <c r="Q42" s="17">
        <v>96.5</v>
      </c>
      <c r="R42" s="17">
        <v>98.9</v>
      </c>
      <c r="S42" s="4">
        <v>91.6</v>
      </c>
      <c r="T42" s="4">
        <v>91.6</v>
      </c>
      <c r="U42" s="35"/>
    </row>
    <row r="43" spans="2:21" ht="14.25" thickBot="1">
      <c r="B43" s="67" t="s">
        <v>28</v>
      </c>
      <c r="C43" s="5">
        <v>92.5</v>
      </c>
      <c r="D43" s="5">
        <v>92.5</v>
      </c>
      <c r="E43" s="18">
        <v>104.1</v>
      </c>
      <c r="F43" s="18">
        <v>78.6</v>
      </c>
      <c r="G43" s="18">
        <v>93.5</v>
      </c>
      <c r="H43" s="18">
        <v>88.2</v>
      </c>
      <c r="I43" s="18">
        <v>114.1</v>
      </c>
      <c r="J43" s="18">
        <v>112.3</v>
      </c>
      <c r="K43" s="18">
        <v>86.3</v>
      </c>
      <c r="L43" s="18">
        <v>113.6</v>
      </c>
      <c r="M43" s="18">
        <v>101.9</v>
      </c>
      <c r="N43" s="18">
        <v>108.5</v>
      </c>
      <c r="O43" s="18">
        <v>100</v>
      </c>
      <c r="P43" s="18">
        <v>94.1</v>
      </c>
      <c r="Q43" s="18">
        <v>97.4</v>
      </c>
      <c r="R43" s="18">
        <v>83.6</v>
      </c>
      <c r="S43" s="5">
        <v>116.1</v>
      </c>
      <c r="T43" s="5">
        <v>116.1</v>
      </c>
      <c r="U43" s="35"/>
    </row>
    <row r="44" spans="1:21" ht="13.5">
      <c r="A44" s="85">
        <v>2005</v>
      </c>
      <c r="B44" s="64" t="s">
        <v>40</v>
      </c>
      <c r="C44" s="4">
        <v>90.7</v>
      </c>
      <c r="D44" s="17">
        <v>90.7</v>
      </c>
      <c r="E44" s="17">
        <v>113.5</v>
      </c>
      <c r="F44" s="17">
        <v>105.6</v>
      </c>
      <c r="G44" s="17">
        <v>94.6</v>
      </c>
      <c r="H44" s="17">
        <v>80.3</v>
      </c>
      <c r="I44" s="17">
        <v>96</v>
      </c>
      <c r="J44" s="17">
        <v>88.5</v>
      </c>
      <c r="K44" s="17">
        <v>97.9</v>
      </c>
      <c r="L44" s="17">
        <v>98.3</v>
      </c>
      <c r="M44" s="17">
        <v>96.4</v>
      </c>
      <c r="N44" s="17">
        <v>93.3</v>
      </c>
      <c r="O44" s="17">
        <v>70.6</v>
      </c>
      <c r="P44" s="17">
        <v>93.9</v>
      </c>
      <c r="Q44" s="17">
        <v>95.8</v>
      </c>
      <c r="R44" s="17">
        <v>84.2</v>
      </c>
      <c r="S44" s="4">
        <v>93.6</v>
      </c>
      <c r="T44" s="4">
        <v>93.6</v>
      </c>
      <c r="U44" s="35"/>
    </row>
    <row r="45" spans="2:21" ht="13.5">
      <c r="B45" s="66" t="s">
        <v>36</v>
      </c>
      <c r="C45" s="4">
        <v>92.4</v>
      </c>
      <c r="D45" s="17">
        <v>92.4</v>
      </c>
      <c r="E45" s="17">
        <v>95.5</v>
      </c>
      <c r="F45" s="4">
        <v>115.2</v>
      </c>
      <c r="G45" s="17">
        <v>102.6</v>
      </c>
      <c r="H45" s="17">
        <v>80.6</v>
      </c>
      <c r="I45" s="17">
        <v>99.3</v>
      </c>
      <c r="J45" s="17">
        <v>100.7</v>
      </c>
      <c r="K45" s="4">
        <v>97.7</v>
      </c>
      <c r="L45" s="17">
        <v>94.2</v>
      </c>
      <c r="M45" s="17">
        <v>95.7</v>
      </c>
      <c r="N45" s="17">
        <v>103.4</v>
      </c>
      <c r="O45" s="4">
        <v>69.5</v>
      </c>
      <c r="P45" s="17">
        <v>117.1</v>
      </c>
      <c r="Q45" s="17">
        <v>96</v>
      </c>
      <c r="R45" s="17">
        <v>98.2</v>
      </c>
      <c r="S45" s="4">
        <v>101.5</v>
      </c>
      <c r="T45" s="4">
        <v>101.5</v>
      </c>
      <c r="U45" s="35"/>
    </row>
    <row r="46" spans="2:21" ht="13.5">
      <c r="B46" s="66" t="s">
        <v>37</v>
      </c>
      <c r="C46" s="4">
        <v>103.5</v>
      </c>
      <c r="D46" s="4">
        <v>103.5</v>
      </c>
      <c r="E46" s="17">
        <v>107.7</v>
      </c>
      <c r="F46" s="4">
        <v>100.2</v>
      </c>
      <c r="G46" s="17">
        <v>151.3</v>
      </c>
      <c r="H46" s="17">
        <v>85</v>
      </c>
      <c r="I46" s="17">
        <v>106.4</v>
      </c>
      <c r="J46" s="17">
        <v>107.9</v>
      </c>
      <c r="K46" s="17">
        <v>104.4</v>
      </c>
      <c r="L46" s="4">
        <v>109.7</v>
      </c>
      <c r="M46" s="17">
        <v>106.5</v>
      </c>
      <c r="N46" s="17">
        <v>116.3</v>
      </c>
      <c r="O46" s="17">
        <v>100</v>
      </c>
      <c r="P46" s="17">
        <v>118</v>
      </c>
      <c r="Q46" s="17">
        <v>103.3</v>
      </c>
      <c r="R46" s="17">
        <v>103.3</v>
      </c>
      <c r="S46" s="4">
        <v>117.7</v>
      </c>
      <c r="T46" s="4">
        <v>117.7</v>
      </c>
      <c r="U46" s="35"/>
    </row>
    <row r="47" spans="2:21" ht="13.5">
      <c r="B47" s="66" t="s">
        <v>38</v>
      </c>
      <c r="C47" s="4">
        <v>94.4</v>
      </c>
      <c r="D47" s="4">
        <v>94.4</v>
      </c>
      <c r="E47" s="17">
        <v>112.1</v>
      </c>
      <c r="F47" s="4">
        <v>90</v>
      </c>
      <c r="G47" s="17">
        <v>82.5</v>
      </c>
      <c r="H47" s="17">
        <v>90.6</v>
      </c>
      <c r="I47" s="17">
        <v>95.2</v>
      </c>
      <c r="J47" s="17">
        <v>109</v>
      </c>
      <c r="K47" s="17">
        <v>91.1</v>
      </c>
      <c r="L47" s="17">
        <v>115.1</v>
      </c>
      <c r="M47" s="4">
        <v>95.4</v>
      </c>
      <c r="N47" s="17">
        <v>105.7</v>
      </c>
      <c r="O47" s="17">
        <v>104.8</v>
      </c>
      <c r="P47" s="17">
        <v>105.2</v>
      </c>
      <c r="Q47" s="17">
        <v>96.4</v>
      </c>
      <c r="R47" s="17">
        <v>97.5</v>
      </c>
      <c r="S47" s="4">
        <v>97.2</v>
      </c>
      <c r="T47" s="4">
        <v>97.2</v>
      </c>
      <c r="U47" s="35"/>
    </row>
    <row r="48" spans="2:21" ht="13.5">
      <c r="B48" s="66" t="s">
        <v>21</v>
      </c>
      <c r="C48" s="4">
        <v>94.2</v>
      </c>
      <c r="D48" s="4">
        <v>94.2</v>
      </c>
      <c r="E48" s="17">
        <v>118</v>
      </c>
      <c r="F48" s="4">
        <v>92.9</v>
      </c>
      <c r="G48" s="17">
        <v>94</v>
      </c>
      <c r="H48" s="17">
        <v>90</v>
      </c>
      <c r="I48" s="17">
        <v>88.6</v>
      </c>
      <c r="J48" s="17">
        <v>94.8</v>
      </c>
      <c r="K48" s="17">
        <v>91.2</v>
      </c>
      <c r="L48" s="4">
        <v>97.4</v>
      </c>
      <c r="M48" s="17">
        <v>105.7</v>
      </c>
      <c r="N48" s="17">
        <v>96.3</v>
      </c>
      <c r="O48" s="17">
        <v>106.8</v>
      </c>
      <c r="P48" s="17">
        <v>76.5</v>
      </c>
      <c r="Q48" s="17">
        <v>93.9</v>
      </c>
      <c r="R48" s="17">
        <v>88.4</v>
      </c>
      <c r="S48" s="4">
        <v>96.8</v>
      </c>
      <c r="T48" s="4">
        <v>96.8</v>
      </c>
      <c r="U48" s="35"/>
    </row>
    <row r="49" spans="2:21" ht="13.5">
      <c r="B49" s="66" t="s">
        <v>22</v>
      </c>
      <c r="C49" s="4">
        <v>109.1</v>
      </c>
      <c r="D49" s="4">
        <v>109.1</v>
      </c>
      <c r="E49" s="17">
        <v>108.3</v>
      </c>
      <c r="F49" s="4">
        <v>97.2</v>
      </c>
      <c r="G49" s="17">
        <v>100.9</v>
      </c>
      <c r="H49" s="17">
        <v>97.3</v>
      </c>
      <c r="I49" s="17">
        <v>103.1</v>
      </c>
      <c r="J49" s="17">
        <v>100.3</v>
      </c>
      <c r="K49" s="4">
        <v>120.5</v>
      </c>
      <c r="L49" s="17">
        <v>89.7</v>
      </c>
      <c r="M49" s="17">
        <v>101.5</v>
      </c>
      <c r="N49" s="17">
        <v>92.8</v>
      </c>
      <c r="O49" s="17">
        <v>125.1</v>
      </c>
      <c r="P49" s="17">
        <v>79</v>
      </c>
      <c r="Q49" s="4">
        <v>105.2</v>
      </c>
      <c r="R49" s="4">
        <v>104.4</v>
      </c>
      <c r="S49" s="4">
        <v>88.4</v>
      </c>
      <c r="T49" s="4">
        <v>88.4</v>
      </c>
      <c r="U49" s="35"/>
    </row>
    <row r="50" spans="2:21" ht="13.5">
      <c r="B50" s="66" t="s">
        <v>23</v>
      </c>
      <c r="C50" s="4">
        <v>102</v>
      </c>
      <c r="D50" s="4">
        <v>102</v>
      </c>
      <c r="E50" s="17">
        <v>86.3</v>
      </c>
      <c r="F50" s="17">
        <v>86.9</v>
      </c>
      <c r="G50" s="17">
        <v>97.1</v>
      </c>
      <c r="H50" s="17">
        <v>103.8</v>
      </c>
      <c r="I50" s="17">
        <v>98.1</v>
      </c>
      <c r="J50" s="4">
        <v>92.5</v>
      </c>
      <c r="K50" s="17">
        <v>97.6</v>
      </c>
      <c r="L50" s="17">
        <v>100.1</v>
      </c>
      <c r="M50" s="17">
        <v>100.4</v>
      </c>
      <c r="N50" s="17">
        <v>103.5</v>
      </c>
      <c r="O50" s="4">
        <v>126.5</v>
      </c>
      <c r="P50" s="17">
        <v>89.3</v>
      </c>
      <c r="Q50" s="68">
        <v>102.2</v>
      </c>
      <c r="R50" s="17">
        <v>107.2</v>
      </c>
      <c r="S50" s="4">
        <v>88</v>
      </c>
      <c r="T50" s="4">
        <v>88</v>
      </c>
      <c r="U50" s="35"/>
    </row>
    <row r="51" spans="2:21" ht="13.5">
      <c r="B51" s="66" t="s">
        <v>24</v>
      </c>
      <c r="C51" s="4">
        <v>90.3</v>
      </c>
      <c r="D51" s="4">
        <v>90.3</v>
      </c>
      <c r="E51" s="17">
        <v>93</v>
      </c>
      <c r="F51" s="17">
        <v>92.5</v>
      </c>
      <c r="G51" s="17">
        <v>74.9</v>
      </c>
      <c r="H51" s="4">
        <v>98</v>
      </c>
      <c r="I51" s="17">
        <v>90.8</v>
      </c>
      <c r="J51" s="17">
        <v>82.7</v>
      </c>
      <c r="K51" s="17">
        <v>83</v>
      </c>
      <c r="L51" s="4">
        <v>92.2</v>
      </c>
      <c r="M51" s="17">
        <v>89.8</v>
      </c>
      <c r="N51" s="17">
        <v>92.8</v>
      </c>
      <c r="O51" s="17">
        <v>101.8</v>
      </c>
      <c r="P51" s="4">
        <v>99.7</v>
      </c>
      <c r="Q51" s="17">
        <v>95</v>
      </c>
      <c r="R51" s="17">
        <v>110.3</v>
      </c>
      <c r="S51" s="4">
        <v>98.2</v>
      </c>
      <c r="T51" s="4">
        <v>98.2</v>
      </c>
      <c r="U51" s="35"/>
    </row>
    <row r="52" spans="2:21" ht="13.5">
      <c r="B52" s="66" t="s">
        <v>25</v>
      </c>
      <c r="C52" s="4">
        <v>103.3</v>
      </c>
      <c r="D52" s="4">
        <v>103.3</v>
      </c>
      <c r="E52" s="17">
        <v>53.8</v>
      </c>
      <c r="F52" s="17">
        <v>101.4</v>
      </c>
      <c r="G52" s="4">
        <v>128.4</v>
      </c>
      <c r="H52" s="17">
        <v>114.1</v>
      </c>
      <c r="I52" s="17">
        <v>103.4</v>
      </c>
      <c r="J52" s="17">
        <v>90.6</v>
      </c>
      <c r="K52" s="4">
        <v>99.3</v>
      </c>
      <c r="L52" s="17">
        <v>96.1</v>
      </c>
      <c r="M52" s="17">
        <v>98</v>
      </c>
      <c r="N52" s="17">
        <v>92</v>
      </c>
      <c r="O52" s="4">
        <v>100.8</v>
      </c>
      <c r="P52" s="17">
        <v>98.7</v>
      </c>
      <c r="Q52" s="17">
        <v>100.8</v>
      </c>
      <c r="R52" s="17">
        <v>92</v>
      </c>
      <c r="S52" s="4">
        <v>100.3</v>
      </c>
      <c r="T52" s="4">
        <v>100.3</v>
      </c>
      <c r="U52" s="35"/>
    </row>
    <row r="53" spans="2:21" ht="13.5">
      <c r="B53" s="66" t="s">
        <v>26</v>
      </c>
      <c r="C53" s="4">
        <v>107</v>
      </c>
      <c r="D53" s="4">
        <v>107</v>
      </c>
      <c r="E53" s="17">
        <v>107.8</v>
      </c>
      <c r="F53" s="17">
        <v>107.5</v>
      </c>
      <c r="G53" s="4">
        <v>79.1</v>
      </c>
      <c r="H53" s="17">
        <v>120.1</v>
      </c>
      <c r="I53" s="17">
        <v>104.6</v>
      </c>
      <c r="J53" s="4">
        <v>104</v>
      </c>
      <c r="K53" s="17">
        <v>107.6</v>
      </c>
      <c r="L53" s="17">
        <v>102.1</v>
      </c>
      <c r="M53" s="4">
        <v>107.1</v>
      </c>
      <c r="N53" s="17">
        <v>107.2</v>
      </c>
      <c r="O53" s="17">
        <v>99</v>
      </c>
      <c r="P53" s="4">
        <v>97.7</v>
      </c>
      <c r="Q53" s="17">
        <v>102.6</v>
      </c>
      <c r="R53" s="17">
        <v>106.6</v>
      </c>
      <c r="S53" s="4">
        <v>104</v>
      </c>
      <c r="T53" s="4">
        <v>104</v>
      </c>
      <c r="U53" s="35"/>
    </row>
    <row r="54" spans="2:21" ht="13.5">
      <c r="B54" s="66" t="s">
        <v>27</v>
      </c>
      <c r="C54" s="4">
        <v>107.3</v>
      </c>
      <c r="D54" s="4">
        <v>107.3</v>
      </c>
      <c r="E54" s="17">
        <v>100.7</v>
      </c>
      <c r="F54" s="17">
        <v>107.3</v>
      </c>
      <c r="G54" s="17">
        <v>100.2</v>
      </c>
      <c r="H54" s="17">
        <v>119.7</v>
      </c>
      <c r="I54" s="17">
        <v>107.1</v>
      </c>
      <c r="J54" s="17">
        <v>119.3</v>
      </c>
      <c r="K54" s="17">
        <v>102.9</v>
      </c>
      <c r="L54" s="17">
        <v>99.1</v>
      </c>
      <c r="M54" s="17">
        <v>105.4</v>
      </c>
      <c r="N54" s="17">
        <v>99.2</v>
      </c>
      <c r="O54" s="17">
        <v>106.4</v>
      </c>
      <c r="P54" s="17">
        <v>103.6</v>
      </c>
      <c r="Q54" s="17">
        <v>105.5</v>
      </c>
      <c r="R54" s="17">
        <v>110.9</v>
      </c>
      <c r="S54" s="4">
        <v>106.1</v>
      </c>
      <c r="T54" s="4">
        <v>106.1</v>
      </c>
      <c r="U54" s="35"/>
    </row>
    <row r="55" spans="2:21" ht="14.25" thickBot="1">
      <c r="B55" s="67" t="s">
        <v>28</v>
      </c>
      <c r="C55" s="5">
        <v>105.8</v>
      </c>
      <c r="D55" s="5">
        <v>105.8</v>
      </c>
      <c r="E55" s="18">
        <v>103.2</v>
      </c>
      <c r="F55" s="18">
        <v>103.3</v>
      </c>
      <c r="G55" s="18">
        <v>94.4</v>
      </c>
      <c r="H55" s="18">
        <v>120.4</v>
      </c>
      <c r="I55" s="18">
        <v>107.3</v>
      </c>
      <c r="J55" s="18">
        <v>109.4</v>
      </c>
      <c r="K55" s="18">
        <v>106.6</v>
      </c>
      <c r="L55" s="18">
        <v>106</v>
      </c>
      <c r="M55" s="18">
        <v>98</v>
      </c>
      <c r="N55" s="18">
        <v>97.5</v>
      </c>
      <c r="O55" s="18">
        <v>88.7</v>
      </c>
      <c r="P55" s="18">
        <v>121.4</v>
      </c>
      <c r="Q55" s="18">
        <v>103.2</v>
      </c>
      <c r="R55" s="18">
        <v>97.2</v>
      </c>
      <c r="S55" s="5">
        <v>108.3</v>
      </c>
      <c r="T55" s="5">
        <v>108.3</v>
      </c>
      <c r="U55" s="35"/>
    </row>
    <row r="56" spans="1:21" ht="13.5">
      <c r="A56" s="85">
        <v>2006</v>
      </c>
      <c r="B56" s="64" t="s">
        <v>41</v>
      </c>
      <c r="C56" s="13">
        <v>101.2</v>
      </c>
      <c r="D56" s="14">
        <v>101.2</v>
      </c>
      <c r="E56" s="14">
        <v>103.6</v>
      </c>
      <c r="F56" s="14">
        <v>113.5</v>
      </c>
      <c r="G56" s="14">
        <v>94.9</v>
      </c>
      <c r="H56" s="14">
        <v>120.2</v>
      </c>
      <c r="I56" s="14">
        <v>118.3</v>
      </c>
      <c r="J56" s="14">
        <v>92</v>
      </c>
      <c r="K56" s="14">
        <v>99.9</v>
      </c>
      <c r="L56" s="14">
        <v>95.9</v>
      </c>
      <c r="M56" s="14">
        <v>94.5</v>
      </c>
      <c r="N56" s="14">
        <v>92.5</v>
      </c>
      <c r="O56" s="14">
        <v>78.8</v>
      </c>
      <c r="P56" s="14">
        <v>94</v>
      </c>
      <c r="Q56" s="14">
        <v>100.1</v>
      </c>
      <c r="R56" s="14">
        <v>87.2</v>
      </c>
      <c r="S56" s="15">
        <v>101.8</v>
      </c>
      <c r="T56" s="15">
        <v>101.8</v>
      </c>
      <c r="U56" s="35"/>
    </row>
    <row r="57" spans="2:21" ht="13.5">
      <c r="B57" s="66" t="s">
        <v>36</v>
      </c>
      <c r="C57" s="16">
        <v>104</v>
      </c>
      <c r="D57" s="17">
        <v>104</v>
      </c>
      <c r="E57" s="17">
        <v>100.8</v>
      </c>
      <c r="F57" s="17">
        <v>116.3</v>
      </c>
      <c r="G57" s="17">
        <v>107.7</v>
      </c>
      <c r="H57" s="17">
        <v>118.6</v>
      </c>
      <c r="I57" s="17">
        <v>222</v>
      </c>
      <c r="J57" s="17">
        <v>107.7</v>
      </c>
      <c r="K57" s="17">
        <v>98.1</v>
      </c>
      <c r="L57" s="17">
        <v>105.5</v>
      </c>
      <c r="M57" s="17">
        <v>94.9</v>
      </c>
      <c r="N57" s="17">
        <v>89.4</v>
      </c>
      <c r="O57" s="17">
        <v>76.4</v>
      </c>
      <c r="P57" s="17">
        <v>87.8</v>
      </c>
      <c r="Q57" s="17">
        <v>99</v>
      </c>
      <c r="R57" s="17">
        <v>102.6</v>
      </c>
      <c r="S57" s="4">
        <v>100</v>
      </c>
      <c r="T57" s="4">
        <v>100</v>
      </c>
      <c r="U57" s="35"/>
    </row>
    <row r="58" spans="2:21" ht="13.5">
      <c r="B58" s="66" t="s">
        <v>37</v>
      </c>
      <c r="C58" s="16">
        <v>113.5</v>
      </c>
      <c r="D58" s="17">
        <v>113.5</v>
      </c>
      <c r="E58" s="17">
        <v>100.7</v>
      </c>
      <c r="F58" s="17">
        <v>121.6</v>
      </c>
      <c r="G58" s="17">
        <v>135.3</v>
      </c>
      <c r="H58" s="17">
        <v>119.9</v>
      </c>
      <c r="I58" s="17">
        <v>232.3</v>
      </c>
      <c r="J58" s="17">
        <v>108.8</v>
      </c>
      <c r="K58" s="17">
        <v>113.6</v>
      </c>
      <c r="L58" s="17">
        <v>115.3</v>
      </c>
      <c r="M58" s="17">
        <v>106.3</v>
      </c>
      <c r="N58" s="17">
        <v>101</v>
      </c>
      <c r="O58" s="17">
        <v>75.5</v>
      </c>
      <c r="P58" s="17">
        <v>96.2</v>
      </c>
      <c r="Q58" s="17">
        <v>98.4</v>
      </c>
      <c r="R58" s="17">
        <v>111.1</v>
      </c>
      <c r="S58" s="4">
        <v>113.6</v>
      </c>
      <c r="T58" s="4">
        <v>113.6</v>
      </c>
      <c r="U58" s="35"/>
    </row>
    <row r="59" spans="2:21" ht="13.5">
      <c r="B59" s="66" t="s">
        <v>38</v>
      </c>
      <c r="C59" s="16">
        <v>106.5</v>
      </c>
      <c r="D59" s="17">
        <v>106.5</v>
      </c>
      <c r="E59" s="17">
        <v>86.5</v>
      </c>
      <c r="F59" s="17">
        <v>102.9</v>
      </c>
      <c r="G59" s="17">
        <v>82.7</v>
      </c>
      <c r="H59" s="17">
        <v>132.6</v>
      </c>
      <c r="I59" s="17">
        <v>199.2</v>
      </c>
      <c r="J59" s="17">
        <v>91.4</v>
      </c>
      <c r="K59" s="17">
        <v>94.5</v>
      </c>
      <c r="L59" s="17">
        <v>118.6</v>
      </c>
      <c r="M59" s="17">
        <v>101.8</v>
      </c>
      <c r="N59" s="17">
        <v>94</v>
      </c>
      <c r="O59" s="17">
        <v>102.7</v>
      </c>
      <c r="P59" s="17">
        <v>89.2</v>
      </c>
      <c r="Q59" s="17">
        <v>99</v>
      </c>
      <c r="R59" s="17">
        <v>106.8</v>
      </c>
      <c r="S59" s="4">
        <v>106.1</v>
      </c>
      <c r="T59" s="4">
        <v>106.1</v>
      </c>
      <c r="U59" s="35"/>
    </row>
    <row r="60" spans="2:21" ht="13.5">
      <c r="B60" s="66" t="s">
        <v>21</v>
      </c>
      <c r="C60" s="16">
        <v>100.5</v>
      </c>
      <c r="D60" s="17">
        <v>100.5</v>
      </c>
      <c r="E60" s="17">
        <v>93.1</v>
      </c>
      <c r="F60" s="17">
        <v>106</v>
      </c>
      <c r="G60" s="17">
        <v>83.8</v>
      </c>
      <c r="H60" s="17">
        <v>119.4</v>
      </c>
      <c r="I60" s="17">
        <v>94.2</v>
      </c>
      <c r="J60" s="17">
        <v>84.6</v>
      </c>
      <c r="K60" s="17">
        <v>94.3</v>
      </c>
      <c r="L60" s="17">
        <v>109</v>
      </c>
      <c r="M60" s="17">
        <v>105.5</v>
      </c>
      <c r="N60" s="17">
        <v>100</v>
      </c>
      <c r="O60" s="17">
        <v>98.6</v>
      </c>
      <c r="P60" s="17">
        <v>79.4</v>
      </c>
      <c r="Q60" s="17">
        <v>91.5</v>
      </c>
      <c r="R60" s="17">
        <v>90.7</v>
      </c>
      <c r="S60" s="4">
        <v>98.1</v>
      </c>
      <c r="T60" s="4">
        <v>98.1</v>
      </c>
      <c r="U60" s="35"/>
    </row>
    <row r="61" spans="2:21" ht="13.5">
      <c r="B61" s="66" t="s">
        <v>22</v>
      </c>
      <c r="C61" s="16">
        <v>101.7</v>
      </c>
      <c r="D61" s="17">
        <v>101.7</v>
      </c>
      <c r="E61" s="17">
        <v>97.4</v>
      </c>
      <c r="F61" s="17">
        <v>115.2</v>
      </c>
      <c r="G61" s="17">
        <v>104.2</v>
      </c>
      <c r="H61" s="17">
        <v>110.5</v>
      </c>
      <c r="I61" s="17">
        <v>133.1</v>
      </c>
      <c r="J61" s="17">
        <v>90.8</v>
      </c>
      <c r="K61" s="17">
        <v>93.8</v>
      </c>
      <c r="L61" s="17">
        <v>97.8</v>
      </c>
      <c r="M61" s="17">
        <v>103.5</v>
      </c>
      <c r="N61" s="17">
        <v>97.5</v>
      </c>
      <c r="O61" s="17">
        <v>107.7</v>
      </c>
      <c r="P61" s="17">
        <v>78.2</v>
      </c>
      <c r="Q61" s="17">
        <v>107.6</v>
      </c>
      <c r="R61" s="17">
        <v>80.9</v>
      </c>
      <c r="S61" s="4">
        <v>101.6</v>
      </c>
      <c r="T61" s="4">
        <v>101.6</v>
      </c>
      <c r="U61" s="35"/>
    </row>
    <row r="62" spans="2:21" ht="13.5">
      <c r="B62" s="66" t="s">
        <v>23</v>
      </c>
      <c r="C62" s="16">
        <v>113.9</v>
      </c>
      <c r="D62" s="17">
        <v>113.9</v>
      </c>
      <c r="E62" s="17">
        <v>74.1</v>
      </c>
      <c r="F62" s="17">
        <v>100.5</v>
      </c>
      <c r="G62" s="17">
        <v>100.2</v>
      </c>
      <c r="H62" s="17">
        <v>127</v>
      </c>
      <c r="I62" s="17">
        <v>125.8</v>
      </c>
      <c r="J62" s="17">
        <v>85.1</v>
      </c>
      <c r="K62" s="17">
        <v>118.7</v>
      </c>
      <c r="L62" s="17">
        <v>111.5</v>
      </c>
      <c r="M62" s="17">
        <v>103.1</v>
      </c>
      <c r="N62" s="17">
        <v>106</v>
      </c>
      <c r="O62" s="17">
        <v>113.5</v>
      </c>
      <c r="P62" s="17">
        <v>69.9</v>
      </c>
      <c r="Q62" s="17">
        <v>103.9</v>
      </c>
      <c r="R62" s="17">
        <v>85.9</v>
      </c>
      <c r="S62" s="4">
        <v>112.5</v>
      </c>
      <c r="T62" s="4">
        <v>112.5</v>
      </c>
      <c r="U62" s="35"/>
    </row>
    <row r="63" spans="2:21" ht="13.5">
      <c r="B63" s="66" t="s">
        <v>24</v>
      </c>
      <c r="C63" s="16">
        <v>99.3</v>
      </c>
      <c r="D63" s="17">
        <v>99.3</v>
      </c>
      <c r="E63" s="17">
        <v>63</v>
      </c>
      <c r="F63" s="17">
        <v>115</v>
      </c>
      <c r="G63" s="17">
        <v>82.7</v>
      </c>
      <c r="H63" s="17">
        <v>127</v>
      </c>
      <c r="I63" s="17">
        <v>111.1</v>
      </c>
      <c r="J63" s="17">
        <v>76.7</v>
      </c>
      <c r="K63" s="17">
        <v>89.9</v>
      </c>
      <c r="L63" s="17">
        <v>97.8</v>
      </c>
      <c r="M63" s="17">
        <v>90.3</v>
      </c>
      <c r="N63" s="17">
        <v>92.1</v>
      </c>
      <c r="O63" s="17">
        <v>96.8</v>
      </c>
      <c r="P63" s="17">
        <v>76.1</v>
      </c>
      <c r="Q63" s="17">
        <v>98.6</v>
      </c>
      <c r="R63" s="17">
        <v>105.9</v>
      </c>
      <c r="S63" s="4">
        <v>107</v>
      </c>
      <c r="T63" s="4">
        <v>107</v>
      </c>
      <c r="U63" s="35"/>
    </row>
    <row r="64" spans="2:21" ht="13.5">
      <c r="B64" s="66" t="s">
        <v>25</v>
      </c>
      <c r="C64" s="16">
        <v>110.5</v>
      </c>
      <c r="D64" s="17">
        <v>110.5</v>
      </c>
      <c r="E64" s="17">
        <v>60.9</v>
      </c>
      <c r="F64" s="17">
        <v>123.8</v>
      </c>
      <c r="G64" s="17">
        <v>104.3</v>
      </c>
      <c r="H64" s="17">
        <v>127</v>
      </c>
      <c r="I64" s="17">
        <v>102</v>
      </c>
      <c r="J64" s="17">
        <v>92.6</v>
      </c>
      <c r="K64" s="17">
        <v>109.1</v>
      </c>
      <c r="L64" s="17">
        <v>104.3</v>
      </c>
      <c r="M64" s="17">
        <v>105.5</v>
      </c>
      <c r="N64" s="17">
        <v>97.4</v>
      </c>
      <c r="O64" s="17">
        <v>105.2</v>
      </c>
      <c r="P64" s="17">
        <v>77.8</v>
      </c>
      <c r="Q64" s="17">
        <v>109.2</v>
      </c>
      <c r="R64" s="17">
        <v>111.6</v>
      </c>
      <c r="S64" s="4">
        <v>111</v>
      </c>
      <c r="T64" s="4">
        <v>111</v>
      </c>
      <c r="U64" s="35"/>
    </row>
    <row r="65" spans="2:21" ht="13.5">
      <c r="B65" s="66" t="s">
        <v>26</v>
      </c>
      <c r="C65" s="16">
        <v>119.2</v>
      </c>
      <c r="D65" s="17">
        <v>119.2</v>
      </c>
      <c r="E65" s="17">
        <v>105</v>
      </c>
      <c r="F65" s="17">
        <v>131.9</v>
      </c>
      <c r="G65" s="17">
        <v>92.8</v>
      </c>
      <c r="H65" s="17">
        <v>139.9</v>
      </c>
      <c r="I65" s="17">
        <v>124.2</v>
      </c>
      <c r="J65" s="17">
        <v>94</v>
      </c>
      <c r="K65" s="17">
        <v>126.5</v>
      </c>
      <c r="L65" s="17">
        <v>110</v>
      </c>
      <c r="M65" s="17">
        <v>106</v>
      </c>
      <c r="N65" s="17">
        <v>94.5</v>
      </c>
      <c r="O65" s="17">
        <v>98.3</v>
      </c>
      <c r="P65" s="17">
        <v>71.6</v>
      </c>
      <c r="Q65" s="17">
        <v>110.6</v>
      </c>
      <c r="R65" s="17">
        <v>114.3</v>
      </c>
      <c r="S65" s="4">
        <v>118.9</v>
      </c>
      <c r="T65" s="4">
        <v>118.9</v>
      </c>
      <c r="U65" s="35"/>
    </row>
    <row r="66" spans="2:21" ht="13.5">
      <c r="B66" s="66" t="s">
        <v>27</v>
      </c>
      <c r="C66" s="16">
        <v>110.5</v>
      </c>
      <c r="D66" s="17">
        <v>110.5</v>
      </c>
      <c r="E66" s="17">
        <v>93.4</v>
      </c>
      <c r="F66" s="17">
        <v>132.5</v>
      </c>
      <c r="G66" s="17">
        <v>117.8</v>
      </c>
      <c r="H66" s="17">
        <v>135.4</v>
      </c>
      <c r="I66" s="17">
        <v>129.5</v>
      </c>
      <c r="J66" s="17">
        <v>99.4</v>
      </c>
      <c r="K66" s="17">
        <v>100.8</v>
      </c>
      <c r="L66" s="17">
        <v>109.5</v>
      </c>
      <c r="M66" s="17">
        <v>103.4</v>
      </c>
      <c r="N66" s="17">
        <v>91.6</v>
      </c>
      <c r="O66" s="17">
        <v>97.1</v>
      </c>
      <c r="P66" s="17">
        <v>86.5</v>
      </c>
      <c r="Q66" s="17">
        <v>112</v>
      </c>
      <c r="R66" s="17">
        <v>113.2</v>
      </c>
      <c r="S66" s="4">
        <v>113</v>
      </c>
      <c r="T66" s="4">
        <v>113</v>
      </c>
      <c r="U66" s="35"/>
    </row>
    <row r="67" spans="2:21" ht="14.25" thickBot="1">
      <c r="B67" s="67" t="s">
        <v>28</v>
      </c>
      <c r="C67" s="69">
        <v>118.2</v>
      </c>
      <c r="D67" s="18">
        <v>118.2</v>
      </c>
      <c r="E67" s="18">
        <v>105.7</v>
      </c>
      <c r="F67" s="18">
        <v>139</v>
      </c>
      <c r="G67" s="18">
        <v>99.5</v>
      </c>
      <c r="H67" s="18">
        <v>129.1</v>
      </c>
      <c r="I67" s="18">
        <v>128.5</v>
      </c>
      <c r="J67" s="18">
        <v>107.9</v>
      </c>
      <c r="K67" s="18">
        <v>128.5</v>
      </c>
      <c r="L67" s="18">
        <v>99.3</v>
      </c>
      <c r="M67" s="18">
        <v>104</v>
      </c>
      <c r="N67" s="18">
        <v>91.8</v>
      </c>
      <c r="O67" s="18">
        <v>98</v>
      </c>
      <c r="P67" s="18">
        <v>80.1</v>
      </c>
      <c r="Q67" s="18">
        <v>104.7</v>
      </c>
      <c r="R67" s="18">
        <v>110.6</v>
      </c>
      <c r="S67" s="5">
        <v>114.1</v>
      </c>
      <c r="T67" s="5">
        <v>114.1</v>
      </c>
      <c r="U67" s="35"/>
    </row>
    <row r="68" spans="1:21" ht="15" customHeight="1">
      <c r="A68" s="85">
        <v>2007</v>
      </c>
      <c r="B68" s="64" t="s">
        <v>42</v>
      </c>
      <c r="C68" s="13">
        <v>108.7</v>
      </c>
      <c r="D68" s="14">
        <v>108.7</v>
      </c>
      <c r="E68" s="14">
        <v>97.6</v>
      </c>
      <c r="F68" s="14">
        <v>132.6</v>
      </c>
      <c r="G68" s="14">
        <v>89</v>
      </c>
      <c r="H68" s="14">
        <v>134.8</v>
      </c>
      <c r="I68" s="14">
        <v>120.9</v>
      </c>
      <c r="J68" s="14">
        <v>91.8</v>
      </c>
      <c r="K68" s="14">
        <v>114.1</v>
      </c>
      <c r="L68" s="14">
        <v>103.9</v>
      </c>
      <c r="M68" s="14">
        <v>84.2</v>
      </c>
      <c r="N68" s="14">
        <v>88.4</v>
      </c>
      <c r="O68" s="14">
        <v>77.2</v>
      </c>
      <c r="P68" s="14">
        <v>87.3</v>
      </c>
      <c r="Q68" s="14">
        <v>99.5</v>
      </c>
      <c r="R68" s="14">
        <v>94</v>
      </c>
      <c r="S68" s="15">
        <v>105.2</v>
      </c>
      <c r="T68" s="15">
        <v>105.2</v>
      </c>
      <c r="U68" s="35"/>
    </row>
    <row r="69" spans="2:21" ht="15" customHeight="1">
      <c r="B69" s="66" t="s">
        <v>36</v>
      </c>
      <c r="C69" s="16">
        <v>102.8</v>
      </c>
      <c r="D69" s="17">
        <v>102.7</v>
      </c>
      <c r="E69" s="17">
        <v>103.1</v>
      </c>
      <c r="F69" s="17">
        <v>139.9</v>
      </c>
      <c r="G69" s="17">
        <v>90</v>
      </c>
      <c r="H69" s="17">
        <v>127.5</v>
      </c>
      <c r="I69" s="17">
        <v>123</v>
      </c>
      <c r="J69" s="17">
        <v>100.2</v>
      </c>
      <c r="K69" s="17">
        <v>96.6</v>
      </c>
      <c r="L69" s="17">
        <v>103.5</v>
      </c>
      <c r="M69" s="17">
        <v>97.4</v>
      </c>
      <c r="N69" s="17">
        <v>99.6</v>
      </c>
      <c r="O69" s="17">
        <v>73.1</v>
      </c>
      <c r="P69" s="17">
        <v>88.8</v>
      </c>
      <c r="Q69" s="17">
        <v>104</v>
      </c>
      <c r="R69" s="17">
        <v>105.7</v>
      </c>
      <c r="S69" s="4">
        <v>113</v>
      </c>
      <c r="T69" s="4">
        <v>113</v>
      </c>
      <c r="U69" s="35"/>
    </row>
    <row r="70" spans="2:21" ht="15" customHeight="1">
      <c r="B70" s="66" t="s">
        <v>37</v>
      </c>
      <c r="C70" s="16">
        <v>123.9</v>
      </c>
      <c r="D70" s="17">
        <v>123.9</v>
      </c>
      <c r="E70" s="17">
        <v>110.9</v>
      </c>
      <c r="F70" s="17">
        <v>138.5</v>
      </c>
      <c r="G70" s="17">
        <v>145.4</v>
      </c>
      <c r="H70" s="17">
        <v>126.5</v>
      </c>
      <c r="I70" s="17">
        <v>142.1</v>
      </c>
      <c r="J70" s="17">
        <v>94.1</v>
      </c>
      <c r="K70" s="17">
        <v>134.8</v>
      </c>
      <c r="L70" s="17">
        <v>108.6</v>
      </c>
      <c r="M70" s="17">
        <v>109.5</v>
      </c>
      <c r="N70" s="17">
        <v>118.4</v>
      </c>
      <c r="O70" s="17">
        <v>98.1</v>
      </c>
      <c r="P70" s="17">
        <v>92.2</v>
      </c>
      <c r="Q70" s="17">
        <v>101</v>
      </c>
      <c r="R70" s="17">
        <v>92.1</v>
      </c>
      <c r="S70" s="4">
        <v>113.9</v>
      </c>
      <c r="T70" s="4">
        <v>113.9</v>
      </c>
      <c r="U70" s="35"/>
    </row>
    <row r="71" spans="2:21" ht="15" customHeight="1">
      <c r="B71" s="66" t="s">
        <v>38</v>
      </c>
      <c r="C71" s="16">
        <v>105.8</v>
      </c>
      <c r="D71" s="17">
        <v>105.8</v>
      </c>
      <c r="E71" s="17">
        <v>106.4</v>
      </c>
      <c r="F71" s="17">
        <v>120.5</v>
      </c>
      <c r="G71" s="17">
        <v>89.8</v>
      </c>
      <c r="H71" s="17">
        <v>139.5</v>
      </c>
      <c r="I71" s="17">
        <v>124.8</v>
      </c>
      <c r="J71" s="17">
        <v>77.3</v>
      </c>
      <c r="K71" s="17">
        <v>89.3</v>
      </c>
      <c r="L71" s="17">
        <v>106.8</v>
      </c>
      <c r="M71" s="17">
        <v>98.9</v>
      </c>
      <c r="N71" s="17">
        <v>117.2</v>
      </c>
      <c r="O71" s="17">
        <v>110.2</v>
      </c>
      <c r="P71" s="17">
        <v>78.1</v>
      </c>
      <c r="Q71" s="17">
        <v>100.7</v>
      </c>
      <c r="R71" s="17">
        <v>95.4</v>
      </c>
      <c r="S71" s="4">
        <v>113.9</v>
      </c>
      <c r="T71" s="4">
        <v>113.9</v>
      </c>
      <c r="U71" s="35"/>
    </row>
    <row r="72" spans="2:21" ht="15" customHeight="1">
      <c r="B72" s="66" t="s">
        <v>21</v>
      </c>
      <c r="C72" s="16">
        <v>108.1</v>
      </c>
      <c r="D72" s="17">
        <v>108.1</v>
      </c>
      <c r="E72" s="17">
        <v>104.1</v>
      </c>
      <c r="F72" s="17">
        <v>121.4</v>
      </c>
      <c r="G72" s="17">
        <v>91.2</v>
      </c>
      <c r="H72" s="17">
        <v>138.5</v>
      </c>
      <c r="I72" s="17">
        <v>125.2</v>
      </c>
      <c r="J72" s="17">
        <v>66.8</v>
      </c>
      <c r="K72" s="17">
        <v>98.4</v>
      </c>
      <c r="L72" s="17">
        <v>99.1</v>
      </c>
      <c r="M72" s="17">
        <v>91.2</v>
      </c>
      <c r="N72" s="17">
        <v>112</v>
      </c>
      <c r="O72" s="17">
        <v>116.2</v>
      </c>
      <c r="P72" s="17">
        <v>75.7</v>
      </c>
      <c r="Q72" s="17">
        <v>79.9</v>
      </c>
      <c r="R72" s="17">
        <v>96.6</v>
      </c>
      <c r="S72" s="4">
        <v>107.3</v>
      </c>
      <c r="T72" s="4">
        <v>107.3</v>
      </c>
      <c r="U72" s="35"/>
    </row>
    <row r="73" spans="2:21" ht="15" customHeight="1">
      <c r="B73" s="66" t="s">
        <v>22</v>
      </c>
      <c r="C73" s="16">
        <v>117.8</v>
      </c>
      <c r="D73" s="17">
        <v>117.8</v>
      </c>
      <c r="E73" s="17">
        <v>89.6</v>
      </c>
      <c r="F73" s="17">
        <v>125.7</v>
      </c>
      <c r="G73" s="17">
        <v>90.4</v>
      </c>
      <c r="H73" s="17">
        <v>140.8</v>
      </c>
      <c r="I73" s="17">
        <v>131.9</v>
      </c>
      <c r="J73" s="17">
        <v>71.7</v>
      </c>
      <c r="K73" s="17">
        <v>122.7</v>
      </c>
      <c r="L73" s="17">
        <v>86.3</v>
      </c>
      <c r="M73" s="17">
        <v>93.4</v>
      </c>
      <c r="N73" s="17">
        <v>113.7</v>
      </c>
      <c r="O73" s="17">
        <v>118.6</v>
      </c>
      <c r="P73" s="17">
        <v>67.3</v>
      </c>
      <c r="Q73" s="17">
        <v>104.2</v>
      </c>
      <c r="R73" s="17">
        <v>83.9</v>
      </c>
      <c r="S73" s="4">
        <v>94</v>
      </c>
      <c r="T73" s="4">
        <v>94</v>
      </c>
      <c r="U73" s="35"/>
    </row>
    <row r="74" spans="2:21" ht="15" customHeight="1">
      <c r="B74" s="66" t="s">
        <v>23</v>
      </c>
      <c r="C74" s="16">
        <v>129.5</v>
      </c>
      <c r="D74" s="17">
        <v>129.5</v>
      </c>
      <c r="E74" s="17">
        <v>96</v>
      </c>
      <c r="F74" s="17">
        <v>137.5</v>
      </c>
      <c r="G74" s="17">
        <v>101.9</v>
      </c>
      <c r="H74" s="17">
        <v>154.1</v>
      </c>
      <c r="I74" s="17">
        <v>117</v>
      </c>
      <c r="J74" s="17">
        <v>61.8</v>
      </c>
      <c r="K74" s="17">
        <v>139.1</v>
      </c>
      <c r="L74" s="17">
        <v>105</v>
      </c>
      <c r="M74" s="17">
        <v>101</v>
      </c>
      <c r="N74" s="17">
        <v>115.4</v>
      </c>
      <c r="O74" s="17">
        <v>131.5</v>
      </c>
      <c r="P74" s="17">
        <v>68.6</v>
      </c>
      <c r="Q74" s="17">
        <v>96.6</v>
      </c>
      <c r="R74" s="17">
        <v>97.1</v>
      </c>
      <c r="S74" s="4">
        <v>92.7</v>
      </c>
      <c r="T74" s="4">
        <v>92.7</v>
      </c>
      <c r="U74" s="35"/>
    </row>
    <row r="75" spans="2:21" ht="15" customHeight="1">
      <c r="B75" s="66" t="s">
        <v>24</v>
      </c>
      <c r="C75" s="16">
        <v>102.9</v>
      </c>
      <c r="D75" s="17">
        <v>102.9</v>
      </c>
      <c r="E75" s="17">
        <v>71.2</v>
      </c>
      <c r="F75" s="17">
        <v>123.4</v>
      </c>
      <c r="G75" s="17">
        <v>99.2</v>
      </c>
      <c r="H75" s="17">
        <v>141.4</v>
      </c>
      <c r="I75" s="17">
        <v>116.1</v>
      </c>
      <c r="J75" s="17">
        <v>56</v>
      </c>
      <c r="K75" s="17">
        <v>84.8</v>
      </c>
      <c r="L75" s="17">
        <v>106.1</v>
      </c>
      <c r="M75" s="17">
        <v>90</v>
      </c>
      <c r="N75" s="17">
        <v>105.9</v>
      </c>
      <c r="O75" s="17">
        <v>109.2</v>
      </c>
      <c r="P75" s="17">
        <v>70.8</v>
      </c>
      <c r="Q75" s="17">
        <v>87.4</v>
      </c>
      <c r="R75" s="17">
        <v>98.3</v>
      </c>
      <c r="S75" s="4">
        <v>94.6</v>
      </c>
      <c r="T75" s="4">
        <v>94.6</v>
      </c>
      <c r="U75" s="35"/>
    </row>
    <row r="76" spans="2:21" ht="15" customHeight="1">
      <c r="B76" s="66" t="s">
        <v>25</v>
      </c>
      <c r="C76" s="16">
        <v>109.8</v>
      </c>
      <c r="D76" s="17">
        <v>109.8</v>
      </c>
      <c r="E76" s="17">
        <v>76.4</v>
      </c>
      <c r="F76" s="17">
        <v>130.2</v>
      </c>
      <c r="G76" s="17">
        <v>99</v>
      </c>
      <c r="H76" s="17">
        <v>134.9</v>
      </c>
      <c r="I76" s="17">
        <v>105.7</v>
      </c>
      <c r="J76" s="17">
        <v>68.1</v>
      </c>
      <c r="K76" s="17">
        <v>107.1</v>
      </c>
      <c r="L76" s="17">
        <v>104.3</v>
      </c>
      <c r="M76" s="17">
        <v>103.3</v>
      </c>
      <c r="N76" s="17">
        <v>112</v>
      </c>
      <c r="O76" s="17">
        <v>99.1</v>
      </c>
      <c r="P76" s="17">
        <v>74.7</v>
      </c>
      <c r="Q76" s="17">
        <v>92.5</v>
      </c>
      <c r="R76" s="17">
        <v>89.2</v>
      </c>
      <c r="S76" s="4">
        <v>99.2</v>
      </c>
      <c r="T76" s="4">
        <v>99.2</v>
      </c>
      <c r="U76" s="35"/>
    </row>
    <row r="77" spans="2:21" ht="15" customHeight="1">
      <c r="B77" s="66" t="s">
        <v>26</v>
      </c>
      <c r="C77" s="16">
        <v>128.2</v>
      </c>
      <c r="D77" s="17">
        <v>128.2</v>
      </c>
      <c r="E77" s="17">
        <v>106.8</v>
      </c>
      <c r="F77" s="17">
        <v>163</v>
      </c>
      <c r="G77" s="17">
        <v>93.4</v>
      </c>
      <c r="H77" s="17">
        <v>171</v>
      </c>
      <c r="I77" s="17">
        <v>154.1</v>
      </c>
      <c r="J77" s="17">
        <v>78</v>
      </c>
      <c r="K77" s="17">
        <v>120.2</v>
      </c>
      <c r="L77" s="17">
        <v>116.8</v>
      </c>
      <c r="M77" s="17">
        <v>112.4</v>
      </c>
      <c r="N77" s="17">
        <v>115.4</v>
      </c>
      <c r="O77" s="17">
        <v>121.1</v>
      </c>
      <c r="P77" s="17">
        <v>70.7</v>
      </c>
      <c r="Q77" s="17">
        <v>98</v>
      </c>
      <c r="R77" s="17">
        <v>111.6</v>
      </c>
      <c r="S77" s="4">
        <v>110.6</v>
      </c>
      <c r="T77" s="4">
        <v>110.6</v>
      </c>
      <c r="U77" s="35"/>
    </row>
    <row r="78" spans="2:21" ht="15" customHeight="1">
      <c r="B78" s="66" t="s">
        <v>27</v>
      </c>
      <c r="C78" s="16">
        <v>122.9</v>
      </c>
      <c r="D78" s="17">
        <v>123</v>
      </c>
      <c r="E78" s="17">
        <v>101</v>
      </c>
      <c r="F78" s="17">
        <v>153.4</v>
      </c>
      <c r="G78" s="17">
        <v>97.4</v>
      </c>
      <c r="H78" s="17">
        <v>163.2</v>
      </c>
      <c r="I78" s="17">
        <v>153.5</v>
      </c>
      <c r="J78" s="17">
        <v>89.8</v>
      </c>
      <c r="K78" s="17">
        <v>113.7</v>
      </c>
      <c r="L78" s="17">
        <v>95.5</v>
      </c>
      <c r="M78" s="17">
        <v>107.9</v>
      </c>
      <c r="N78" s="17">
        <v>110.2</v>
      </c>
      <c r="O78" s="17">
        <v>116.4</v>
      </c>
      <c r="P78" s="17">
        <v>73.9</v>
      </c>
      <c r="Q78" s="17">
        <v>95.6</v>
      </c>
      <c r="R78" s="17">
        <v>116.7</v>
      </c>
      <c r="S78" s="4">
        <v>102.7</v>
      </c>
      <c r="T78" s="4">
        <v>102.7</v>
      </c>
      <c r="U78" s="35"/>
    </row>
    <row r="79" spans="1:21" ht="15" customHeight="1" thickBot="1">
      <c r="A79" s="82"/>
      <c r="B79" s="67" t="s">
        <v>28</v>
      </c>
      <c r="C79" s="18">
        <v>115.9</v>
      </c>
      <c r="D79" s="18">
        <v>115.9</v>
      </c>
      <c r="E79" s="18">
        <v>100.4</v>
      </c>
      <c r="F79" s="18">
        <v>142</v>
      </c>
      <c r="G79" s="18">
        <v>92</v>
      </c>
      <c r="H79" s="18">
        <v>159.8</v>
      </c>
      <c r="I79" s="18">
        <v>134.5</v>
      </c>
      <c r="J79" s="18">
        <v>86.1</v>
      </c>
      <c r="K79" s="18">
        <v>106.7</v>
      </c>
      <c r="L79" s="18">
        <v>104.1</v>
      </c>
      <c r="M79" s="18">
        <v>109.3</v>
      </c>
      <c r="N79" s="18">
        <v>108.3</v>
      </c>
      <c r="O79" s="18">
        <v>97.4</v>
      </c>
      <c r="P79" s="18">
        <v>68.1</v>
      </c>
      <c r="Q79" s="18">
        <v>90.6</v>
      </c>
      <c r="R79" s="18">
        <v>82.9</v>
      </c>
      <c r="S79" s="5">
        <v>99.4</v>
      </c>
      <c r="T79" s="5">
        <v>99.4</v>
      </c>
      <c r="U79" s="35"/>
    </row>
    <row r="80" spans="1:23" ht="15" customHeight="1">
      <c r="A80" s="85">
        <v>2008</v>
      </c>
      <c r="B80" s="64" t="s">
        <v>43</v>
      </c>
      <c r="C80" s="14">
        <v>114.5</v>
      </c>
      <c r="D80" s="14">
        <v>114.5</v>
      </c>
      <c r="E80" s="14">
        <v>82.3</v>
      </c>
      <c r="F80" s="14">
        <v>126.9</v>
      </c>
      <c r="G80" s="14">
        <v>97.4</v>
      </c>
      <c r="H80" s="14">
        <v>155.4</v>
      </c>
      <c r="I80" s="14">
        <v>128.5</v>
      </c>
      <c r="J80" s="14">
        <v>71.2</v>
      </c>
      <c r="K80" s="14">
        <v>119.5</v>
      </c>
      <c r="L80" s="14">
        <v>94.3</v>
      </c>
      <c r="M80" s="14">
        <v>91.2</v>
      </c>
      <c r="N80" s="14">
        <v>107.3</v>
      </c>
      <c r="O80" s="14">
        <v>74</v>
      </c>
      <c r="P80" s="14">
        <v>74.1</v>
      </c>
      <c r="Q80" s="14">
        <v>86</v>
      </c>
      <c r="R80" s="14">
        <v>71.4</v>
      </c>
      <c r="S80" s="70">
        <v>101</v>
      </c>
      <c r="T80" s="70">
        <v>101</v>
      </c>
      <c r="U80" s="35"/>
      <c r="W80" s="29">
        <f>SUM(T80:T91)/12</f>
        <v>99.46666666666665</v>
      </c>
    </row>
    <row r="81" spans="2:20" ht="15" customHeight="1">
      <c r="B81" s="66" t="s">
        <v>36</v>
      </c>
      <c r="C81" s="17">
        <v>118.1</v>
      </c>
      <c r="D81" s="17">
        <v>118.1</v>
      </c>
      <c r="E81" s="17">
        <v>67</v>
      </c>
      <c r="F81" s="17">
        <v>141.3</v>
      </c>
      <c r="G81" s="17">
        <v>114.9</v>
      </c>
      <c r="H81" s="17">
        <v>156.1</v>
      </c>
      <c r="I81" s="17">
        <v>130.2</v>
      </c>
      <c r="J81" s="17">
        <v>81.9</v>
      </c>
      <c r="K81" s="17">
        <v>114.9</v>
      </c>
      <c r="L81" s="17">
        <v>97.2</v>
      </c>
      <c r="M81" s="17">
        <v>99.7</v>
      </c>
      <c r="N81" s="17">
        <v>107.7</v>
      </c>
      <c r="O81" s="17">
        <v>95</v>
      </c>
      <c r="P81" s="17">
        <v>78.8</v>
      </c>
      <c r="Q81" s="17">
        <v>90.8</v>
      </c>
      <c r="R81" s="17">
        <v>90.6</v>
      </c>
      <c r="S81" s="68">
        <v>99.6</v>
      </c>
      <c r="T81" s="68">
        <v>99.6</v>
      </c>
    </row>
    <row r="82" spans="2:20" ht="15" customHeight="1">
      <c r="B82" s="66" t="s">
        <v>37</v>
      </c>
      <c r="C82" s="17">
        <v>120.6</v>
      </c>
      <c r="D82" s="17">
        <v>120.7</v>
      </c>
      <c r="E82" s="17">
        <v>92.6</v>
      </c>
      <c r="F82" s="17">
        <v>137.9</v>
      </c>
      <c r="G82" s="17">
        <v>172</v>
      </c>
      <c r="H82" s="17">
        <v>168.4</v>
      </c>
      <c r="I82" s="17">
        <v>136.2</v>
      </c>
      <c r="J82" s="17">
        <v>78.9</v>
      </c>
      <c r="K82" s="17">
        <v>94.6</v>
      </c>
      <c r="L82" s="17">
        <v>107.1</v>
      </c>
      <c r="M82" s="17">
        <v>110.5</v>
      </c>
      <c r="N82" s="17">
        <v>108.9</v>
      </c>
      <c r="O82" s="17">
        <v>119.6</v>
      </c>
      <c r="P82" s="17">
        <v>79.9</v>
      </c>
      <c r="Q82" s="17">
        <v>91.5</v>
      </c>
      <c r="R82" s="17">
        <v>97.3</v>
      </c>
      <c r="S82" s="68">
        <v>103.5</v>
      </c>
      <c r="T82" s="68">
        <v>103.5</v>
      </c>
    </row>
    <row r="83" spans="2:20" ht="15" customHeight="1">
      <c r="B83" s="8" t="s">
        <v>5</v>
      </c>
      <c r="C83" s="8">
        <v>108.4</v>
      </c>
      <c r="D83" s="8">
        <v>108.4</v>
      </c>
      <c r="E83" s="8">
        <v>96.8</v>
      </c>
      <c r="F83" s="8">
        <v>122.7</v>
      </c>
      <c r="G83" s="8">
        <v>81</v>
      </c>
      <c r="H83" s="8">
        <v>164.5</v>
      </c>
      <c r="I83" s="8">
        <v>139.4</v>
      </c>
      <c r="J83" s="8">
        <v>65.4</v>
      </c>
      <c r="K83" s="8">
        <v>79.8</v>
      </c>
      <c r="L83" s="8">
        <v>111.6</v>
      </c>
      <c r="M83" s="8">
        <v>106</v>
      </c>
      <c r="N83" s="8">
        <v>114</v>
      </c>
      <c r="O83" s="8">
        <v>125.6</v>
      </c>
      <c r="P83" s="8">
        <v>65</v>
      </c>
      <c r="Q83" s="8">
        <v>61.3</v>
      </c>
      <c r="R83" s="8">
        <v>98.1</v>
      </c>
      <c r="S83" s="71">
        <v>107.3</v>
      </c>
      <c r="T83" s="71">
        <v>107.3</v>
      </c>
    </row>
    <row r="84" spans="2:21" ht="15" customHeight="1">
      <c r="B84" s="8" t="s">
        <v>11</v>
      </c>
      <c r="C84" s="7">
        <v>116.3</v>
      </c>
      <c r="D84" s="8">
        <v>116.4</v>
      </c>
      <c r="E84" s="8">
        <v>105.1</v>
      </c>
      <c r="F84" s="8">
        <v>127.3</v>
      </c>
      <c r="G84" s="8">
        <v>90.9</v>
      </c>
      <c r="H84" s="8">
        <v>180.4</v>
      </c>
      <c r="I84" s="8">
        <v>131</v>
      </c>
      <c r="J84" s="8">
        <v>62.2</v>
      </c>
      <c r="K84" s="8">
        <v>90.8</v>
      </c>
      <c r="L84" s="8">
        <v>105.2</v>
      </c>
      <c r="M84" s="8">
        <v>110.2</v>
      </c>
      <c r="N84" s="8">
        <v>105.9</v>
      </c>
      <c r="O84" s="8">
        <v>129.3</v>
      </c>
      <c r="P84" s="8">
        <v>61.5</v>
      </c>
      <c r="Q84" s="8">
        <v>61.7</v>
      </c>
      <c r="R84" s="8">
        <v>99.3</v>
      </c>
      <c r="S84" s="9">
        <v>80.1</v>
      </c>
      <c r="T84" s="9">
        <v>80.1</v>
      </c>
      <c r="U84" s="50"/>
    </row>
    <row r="85" spans="2:21" ht="15" customHeight="1">
      <c r="B85" s="8" t="s">
        <v>12</v>
      </c>
      <c r="C85" s="7">
        <v>119.3</v>
      </c>
      <c r="D85" s="8">
        <v>119.3</v>
      </c>
      <c r="E85" s="8">
        <v>98.3</v>
      </c>
      <c r="F85" s="8">
        <v>125.3</v>
      </c>
      <c r="G85" s="8">
        <v>92.9</v>
      </c>
      <c r="H85" s="8">
        <v>177.2</v>
      </c>
      <c r="I85" s="8">
        <v>131.3</v>
      </c>
      <c r="J85" s="8">
        <v>60.3</v>
      </c>
      <c r="K85" s="8">
        <v>103.5</v>
      </c>
      <c r="L85" s="8">
        <v>87.8</v>
      </c>
      <c r="M85" s="8">
        <v>103.1</v>
      </c>
      <c r="N85" s="8">
        <v>106.1</v>
      </c>
      <c r="O85" s="8">
        <v>127</v>
      </c>
      <c r="P85" s="8">
        <v>60.3</v>
      </c>
      <c r="Q85" s="8">
        <v>65.8</v>
      </c>
      <c r="R85" s="8">
        <v>106.6</v>
      </c>
      <c r="S85" s="9">
        <v>99.9</v>
      </c>
      <c r="T85" s="9">
        <v>99.9</v>
      </c>
      <c r="U85" s="35"/>
    </row>
    <row r="86" spans="2:21" ht="15" customHeight="1">
      <c r="B86" s="8" t="s">
        <v>13</v>
      </c>
      <c r="C86" s="7">
        <v>136.1</v>
      </c>
      <c r="D86" s="8">
        <v>136.1</v>
      </c>
      <c r="E86" s="8">
        <v>99.8</v>
      </c>
      <c r="F86" s="8">
        <v>115.5</v>
      </c>
      <c r="G86" s="8">
        <v>101.4</v>
      </c>
      <c r="H86" s="8">
        <v>200.1</v>
      </c>
      <c r="I86" s="8">
        <v>154</v>
      </c>
      <c r="J86" s="8">
        <v>63.4</v>
      </c>
      <c r="K86" s="8">
        <v>126.9</v>
      </c>
      <c r="L86" s="8">
        <v>96.6</v>
      </c>
      <c r="M86" s="8">
        <v>106.2</v>
      </c>
      <c r="N86" s="8">
        <v>109.9</v>
      </c>
      <c r="O86" s="8">
        <v>147.4</v>
      </c>
      <c r="P86" s="8">
        <v>69.1</v>
      </c>
      <c r="Q86" s="8">
        <v>67.4</v>
      </c>
      <c r="R86" s="8">
        <v>108</v>
      </c>
      <c r="S86" s="9">
        <v>99.2</v>
      </c>
      <c r="T86" s="9">
        <v>99.2</v>
      </c>
      <c r="U86" s="35"/>
    </row>
    <row r="87" spans="2:21" ht="15" customHeight="1">
      <c r="B87" s="8" t="s">
        <v>14</v>
      </c>
      <c r="C87" s="7">
        <v>114</v>
      </c>
      <c r="D87" s="8">
        <v>114</v>
      </c>
      <c r="E87" s="8">
        <v>77.2</v>
      </c>
      <c r="F87" s="8">
        <v>121.2</v>
      </c>
      <c r="G87" s="8">
        <v>81.1</v>
      </c>
      <c r="H87" s="8">
        <v>162.8</v>
      </c>
      <c r="I87" s="8">
        <v>113.9</v>
      </c>
      <c r="J87" s="8">
        <v>42.9</v>
      </c>
      <c r="K87" s="8">
        <v>109.9</v>
      </c>
      <c r="L87" s="8">
        <v>96.6</v>
      </c>
      <c r="M87" s="8">
        <v>95.3</v>
      </c>
      <c r="N87" s="8">
        <v>98.3</v>
      </c>
      <c r="O87" s="8">
        <v>107.1</v>
      </c>
      <c r="P87" s="8">
        <v>68.6</v>
      </c>
      <c r="Q87" s="8">
        <v>58.1</v>
      </c>
      <c r="R87" s="8">
        <v>102.5</v>
      </c>
      <c r="S87" s="9">
        <v>95.6</v>
      </c>
      <c r="T87" s="9">
        <v>95.6</v>
      </c>
      <c r="U87" s="35"/>
    </row>
    <row r="88" spans="2:21" ht="15" customHeight="1">
      <c r="B88" s="8" t="s">
        <v>15</v>
      </c>
      <c r="C88" s="7">
        <v>124.6</v>
      </c>
      <c r="D88" s="8">
        <v>124.7</v>
      </c>
      <c r="E88" s="8">
        <v>95.5</v>
      </c>
      <c r="F88" s="8">
        <v>126.4</v>
      </c>
      <c r="G88" s="8">
        <v>119.2</v>
      </c>
      <c r="H88" s="8">
        <v>194.1</v>
      </c>
      <c r="I88" s="8">
        <v>133.2</v>
      </c>
      <c r="J88" s="8">
        <v>52.6</v>
      </c>
      <c r="K88" s="8">
        <v>105.3</v>
      </c>
      <c r="L88" s="8">
        <v>95.2</v>
      </c>
      <c r="M88" s="8">
        <v>105.2</v>
      </c>
      <c r="N88" s="8">
        <v>103.7</v>
      </c>
      <c r="O88" s="8">
        <v>122.7</v>
      </c>
      <c r="P88" s="8">
        <v>68.1</v>
      </c>
      <c r="Q88" s="8">
        <v>65.2</v>
      </c>
      <c r="R88" s="8">
        <v>105</v>
      </c>
      <c r="S88" s="9">
        <v>97.9</v>
      </c>
      <c r="T88" s="9">
        <v>97.9</v>
      </c>
      <c r="U88" s="35"/>
    </row>
    <row r="89" spans="2:21" ht="15" customHeight="1">
      <c r="B89" s="8" t="s">
        <v>16</v>
      </c>
      <c r="C89" s="7">
        <v>126.5</v>
      </c>
      <c r="D89" s="8">
        <v>126.5</v>
      </c>
      <c r="E89" s="8">
        <v>90.6</v>
      </c>
      <c r="F89" s="8">
        <v>107</v>
      </c>
      <c r="G89" s="8">
        <v>113.6</v>
      </c>
      <c r="H89" s="8">
        <v>197.2</v>
      </c>
      <c r="I89" s="8">
        <v>143</v>
      </c>
      <c r="J89" s="8">
        <v>62.5</v>
      </c>
      <c r="K89" s="8">
        <v>121.1</v>
      </c>
      <c r="L89" s="8">
        <v>111.6</v>
      </c>
      <c r="M89" s="8">
        <v>75.7</v>
      </c>
      <c r="N89" s="8">
        <v>113.6</v>
      </c>
      <c r="O89" s="8">
        <v>99.3</v>
      </c>
      <c r="P89" s="8">
        <v>66.4</v>
      </c>
      <c r="Q89" s="8">
        <v>66.5</v>
      </c>
      <c r="R89" s="8">
        <v>112.5</v>
      </c>
      <c r="S89" s="9">
        <v>106.9</v>
      </c>
      <c r="T89" s="9">
        <v>106.9</v>
      </c>
      <c r="U89" s="35"/>
    </row>
    <row r="90" spans="2:21" ht="15" customHeight="1">
      <c r="B90" s="8" t="s">
        <v>17</v>
      </c>
      <c r="C90" s="7">
        <v>106.3</v>
      </c>
      <c r="D90" s="8">
        <v>106.3</v>
      </c>
      <c r="E90" s="8">
        <v>86.8</v>
      </c>
      <c r="F90" s="8">
        <v>124.2</v>
      </c>
      <c r="G90" s="8">
        <v>82.9</v>
      </c>
      <c r="H90" s="8">
        <v>157.2</v>
      </c>
      <c r="I90" s="8">
        <v>108.5</v>
      </c>
      <c r="J90" s="8">
        <v>60.4</v>
      </c>
      <c r="K90" s="8">
        <v>97.1</v>
      </c>
      <c r="L90" s="8">
        <v>103.7</v>
      </c>
      <c r="M90" s="8">
        <v>68.4</v>
      </c>
      <c r="N90" s="8">
        <v>110.4</v>
      </c>
      <c r="O90" s="8">
        <v>97.7</v>
      </c>
      <c r="P90" s="8">
        <v>61.8</v>
      </c>
      <c r="Q90" s="8">
        <v>60.2</v>
      </c>
      <c r="R90" s="8">
        <v>104.1</v>
      </c>
      <c r="S90" s="9">
        <v>102.5</v>
      </c>
      <c r="T90" s="9">
        <v>102.5</v>
      </c>
      <c r="U90" s="35"/>
    </row>
    <row r="91" spans="2:21" ht="15" customHeight="1" thickBot="1">
      <c r="B91" s="10" t="s">
        <v>10</v>
      </c>
      <c r="C91" s="10">
        <v>100.4</v>
      </c>
      <c r="D91" s="10">
        <v>100.4</v>
      </c>
      <c r="E91" s="10">
        <v>80.2</v>
      </c>
      <c r="F91" s="10">
        <v>110.9</v>
      </c>
      <c r="G91" s="10">
        <v>86.9</v>
      </c>
      <c r="H91" s="10">
        <v>112.9</v>
      </c>
      <c r="I91" s="10">
        <v>106.8</v>
      </c>
      <c r="J91" s="10">
        <v>69.9</v>
      </c>
      <c r="K91" s="10">
        <v>108.2</v>
      </c>
      <c r="L91" s="10">
        <v>71</v>
      </c>
      <c r="M91" s="10">
        <v>61.1</v>
      </c>
      <c r="N91" s="10">
        <v>110.7</v>
      </c>
      <c r="O91" s="10">
        <v>105.7</v>
      </c>
      <c r="P91" s="10">
        <v>57.5</v>
      </c>
      <c r="Q91" s="10">
        <v>60.9</v>
      </c>
      <c r="R91" s="10">
        <v>92</v>
      </c>
      <c r="S91" s="11">
        <v>100.1</v>
      </c>
      <c r="T91" s="11">
        <v>100.1</v>
      </c>
      <c r="U91" s="35"/>
    </row>
    <row r="92" spans="1:23" ht="15" customHeight="1">
      <c r="A92" s="85">
        <v>2009</v>
      </c>
      <c r="B92" s="38" t="s">
        <v>45</v>
      </c>
      <c r="C92" s="72">
        <v>91.9</v>
      </c>
      <c r="D92" s="72">
        <v>91.9</v>
      </c>
      <c r="E92" s="72">
        <v>85.2</v>
      </c>
      <c r="F92" s="72">
        <v>82.6</v>
      </c>
      <c r="G92" s="72">
        <v>44.7</v>
      </c>
      <c r="H92" s="72">
        <v>98.7</v>
      </c>
      <c r="I92" s="72">
        <v>90.6</v>
      </c>
      <c r="J92" s="72">
        <v>61.3</v>
      </c>
      <c r="K92" s="72">
        <v>117</v>
      </c>
      <c r="L92" s="72">
        <v>73.3</v>
      </c>
      <c r="M92" s="72">
        <v>44.4</v>
      </c>
      <c r="N92" s="72">
        <v>88.2</v>
      </c>
      <c r="O92" s="72">
        <v>83.3</v>
      </c>
      <c r="P92" s="72">
        <v>55.6</v>
      </c>
      <c r="Q92" s="72">
        <v>50.5</v>
      </c>
      <c r="R92" s="72">
        <v>77.5</v>
      </c>
      <c r="S92" s="72">
        <v>83</v>
      </c>
      <c r="T92" s="72">
        <v>83</v>
      </c>
      <c r="U92" s="35"/>
      <c r="W92" s="29">
        <f>SUM(T92:T103)/12</f>
        <v>99.89166666666665</v>
      </c>
    </row>
    <row r="93" spans="2:21" ht="15" customHeight="1">
      <c r="B93" s="39" t="s">
        <v>7</v>
      </c>
      <c r="C93" s="73">
        <v>84.7</v>
      </c>
      <c r="D93" s="73">
        <v>84.7</v>
      </c>
      <c r="E93" s="73">
        <v>66</v>
      </c>
      <c r="F93" s="73">
        <v>92.9</v>
      </c>
      <c r="G93" s="73">
        <v>64.4</v>
      </c>
      <c r="H93" s="73">
        <v>99.8</v>
      </c>
      <c r="I93" s="73">
        <v>74.8</v>
      </c>
      <c r="J93" s="73">
        <v>71.5</v>
      </c>
      <c r="K93" s="73">
        <v>91.6</v>
      </c>
      <c r="L93" s="73">
        <v>91</v>
      </c>
      <c r="M93" s="73">
        <v>47.4</v>
      </c>
      <c r="N93" s="73">
        <v>88.5</v>
      </c>
      <c r="O93" s="73">
        <v>79.6</v>
      </c>
      <c r="P93" s="73">
        <v>55.9</v>
      </c>
      <c r="Q93" s="73">
        <v>50.6</v>
      </c>
      <c r="R93" s="73">
        <v>92.4</v>
      </c>
      <c r="S93" s="73">
        <v>94.2</v>
      </c>
      <c r="T93" s="73">
        <v>94.2</v>
      </c>
      <c r="U93" s="35"/>
    </row>
    <row r="94" spans="2:21" ht="15" customHeight="1">
      <c r="B94" s="39" t="s">
        <v>8</v>
      </c>
      <c r="C94" s="73">
        <v>103</v>
      </c>
      <c r="D94" s="73">
        <v>103</v>
      </c>
      <c r="E94" s="73">
        <v>63.7</v>
      </c>
      <c r="F94" s="73">
        <v>85.8</v>
      </c>
      <c r="G94" s="73">
        <v>150.2</v>
      </c>
      <c r="H94" s="73">
        <v>120.9</v>
      </c>
      <c r="I94" s="73">
        <v>86.5</v>
      </c>
      <c r="J94" s="73">
        <v>60</v>
      </c>
      <c r="K94" s="73">
        <v>107.6</v>
      </c>
      <c r="L94" s="73">
        <v>97</v>
      </c>
      <c r="M94" s="73">
        <v>59.5</v>
      </c>
      <c r="N94" s="73">
        <v>90.6</v>
      </c>
      <c r="O94" s="73">
        <v>101.7</v>
      </c>
      <c r="P94" s="73">
        <v>70.6</v>
      </c>
      <c r="Q94" s="73">
        <v>51.2</v>
      </c>
      <c r="R94" s="73">
        <v>80.7</v>
      </c>
      <c r="S94" s="73">
        <v>99.6</v>
      </c>
      <c r="T94" s="73">
        <v>99.6</v>
      </c>
      <c r="U94" s="35"/>
    </row>
    <row r="95" spans="2:21" ht="15" customHeight="1">
      <c r="B95" s="39" t="s">
        <v>5</v>
      </c>
      <c r="C95" s="73">
        <v>95.2</v>
      </c>
      <c r="D95" s="73">
        <v>95.2</v>
      </c>
      <c r="E95" s="73">
        <v>77.4</v>
      </c>
      <c r="F95" s="73">
        <v>84.7</v>
      </c>
      <c r="G95" s="73">
        <v>39.1</v>
      </c>
      <c r="H95" s="73">
        <v>128.8</v>
      </c>
      <c r="I95" s="73">
        <v>91.1</v>
      </c>
      <c r="J95" s="73">
        <v>55.7</v>
      </c>
      <c r="K95" s="73">
        <v>88.9</v>
      </c>
      <c r="L95" s="73">
        <v>99.4</v>
      </c>
      <c r="M95" s="73">
        <v>58.8</v>
      </c>
      <c r="N95" s="73">
        <v>93</v>
      </c>
      <c r="O95" s="73">
        <v>134.7</v>
      </c>
      <c r="P95" s="73">
        <v>58.6</v>
      </c>
      <c r="Q95" s="73">
        <v>47.5</v>
      </c>
      <c r="R95" s="73">
        <v>93.1</v>
      </c>
      <c r="S95" s="73">
        <v>100</v>
      </c>
      <c r="T95" s="73">
        <v>100</v>
      </c>
      <c r="U95" s="35"/>
    </row>
    <row r="96" spans="2:21" ht="15" customHeight="1">
      <c r="B96" s="39" t="s">
        <v>11</v>
      </c>
      <c r="C96" s="73">
        <v>103.1</v>
      </c>
      <c r="D96" s="73">
        <v>103.1</v>
      </c>
      <c r="E96" s="73">
        <v>78.1</v>
      </c>
      <c r="F96" s="73">
        <v>84.9</v>
      </c>
      <c r="G96" s="73">
        <v>54.8</v>
      </c>
      <c r="H96" s="73">
        <v>120.7</v>
      </c>
      <c r="I96" s="73">
        <v>85.1</v>
      </c>
      <c r="J96" s="73">
        <v>45.9</v>
      </c>
      <c r="K96" s="73">
        <v>119</v>
      </c>
      <c r="L96" s="73">
        <v>105.3</v>
      </c>
      <c r="M96" s="73">
        <v>78.6</v>
      </c>
      <c r="N96" s="73">
        <v>95.8</v>
      </c>
      <c r="O96" s="73">
        <v>102.9</v>
      </c>
      <c r="P96" s="73">
        <v>51.8</v>
      </c>
      <c r="Q96" s="73">
        <v>46.2</v>
      </c>
      <c r="R96" s="73">
        <v>94.3</v>
      </c>
      <c r="S96" s="73">
        <v>98.2</v>
      </c>
      <c r="T96" s="73">
        <v>98.2</v>
      </c>
      <c r="U96" s="35"/>
    </row>
    <row r="97" spans="2:21" ht="15" customHeight="1">
      <c r="B97" s="39" t="s">
        <v>12</v>
      </c>
      <c r="C97" s="73">
        <v>102.8</v>
      </c>
      <c r="D97" s="73">
        <v>102.8</v>
      </c>
      <c r="E97" s="73">
        <v>73.4</v>
      </c>
      <c r="F97" s="73">
        <v>105.1</v>
      </c>
      <c r="G97" s="73">
        <v>48.3</v>
      </c>
      <c r="H97" s="73">
        <v>151.3</v>
      </c>
      <c r="I97" s="73">
        <v>97.8</v>
      </c>
      <c r="J97" s="73">
        <v>51.9</v>
      </c>
      <c r="K97" s="73">
        <v>95</v>
      </c>
      <c r="L97" s="73">
        <v>88</v>
      </c>
      <c r="M97" s="73">
        <v>72.3</v>
      </c>
      <c r="N97" s="73">
        <v>92.5</v>
      </c>
      <c r="O97" s="73">
        <v>125.4</v>
      </c>
      <c r="P97" s="73">
        <v>45.5</v>
      </c>
      <c r="Q97" s="73">
        <v>51.2</v>
      </c>
      <c r="R97" s="73">
        <v>94.7</v>
      </c>
      <c r="S97" s="73">
        <v>98.7</v>
      </c>
      <c r="T97" s="73">
        <v>98.7</v>
      </c>
      <c r="U97" s="35"/>
    </row>
    <row r="98" spans="2:21" ht="15" customHeight="1">
      <c r="B98" s="39" t="s">
        <v>13</v>
      </c>
      <c r="C98" s="73">
        <v>113.3</v>
      </c>
      <c r="D98" s="73">
        <v>113.3</v>
      </c>
      <c r="E98" s="73">
        <v>42.9</v>
      </c>
      <c r="F98" s="73">
        <v>108.1</v>
      </c>
      <c r="G98" s="73">
        <v>81.6</v>
      </c>
      <c r="H98" s="73">
        <v>166.5</v>
      </c>
      <c r="I98" s="73">
        <v>108.3</v>
      </c>
      <c r="J98" s="73">
        <v>54.2</v>
      </c>
      <c r="K98" s="73">
        <v>110</v>
      </c>
      <c r="L98" s="73">
        <v>105.7</v>
      </c>
      <c r="M98" s="73">
        <v>52.9</v>
      </c>
      <c r="N98" s="73">
        <v>90.1</v>
      </c>
      <c r="O98" s="73">
        <v>130.8</v>
      </c>
      <c r="P98" s="73">
        <v>53.2</v>
      </c>
      <c r="Q98" s="73">
        <v>53.4</v>
      </c>
      <c r="R98" s="73">
        <v>105.6</v>
      </c>
      <c r="S98" s="73">
        <v>105.8</v>
      </c>
      <c r="T98" s="73">
        <v>105.8</v>
      </c>
      <c r="U98" s="35"/>
    </row>
    <row r="99" spans="2:21" ht="15" customHeight="1">
      <c r="B99" s="39" t="s">
        <v>14</v>
      </c>
      <c r="C99" s="73">
        <v>98.6</v>
      </c>
      <c r="D99" s="73">
        <v>98.6</v>
      </c>
      <c r="E99" s="73">
        <v>55.2</v>
      </c>
      <c r="F99" s="73">
        <v>88.1</v>
      </c>
      <c r="G99" s="73">
        <v>58.3</v>
      </c>
      <c r="H99" s="73">
        <v>155</v>
      </c>
      <c r="I99" s="73">
        <v>104</v>
      </c>
      <c r="J99" s="73">
        <v>44.6</v>
      </c>
      <c r="K99" s="73">
        <v>83.7</v>
      </c>
      <c r="L99" s="73">
        <v>95</v>
      </c>
      <c r="M99" s="73">
        <v>80.6</v>
      </c>
      <c r="N99" s="73">
        <v>71.4</v>
      </c>
      <c r="O99" s="73">
        <v>115.2</v>
      </c>
      <c r="P99" s="73">
        <v>55.5</v>
      </c>
      <c r="Q99" s="73">
        <v>49.1</v>
      </c>
      <c r="R99" s="73">
        <v>99.6</v>
      </c>
      <c r="S99" s="73">
        <v>99.7</v>
      </c>
      <c r="T99" s="73">
        <v>99.7</v>
      </c>
      <c r="U99" s="35"/>
    </row>
    <row r="100" spans="2:21" ht="15" customHeight="1">
      <c r="B100" s="39" t="s">
        <v>15</v>
      </c>
      <c r="C100" s="73">
        <v>121</v>
      </c>
      <c r="D100" s="73">
        <v>121</v>
      </c>
      <c r="E100" s="73">
        <v>47.4</v>
      </c>
      <c r="F100" s="73">
        <v>108.3</v>
      </c>
      <c r="G100" s="73">
        <v>80.5</v>
      </c>
      <c r="H100" s="73">
        <v>176.1</v>
      </c>
      <c r="I100" s="73">
        <v>114</v>
      </c>
      <c r="J100" s="73">
        <v>55</v>
      </c>
      <c r="K100" s="73">
        <v>124.8</v>
      </c>
      <c r="L100" s="73">
        <v>100.9</v>
      </c>
      <c r="M100" s="73">
        <v>75.3</v>
      </c>
      <c r="N100" s="73">
        <v>71.3</v>
      </c>
      <c r="O100" s="73">
        <v>123.4</v>
      </c>
      <c r="P100" s="73">
        <v>59</v>
      </c>
      <c r="Q100" s="73">
        <v>53.5</v>
      </c>
      <c r="R100" s="73">
        <v>107.4</v>
      </c>
      <c r="S100" s="73">
        <v>97.2</v>
      </c>
      <c r="T100" s="73">
        <v>97.2</v>
      </c>
      <c r="U100" s="35"/>
    </row>
    <row r="101" spans="2:21" ht="15" customHeight="1">
      <c r="B101" s="39" t="s">
        <v>16</v>
      </c>
      <c r="C101" s="73">
        <v>129.4</v>
      </c>
      <c r="D101" s="73">
        <v>129.4</v>
      </c>
      <c r="E101" s="73">
        <v>94.8</v>
      </c>
      <c r="F101" s="73">
        <v>107.2</v>
      </c>
      <c r="G101" s="73">
        <v>75.6</v>
      </c>
      <c r="H101" s="73">
        <v>194.2</v>
      </c>
      <c r="I101" s="73">
        <v>126.7</v>
      </c>
      <c r="J101" s="73">
        <v>61.6</v>
      </c>
      <c r="K101" s="73">
        <v>140.6</v>
      </c>
      <c r="L101" s="73">
        <v>99</v>
      </c>
      <c r="M101" s="73">
        <v>72.7</v>
      </c>
      <c r="N101" s="73">
        <v>83.5</v>
      </c>
      <c r="O101" s="73">
        <v>105.9</v>
      </c>
      <c r="P101" s="73">
        <v>59.9</v>
      </c>
      <c r="Q101" s="73">
        <v>57.2</v>
      </c>
      <c r="R101" s="73">
        <v>115.6</v>
      </c>
      <c r="S101" s="73">
        <v>109.3</v>
      </c>
      <c r="T101" s="73">
        <v>109.3</v>
      </c>
      <c r="U101" s="35"/>
    </row>
    <row r="102" spans="2:21" ht="15" customHeight="1">
      <c r="B102" s="39" t="s">
        <v>17</v>
      </c>
      <c r="C102" s="73">
        <v>127.1</v>
      </c>
      <c r="D102" s="73">
        <v>127.1</v>
      </c>
      <c r="E102" s="73">
        <v>95.8</v>
      </c>
      <c r="F102" s="73">
        <v>109.3</v>
      </c>
      <c r="G102" s="73">
        <v>63.2</v>
      </c>
      <c r="H102" s="73">
        <v>193.8</v>
      </c>
      <c r="I102" s="73">
        <v>116.6</v>
      </c>
      <c r="J102" s="73">
        <v>57.7</v>
      </c>
      <c r="K102" s="73">
        <v>136.3</v>
      </c>
      <c r="L102" s="73">
        <v>100.8</v>
      </c>
      <c r="M102" s="73">
        <v>72.7</v>
      </c>
      <c r="N102" s="73">
        <v>90.4</v>
      </c>
      <c r="O102" s="73">
        <v>106.1</v>
      </c>
      <c r="P102" s="73">
        <v>53.6</v>
      </c>
      <c r="Q102" s="73">
        <v>57.1</v>
      </c>
      <c r="R102" s="73">
        <v>123.3</v>
      </c>
      <c r="S102" s="73">
        <v>103.4</v>
      </c>
      <c r="T102" s="73">
        <v>103.4</v>
      </c>
      <c r="U102" s="35"/>
    </row>
    <row r="103" spans="1:21" ht="15" customHeight="1" thickBot="1">
      <c r="A103" s="80"/>
      <c r="B103" s="54" t="s">
        <v>10</v>
      </c>
      <c r="C103" s="74">
        <v>115.8</v>
      </c>
      <c r="D103" s="74">
        <v>115.8</v>
      </c>
      <c r="E103" s="74">
        <v>92.6</v>
      </c>
      <c r="F103" s="74">
        <v>108.7</v>
      </c>
      <c r="G103" s="74">
        <v>63.3</v>
      </c>
      <c r="H103" s="74">
        <v>183.3</v>
      </c>
      <c r="I103" s="74">
        <v>117.3</v>
      </c>
      <c r="J103" s="74">
        <v>64.9</v>
      </c>
      <c r="K103" s="74">
        <v>111.2</v>
      </c>
      <c r="L103" s="74">
        <v>88.7</v>
      </c>
      <c r="M103" s="74">
        <v>77.6</v>
      </c>
      <c r="N103" s="74">
        <v>89.1</v>
      </c>
      <c r="O103" s="74">
        <v>102.7</v>
      </c>
      <c r="P103" s="74">
        <v>59.7</v>
      </c>
      <c r="Q103" s="74">
        <v>53.6</v>
      </c>
      <c r="R103" s="74">
        <v>124.8</v>
      </c>
      <c r="S103" s="74">
        <v>109.6</v>
      </c>
      <c r="T103" s="74">
        <v>109.6</v>
      </c>
      <c r="U103" s="35"/>
    </row>
    <row r="104" spans="1:23" ht="15" customHeight="1">
      <c r="A104" s="85">
        <v>2010</v>
      </c>
      <c r="B104" s="38" t="s">
        <v>47</v>
      </c>
      <c r="C104" s="72">
        <v>95.3</v>
      </c>
      <c r="D104" s="72">
        <v>95.3</v>
      </c>
      <c r="E104" s="72">
        <v>86</v>
      </c>
      <c r="F104" s="72">
        <v>105.9</v>
      </c>
      <c r="G104" s="72">
        <v>88.4</v>
      </c>
      <c r="H104" s="72">
        <v>169.4</v>
      </c>
      <c r="I104" s="72">
        <v>107.9</v>
      </c>
      <c r="J104" s="72">
        <v>65.1</v>
      </c>
      <c r="K104" s="72">
        <v>76.6</v>
      </c>
      <c r="L104" s="72">
        <v>95.6</v>
      </c>
      <c r="M104" s="72">
        <v>44.9</v>
      </c>
      <c r="N104" s="72">
        <v>81.1</v>
      </c>
      <c r="O104" s="72">
        <v>70.8</v>
      </c>
      <c r="P104" s="72">
        <v>55.9</v>
      </c>
      <c r="Q104" s="72">
        <v>52.2</v>
      </c>
      <c r="R104" s="72">
        <v>110.2</v>
      </c>
      <c r="S104" s="72">
        <v>83</v>
      </c>
      <c r="T104" s="72">
        <v>83</v>
      </c>
      <c r="U104" s="35"/>
      <c r="W104" s="29">
        <f>SUM(T104:T115)/12</f>
        <v>99.89166666666665</v>
      </c>
    </row>
    <row r="105" spans="2:21" ht="15" customHeight="1">
      <c r="B105" s="39" t="s">
        <v>7</v>
      </c>
      <c r="C105" s="73">
        <v>112.6</v>
      </c>
      <c r="D105" s="73">
        <v>112.6</v>
      </c>
      <c r="E105" s="73">
        <v>88.8</v>
      </c>
      <c r="F105" s="73">
        <v>105.9</v>
      </c>
      <c r="G105" s="73">
        <v>77.6</v>
      </c>
      <c r="H105" s="73">
        <v>187.3</v>
      </c>
      <c r="I105" s="73">
        <v>102.6</v>
      </c>
      <c r="J105" s="73">
        <v>77.4</v>
      </c>
      <c r="K105" s="73">
        <v>109.3</v>
      </c>
      <c r="L105" s="73">
        <v>101</v>
      </c>
      <c r="M105" s="73">
        <v>72.5</v>
      </c>
      <c r="N105" s="73">
        <v>92.4</v>
      </c>
      <c r="O105" s="73">
        <v>64.3</v>
      </c>
      <c r="P105" s="73">
        <v>63.3</v>
      </c>
      <c r="Q105" s="73">
        <v>53.3</v>
      </c>
      <c r="R105" s="73">
        <v>130.3</v>
      </c>
      <c r="S105" s="73">
        <v>94.2</v>
      </c>
      <c r="T105" s="73">
        <v>94.2</v>
      </c>
      <c r="U105" s="35"/>
    </row>
    <row r="106" spans="2:21" ht="15" customHeight="1">
      <c r="B106" s="39" t="s">
        <v>8</v>
      </c>
      <c r="C106" s="73">
        <v>127.6</v>
      </c>
      <c r="D106" s="73">
        <v>127.6</v>
      </c>
      <c r="E106" s="73">
        <v>99.2</v>
      </c>
      <c r="F106" s="73">
        <v>109.1</v>
      </c>
      <c r="G106" s="73">
        <v>132</v>
      </c>
      <c r="H106" s="73">
        <v>218.6</v>
      </c>
      <c r="I106" s="73">
        <v>107.1</v>
      </c>
      <c r="J106" s="73">
        <v>72.5</v>
      </c>
      <c r="K106" s="73">
        <v>107.6</v>
      </c>
      <c r="L106" s="73">
        <v>98.9</v>
      </c>
      <c r="M106" s="73">
        <v>75.8</v>
      </c>
      <c r="N106" s="73">
        <v>113.3</v>
      </c>
      <c r="O106" s="73">
        <v>107.9</v>
      </c>
      <c r="P106" s="73">
        <v>80.1</v>
      </c>
      <c r="Q106" s="73">
        <v>55.4</v>
      </c>
      <c r="R106" s="73">
        <v>131.6</v>
      </c>
      <c r="S106" s="73">
        <v>99.6</v>
      </c>
      <c r="T106" s="73">
        <v>99.6</v>
      </c>
      <c r="U106" s="35"/>
    </row>
    <row r="107" spans="2:21" ht="15" customHeight="1">
      <c r="B107" s="39" t="s">
        <v>5</v>
      </c>
      <c r="C107" s="73">
        <v>132.1</v>
      </c>
      <c r="D107" s="73">
        <v>132.1</v>
      </c>
      <c r="E107" s="73">
        <v>88</v>
      </c>
      <c r="F107" s="73">
        <v>93.9</v>
      </c>
      <c r="G107" s="73">
        <v>69.3</v>
      </c>
      <c r="H107" s="73">
        <v>222.3</v>
      </c>
      <c r="I107" s="73">
        <v>108.7</v>
      </c>
      <c r="J107" s="73">
        <v>61.1</v>
      </c>
      <c r="K107" s="73">
        <v>128.6</v>
      </c>
      <c r="L107" s="73">
        <v>106.2</v>
      </c>
      <c r="M107" s="73">
        <v>74.9</v>
      </c>
      <c r="N107" s="73">
        <v>118.8</v>
      </c>
      <c r="O107" s="73">
        <v>116.4</v>
      </c>
      <c r="P107" s="73">
        <v>67.4</v>
      </c>
      <c r="Q107" s="73">
        <v>54.1</v>
      </c>
      <c r="R107" s="73">
        <v>114.7</v>
      </c>
      <c r="S107" s="73">
        <v>100</v>
      </c>
      <c r="T107" s="73">
        <v>100</v>
      </c>
      <c r="U107" s="35"/>
    </row>
    <row r="108" spans="2:21" ht="15" customHeight="1">
      <c r="B108" s="39" t="s">
        <v>11</v>
      </c>
      <c r="C108" s="73">
        <v>121</v>
      </c>
      <c r="D108" s="73">
        <v>121</v>
      </c>
      <c r="E108" s="73">
        <v>103.3</v>
      </c>
      <c r="F108" s="73">
        <v>80.4</v>
      </c>
      <c r="G108" s="73">
        <v>60.3</v>
      </c>
      <c r="H108" s="73">
        <v>225.6</v>
      </c>
      <c r="I108" s="73">
        <v>104.1</v>
      </c>
      <c r="J108" s="73">
        <v>54.3</v>
      </c>
      <c r="K108" s="73">
        <v>108.3</v>
      </c>
      <c r="L108" s="73">
        <v>104.5</v>
      </c>
      <c r="M108" s="73">
        <v>83.1</v>
      </c>
      <c r="N108" s="73">
        <v>108.7</v>
      </c>
      <c r="O108" s="73">
        <v>84.8</v>
      </c>
      <c r="P108" s="73">
        <v>57.7</v>
      </c>
      <c r="Q108" s="73">
        <v>49.2</v>
      </c>
      <c r="R108" s="73">
        <v>115.8</v>
      </c>
      <c r="S108" s="73">
        <v>98.2</v>
      </c>
      <c r="T108" s="73">
        <v>98.2</v>
      </c>
      <c r="U108" s="35"/>
    </row>
    <row r="109" spans="2:21" ht="15" customHeight="1">
      <c r="B109" s="39" t="s">
        <v>12</v>
      </c>
      <c r="C109" s="73">
        <v>129.1</v>
      </c>
      <c r="D109" s="73">
        <v>129.1</v>
      </c>
      <c r="E109" s="73">
        <v>100.6</v>
      </c>
      <c r="F109" s="73">
        <v>100.8</v>
      </c>
      <c r="G109" s="73">
        <v>92.1</v>
      </c>
      <c r="H109" s="73">
        <v>236.7</v>
      </c>
      <c r="I109" s="73">
        <v>111.2</v>
      </c>
      <c r="J109" s="73">
        <v>62</v>
      </c>
      <c r="K109" s="73">
        <v>111.1</v>
      </c>
      <c r="L109" s="73">
        <v>89.3</v>
      </c>
      <c r="M109" s="73">
        <v>71.7</v>
      </c>
      <c r="N109" s="73">
        <v>111.7</v>
      </c>
      <c r="O109" s="73">
        <v>109.9</v>
      </c>
      <c r="P109" s="73">
        <v>50</v>
      </c>
      <c r="Q109" s="73">
        <v>54.4</v>
      </c>
      <c r="R109" s="73">
        <v>139.6</v>
      </c>
      <c r="S109" s="73">
        <v>98.7</v>
      </c>
      <c r="T109" s="73">
        <v>98.7</v>
      </c>
      <c r="U109" s="35"/>
    </row>
    <row r="110" spans="2:21" ht="15" customHeight="1">
      <c r="B110" s="39" t="s">
        <v>13</v>
      </c>
      <c r="C110" s="73">
        <v>135.8</v>
      </c>
      <c r="D110" s="73">
        <v>135.8</v>
      </c>
      <c r="E110" s="73">
        <v>91.6</v>
      </c>
      <c r="F110" s="73">
        <v>103.3</v>
      </c>
      <c r="G110" s="73">
        <v>82.8</v>
      </c>
      <c r="H110" s="73">
        <v>238.7</v>
      </c>
      <c r="I110" s="73">
        <v>111.2</v>
      </c>
      <c r="J110" s="73">
        <v>54.4</v>
      </c>
      <c r="K110" s="73">
        <v>133.6</v>
      </c>
      <c r="L110" s="73">
        <v>89.7</v>
      </c>
      <c r="M110" s="73">
        <v>50.9</v>
      </c>
      <c r="N110" s="73">
        <v>107.3</v>
      </c>
      <c r="O110" s="73">
        <v>115.6</v>
      </c>
      <c r="P110" s="73">
        <v>49.1</v>
      </c>
      <c r="Q110" s="73">
        <v>54.2</v>
      </c>
      <c r="R110" s="73">
        <v>135.9</v>
      </c>
      <c r="S110" s="73">
        <v>105.8</v>
      </c>
      <c r="T110" s="73">
        <v>105.8</v>
      </c>
      <c r="U110" s="35"/>
    </row>
    <row r="111" spans="2:21" ht="15" customHeight="1">
      <c r="B111" s="39" t="s">
        <v>14</v>
      </c>
      <c r="C111" s="73">
        <v>121.8</v>
      </c>
      <c r="D111" s="73">
        <v>121.8</v>
      </c>
      <c r="E111" s="73">
        <v>77.4</v>
      </c>
      <c r="F111" s="73">
        <v>103.9</v>
      </c>
      <c r="G111" s="73">
        <v>68.7</v>
      </c>
      <c r="H111" s="73">
        <v>222.6</v>
      </c>
      <c r="I111" s="73">
        <v>98.2</v>
      </c>
      <c r="J111" s="73">
        <v>55.8</v>
      </c>
      <c r="K111" s="73">
        <v>111.5</v>
      </c>
      <c r="L111" s="73">
        <v>83</v>
      </c>
      <c r="M111" s="73">
        <v>69.7</v>
      </c>
      <c r="N111" s="73">
        <v>89.4</v>
      </c>
      <c r="O111" s="73">
        <v>96.6</v>
      </c>
      <c r="P111" s="73">
        <v>48.1</v>
      </c>
      <c r="Q111" s="73">
        <v>49.9</v>
      </c>
      <c r="R111" s="73">
        <v>130.5</v>
      </c>
      <c r="S111" s="73">
        <v>99.7</v>
      </c>
      <c r="T111" s="73">
        <v>99.7</v>
      </c>
      <c r="U111" s="35"/>
    </row>
    <row r="112" spans="2:21" ht="15" customHeight="1">
      <c r="B112" s="39" t="s">
        <v>15</v>
      </c>
      <c r="C112" s="73">
        <v>131.4</v>
      </c>
      <c r="D112" s="73">
        <v>131.4</v>
      </c>
      <c r="E112" s="73">
        <v>55.7</v>
      </c>
      <c r="F112" s="73">
        <v>108.7</v>
      </c>
      <c r="G112" s="73">
        <v>86</v>
      </c>
      <c r="H112" s="73">
        <v>199.2</v>
      </c>
      <c r="I112" s="73">
        <v>125.2</v>
      </c>
      <c r="J112" s="73">
        <v>64.4</v>
      </c>
      <c r="K112" s="73">
        <v>143.5</v>
      </c>
      <c r="L112" s="73">
        <v>95</v>
      </c>
      <c r="M112" s="73">
        <v>67</v>
      </c>
      <c r="N112" s="73">
        <v>76.1</v>
      </c>
      <c r="O112" s="73">
        <v>104.3</v>
      </c>
      <c r="P112" s="73">
        <v>60.2</v>
      </c>
      <c r="Q112" s="73">
        <v>55.5</v>
      </c>
      <c r="R112" s="73">
        <v>142.6</v>
      </c>
      <c r="S112" s="73">
        <v>97.2</v>
      </c>
      <c r="T112" s="73">
        <v>97.2</v>
      </c>
      <c r="U112" s="35"/>
    </row>
    <row r="113" spans="2:21" ht="15" customHeight="1">
      <c r="B113" s="39" t="s">
        <v>16</v>
      </c>
      <c r="C113" s="73">
        <v>118.7</v>
      </c>
      <c r="D113" s="73">
        <v>118.7</v>
      </c>
      <c r="E113" s="73">
        <v>106.8</v>
      </c>
      <c r="F113" s="73">
        <v>101.1</v>
      </c>
      <c r="G113" s="73">
        <v>82.4</v>
      </c>
      <c r="H113" s="73">
        <v>227.9</v>
      </c>
      <c r="I113" s="73">
        <v>115.1</v>
      </c>
      <c r="J113" s="73">
        <v>67.5</v>
      </c>
      <c r="K113" s="73">
        <v>93.6</v>
      </c>
      <c r="L113" s="73">
        <v>99.6</v>
      </c>
      <c r="M113" s="73">
        <v>71.4</v>
      </c>
      <c r="N113" s="73">
        <v>78.1</v>
      </c>
      <c r="O113" s="73">
        <v>98.4</v>
      </c>
      <c r="P113" s="73">
        <v>55.1</v>
      </c>
      <c r="Q113" s="73">
        <v>55.9</v>
      </c>
      <c r="R113" s="73">
        <v>133.2</v>
      </c>
      <c r="S113" s="73">
        <v>109.3</v>
      </c>
      <c r="T113" s="73">
        <v>109.3</v>
      </c>
      <c r="U113" s="35"/>
    </row>
    <row r="114" spans="2:21" ht="15" customHeight="1">
      <c r="B114" s="39" t="s">
        <v>17</v>
      </c>
      <c r="C114" s="73">
        <v>124.9</v>
      </c>
      <c r="D114" s="73">
        <v>124.9</v>
      </c>
      <c r="E114" s="73">
        <v>111.3</v>
      </c>
      <c r="F114" s="73">
        <v>114.5</v>
      </c>
      <c r="G114" s="73">
        <v>84.9</v>
      </c>
      <c r="H114" s="73">
        <v>234.5</v>
      </c>
      <c r="I114" s="73">
        <v>119.2</v>
      </c>
      <c r="J114" s="73">
        <v>76.5</v>
      </c>
      <c r="K114" s="73">
        <v>104.7</v>
      </c>
      <c r="L114" s="73">
        <v>99.1</v>
      </c>
      <c r="M114" s="73">
        <v>69.2</v>
      </c>
      <c r="N114" s="73">
        <v>71.5</v>
      </c>
      <c r="O114" s="73">
        <v>99.3</v>
      </c>
      <c r="P114" s="73">
        <v>53.2</v>
      </c>
      <c r="Q114" s="73">
        <v>58.3</v>
      </c>
      <c r="R114" s="73">
        <v>145.8</v>
      </c>
      <c r="S114" s="73">
        <v>103.4</v>
      </c>
      <c r="T114" s="73">
        <v>103.4</v>
      </c>
      <c r="U114" s="35"/>
    </row>
    <row r="115" spans="1:21" ht="15" customHeight="1" thickBot="1">
      <c r="A115" s="80"/>
      <c r="B115" s="54" t="s">
        <v>10</v>
      </c>
      <c r="C115" s="74">
        <v>133.8</v>
      </c>
      <c r="D115" s="74">
        <v>133.8</v>
      </c>
      <c r="E115" s="74">
        <v>109.5</v>
      </c>
      <c r="F115" s="74">
        <v>112.5</v>
      </c>
      <c r="G115" s="74">
        <v>82.5</v>
      </c>
      <c r="H115" s="74">
        <v>237.3</v>
      </c>
      <c r="I115" s="74">
        <v>126.3</v>
      </c>
      <c r="J115" s="74">
        <v>83.4</v>
      </c>
      <c r="K115" s="74">
        <v>131.4</v>
      </c>
      <c r="L115" s="74">
        <v>85.6</v>
      </c>
      <c r="M115" s="74">
        <v>67.5</v>
      </c>
      <c r="N115" s="74">
        <v>74.4</v>
      </c>
      <c r="O115" s="74">
        <v>93.9</v>
      </c>
      <c r="P115" s="74">
        <v>51.4</v>
      </c>
      <c r="Q115" s="74">
        <v>57</v>
      </c>
      <c r="R115" s="74">
        <v>126.5</v>
      </c>
      <c r="S115" s="74">
        <v>109.6</v>
      </c>
      <c r="T115" s="74">
        <v>109.6</v>
      </c>
      <c r="U115" s="35"/>
    </row>
    <row r="116" spans="1:21" ht="15" customHeight="1">
      <c r="A116" s="85">
        <v>2011</v>
      </c>
      <c r="B116" s="38" t="s">
        <v>49</v>
      </c>
      <c r="C116" s="12">
        <v>113.8</v>
      </c>
      <c r="D116" s="75">
        <v>113.8</v>
      </c>
      <c r="E116" s="75">
        <v>110</v>
      </c>
      <c r="F116" s="75">
        <v>114.1</v>
      </c>
      <c r="G116" s="75">
        <v>75.1</v>
      </c>
      <c r="H116" s="75">
        <v>239.8</v>
      </c>
      <c r="I116" s="75">
        <v>112.3</v>
      </c>
      <c r="J116" s="75">
        <v>58.7</v>
      </c>
      <c r="K116" s="75">
        <v>90.1</v>
      </c>
      <c r="L116" s="75">
        <v>94.3</v>
      </c>
      <c r="M116" s="75">
        <v>38</v>
      </c>
      <c r="N116" s="75">
        <v>71.6</v>
      </c>
      <c r="O116" s="75">
        <v>74.9</v>
      </c>
      <c r="P116" s="75">
        <v>61</v>
      </c>
      <c r="Q116" s="75">
        <v>53.3</v>
      </c>
      <c r="R116" s="75">
        <v>101.1</v>
      </c>
      <c r="S116" s="76">
        <v>89.5</v>
      </c>
      <c r="T116" s="76">
        <v>89.5</v>
      </c>
      <c r="U116" s="35"/>
    </row>
    <row r="117" spans="2:21" ht="15" customHeight="1">
      <c r="B117" s="8" t="s">
        <v>7</v>
      </c>
      <c r="C117" s="7">
        <v>122.2</v>
      </c>
      <c r="D117" s="8">
        <v>122.2</v>
      </c>
      <c r="E117" s="8">
        <v>92.4</v>
      </c>
      <c r="F117" s="8">
        <v>101.4</v>
      </c>
      <c r="G117" s="8">
        <v>74.5</v>
      </c>
      <c r="H117" s="8">
        <v>245.6</v>
      </c>
      <c r="I117" s="8">
        <v>114.4</v>
      </c>
      <c r="J117" s="8">
        <v>67.7</v>
      </c>
      <c r="K117" s="8">
        <v>102.1</v>
      </c>
      <c r="L117" s="8">
        <v>96.4</v>
      </c>
      <c r="M117" s="8">
        <v>67.3</v>
      </c>
      <c r="N117" s="8">
        <v>81.6</v>
      </c>
      <c r="O117" s="8">
        <v>80.5</v>
      </c>
      <c r="P117" s="8">
        <v>54.5</v>
      </c>
      <c r="Q117" s="8">
        <v>46</v>
      </c>
      <c r="R117" s="8">
        <v>124.1</v>
      </c>
      <c r="S117" s="9">
        <v>90</v>
      </c>
      <c r="T117" s="9">
        <v>90</v>
      </c>
      <c r="U117" s="35"/>
    </row>
    <row r="118" spans="2:21" ht="15" customHeight="1">
      <c r="B118" s="8" t="s">
        <v>8</v>
      </c>
      <c r="C118" s="7">
        <v>140.3</v>
      </c>
      <c r="D118" s="8">
        <v>140.3</v>
      </c>
      <c r="E118" s="8">
        <v>117.1</v>
      </c>
      <c r="F118" s="8">
        <v>113.4</v>
      </c>
      <c r="G118" s="8">
        <v>146.3</v>
      </c>
      <c r="H118" s="8">
        <v>267.1</v>
      </c>
      <c r="I118" s="8">
        <v>101.5</v>
      </c>
      <c r="J118" s="8">
        <v>75.6</v>
      </c>
      <c r="K118" s="8">
        <v>111.9</v>
      </c>
      <c r="L118" s="8">
        <v>113.6</v>
      </c>
      <c r="M118" s="8">
        <v>80.6</v>
      </c>
      <c r="N118" s="8">
        <v>87.9</v>
      </c>
      <c r="O118" s="8">
        <v>113.1</v>
      </c>
      <c r="P118" s="8">
        <v>69.3</v>
      </c>
      <c r="Q118" s="8">
        <v>45.5</v>
      </c>
      <c r="R118" s="8">
        <v>136.1</v>
      </c>
      <c r="S118" s="9">
        <v>126.5</v>
      </c>
      <c r="T118" s="9">
        <v>126.5</v>
      </c>
      <c r="U118" s="35"/>
    </row>
    <row r="119" spans="2:21" ht="15" customHeight="1">
      <c r="B119" s="8" t="s">
        <v>5</v>
      </c>
      <c r="C119" s="7">
        <v>130.9</v>
      </c>
      <c r="D119" s="8">
        <v>130.9</v>
      </c>
      <c r="E119" s="8">
        <v>103.1</v>
      </c>
      <c r="F119" s="8">
        <v>85</v>
      </c>
      <c r="G119" s="8">
        <v>62.4</v>
      </c>
      <c r="H119" s="8">
        <v>274.1</v>
      </c>
      <c r="I119" s="8">
        <v>100.3</v>
      </c>
      <c r="J119" s="8">
        <v>64.7</v>
      </c>
      <c r="K119" s="8">
        <v>97.8</v>
      </c>
      <c r="L119" s="8">
        <v>116.8</v>
      </c>
      <c r="M119" s="8">
        <v>75.1</v>
      </c>
      <c r="N119" s="8">
        <v>83.9</v>
      </c>
      <c r="O119" s="8">
        <v>125.4</v>
      </c>
      <c r="P119" s="8">
        <v>53</v>
      </c>
      <c r="Q119" s="8">
        <v>56.6</v>
      </c>
      <c r="R119" s="8">
        <v>118.4</v>
      </c>
      <c r="S119" s="9">
        <v>111.6</v>
      </c>
      <c r="T119" s="9">
        <v>111.6</v>
      </c>
      <c r="U119" s="35"/>
    </row>
    <row r="120" spans="2:21" ht="15" customHeight="1">
      <c r="B120" s="8" t="s">
        <v>11</v>
      </c>
      <c r="C120" s="7">
        <v>134.6</v>
      </c>
      <c r="D120" s="8">
        <v>134.6</v>
      </c>
      <c r="E120" s="8">
        <v>102.6</v>
      </c>
      <c r="F120" s="8">
        <v>89</v>
      </c>
      <c r="G120" s="8">
        <v>61.7</v>
      </c>
      <c r="H120" s="8">
        <v>281.7</v>
      </c>
      <c r="I120" s="8">
        <v>84.5</v>
      </c>
      <c r="J120" s="8">
        <v>61.3</v>
      </c>
      <c r="K120" s="8">
        <v>110.4</v>
      </c>
      <c r="L120" s="8">
        <v>99.5</v>
      </c>
      <c r="M120" s="8">
        <v>71.5</v>
      </c>
      <c r="N120" s="8">
        <v>81.4</v>
      </c>
      <c r="O120" s="8">
        <v>115.8</v>
      </c>
      <c r="P120" s="8">
        <v>43.3</v>
      </c>
      <c r="Q120" s="8">
        <v>56</v>
      </c>
      <c r="R120" s="8">
        <v>112.2</v>
      </c>
      <c r="S120" s="9">
        <v>89.5</v>
      </c>
      <c r="T120" s="9">
        <v>89.5</v>
      </c>
      <c r="U120" s="35"/>
    </row>
    <row r="121" spans="2:21" ht="15" customHeight="1">
      <c r="B121" s="8" t="s">
        <v>12</v>
      </c>
      <c r="C121" s="7">
        <v>135.2</v>
      </c>
      <c r="D121" s="8">
        <v>135.2</v>
      </c>
      <c r="E121" s="8">
        <v>94.7</v>
      </c>
      <c r="F121" s="8">
        <v>103.6</v>
      </c>
      <c r="G121" s="8">
        <v>87.8</v>
      </c>
      <c r="H121" s="8">
        <v>278.9</v>
      </c>
      <c r="I121" s="8">
        <v>108.3</v>
      </c>
      <c r="J121" s="8">
        <v>66.8</v>
      </c>
      <c r="K121" s="8">
        <v>110.6</v>
      </c>
      <c r="L121" s="8">
        <v>80.4</v>
      </c>
      <c r="M121" s="8">
        <v>71.2</v>
      </c>
      <c r="N121" s="8">
        <v>94</v>
      </c>
      <c r="O121" s="8">
        <v>97.1</v>
      </c>
      <c r="P121" s="8">
        <v>42.4</v>
      </c>
      <c r="Q121" s="8">
        <v>56.7</v>
      </c>
      <c r="R121" s="8">
        <v>139.7</v>
      </c>
      <c r="S121" s="9">
        <v>100.6</v>
      </c>
      <c r="T121" s="9">
        <v>100.6</v>
      </c>
      <c r="U121" s="35"/>
    </row>
    <row r="122" spans="2:21" ht="15" customHeight="1">
      <c r="B122" s="8" t="s">
        <v>13</v>
      </c>
      <c r="C122" s="7">
        <v>132.6</v>
      </c>
      <c r="D122" s="8">
        <v>132.6</v>
      </c>
      <c r="E122" s="8">
        <v>90.6</v>
      </c>
      <c r="F122" s="8">
        <v>92.9</v>
      </c>
      <c r="G122" s="8">
        <v>88.4</v>
      </c>
      <c r="H122" s="8">
        <v>267.5</v>
      </c>
      <c r="I122" s="8">
        <v>116.6</v>
      </c>
      <c r="J122" s="8">
        <v>62.3</v>
      </c>
      <c r="K122" s="8">
        <v>112.6</v>
      </c>
      <c r="L122" s="8">
        <v>108.6</v>
      </c>
      <c r="M122" s="8">
        <v>46.9</v>
      </c>
      <c r="N122" s="8">
        <v>90.1</v>
      </c>
      <c r="O122" s="8">
        <v>105.3</v>
      </c>
      <c r="P122" s="8">
        <v>44.9</v>
      </c>
      <c r="Q122" s="8">
        <v>56</v>
      </c>
      <c r="R122" s="8">
        <v>119.1</v>
      </c>
      <c r="S122" s="9">
        <v>101.6</v>
      </c>
      <c r="T122" s="9">
        <v>101.6</v>
      </c>
      <c r="U122" s="35"/>
    </row>
    <row r="123" spans="2:21" ht="15" customHeight="1">
      <c r="B123" s="8" t="s">
        <v>14</v>
      </c>
      <c r="C123" s="7">
        <v>124.6</v>
      </c>
      <c r="D123" s="8">
        <v>124.6</v>
      </c>
      <c r="E123" s="8">
        <v>81.1</v>
      </c>
      <c r="F123" s="8">
        <v>98.6</v>
      </c>
      <c r="G123" s="8">
        <v>88.5</v>
      </c>
      <c r="H123" s="8">
        <v>268.7</v>
      </c>
      <c r="I123" s="8">
        <v>128.1</v>
      </c>
      <c r="J123" s="8">
        <v>56.6</v>
      </c>
      <c r="K123" s="8">
        <v>88.5</v>
      </c>
      <c r="L123" s="8">
        <v>84</v>
      </c>
      <c r="M123" s="8">
        <v>75.7</v>
      </c>
      <c r="N123" s="8">
        <v>81</v>
      </c>
      <c r="O123" s="8">
        <v>94.8</v>
      </c>
      <c r="P123" s="8">
        <v>45.7</v>
      </c>
      <c r="Q123" s="8">
        <v>52.9</v>
      </c>
      <c r="R123" s="8">
        <v>125.2</v>
      </c>
      <c r="S123" s="9">
        <v>107.9</v>
      </c>
      <c r="T123" s="9">
        <v>107.9</v>
      </c>
      <c r="U123" s="35"/>
    </row>
    <row r="124" spans="2:21" ht="15" customHeight="1">
      <c r="B124" s="8" t="s">
        <v>15</v>
      </c>
      <c r="C124" s="7">
        <v>146.2</v>
      </c>
      <c r="D124" s="8">
        <v>146.2</v>
      </c>
      <c r="E124" s="8">
        <v>39.9</v>
      </c>
      <c r="F124" s="8">
        <v>101.9</v>
      </c>
      <c r="G124" s="8">
        <v>85.6</v>
      </c>
      <c r="H124" s="8">
        <v>303.1</v>
      </c>
      <c r="I124" s="8">
        <v>127.2</v>
      </c>
      <c r="J124" s="8">
        <v>55.7</v>
      </c>
      <c r="K124" s="8">
        <v>129.7</v>
      </c>
      <c r="L124" s="8">
        <v>94.9</v>
      </c>
      <c r="M124" s="8">
        <v>71.9</v>
      </c>
      <c r="N124" s="8">
        <v>78.2</v>
      </c>
      <c r="O124" s="8">
        <v>95.3</v>
      </c>
      <c r="P124" s="8">
        <v>49.6</v>
      </c>
      <c r="Q124" s="8">
        <v>55.8</v>
      </c>
      <c r="R124" s="8">
        <v>131.5</v>
      </c>
      <c r="S124" s="9">
        <v>89.1</v>
      </c>
      <c r="T124" s="9">
        <v>89.1</v>
      </c>
      <c r="U124" s="35"/>
    </row>
    <row r="125" spans="2:21" ht="15" customHeight="1">
      <c r="B125" s="8" t="s">
        <v>16</v>
      </c>
      <c r="C125" s="7">
        <v>133.3</v>
      </c>
      <c r="D125" s="8">
        <v>133.3</v>
      </c>
      <c r="E125" s="8">
        <v>91.1</v>
      </c>
      <c r="F125" s="8">
        <v>102.2</v>
      </c>
      <c r="G125" s="8">
        <v>82.3</v>
      </c>
      <c r="H125" s="8">
        <v>268.1</v>
      </c>
      <c r="I125" s="8">
        <v>127.3</v>
      </c>
      <c r="J125" s="8">
        <v>63.5</v>
      </c>
      <c r="K125" s="8">
        <v>106.7</v>
      </c>
      <c r="L125" s="8">
        <v>88.2</v>
      </c>
      <c r="M125" s="8">
        <v>81.7</v>
      </c>
      <c r="N125" s="8">
        <v>91.5</v>
      </c>
      <c r="O125" s="8">
        <v>103.4</v>
      </c>
      <c r="P125" s="8">
        <v>44</v>
      </c>
      <c r="Q125" s="8">
        <v>57.4</v>
      </c>
      <c r="R125" s="8">
        <v>149.9</v>
      </c>
      <c r="S125" s="9">
        <v>98.4</v>
      </c>
      <c r="T125" s="9">
        <v>98.4</v>
      </c>
      <c r="U125" s="35"/>
    </row>
    <row r="126" spans="2:21" ht="15" customHeight="1">
      <c r="B126" s="8" t="s">
        <v>17</v>
      </c>
      <c r="C126" s="7">
        <v>125</v>
      </c>
      <c r="D126" s="8">
        <v>125</v>
      </c>
      <c r="E126" s="8">
        <v>106.5</v>
      </c>
      <c r="F126" s="8">
        <v>104.7</v>
      </c>
      <c r="G126" s="8">
        <v>80.3</v>
      </c>
      <c r="H126" s="8">
        <v>258.8</v>
      </c>
      <c r="I126" s="8">
        <v>132.6</v>
      </c>
      <c r="J126" s="8">
        <v>64.8</v>
      </c>
      <c r="K126" s="8">
        <v>94.7</v>
      </c>
      <c r="L126" s="8">
        <v>85.1</v>
      </c>
      <c r="M126" s="8">
        <v>76.2</v>
      </c>
      <c r="N126" s="8">
        <v>90.3</v>
      </c>
      <c r="O126" s="8">
        <v>87.7</v>
      </c>
      <c r="P126" s="8">
        <v>47.6</v>
      </c>
      <c r="Q126" s="8">
        <v>54.5</v>
      </c>
      <c r="R126" s="8">
        <v>140.8</v>
      </c>
      <c r="S126" s="9">
        <v>93.4</v>
      </c>
      <c r="T126" s="9">
        <v>93.4</v>
      </c>
      <c r="U126" s="35"/>
    </row>
    <row r="127" spans="1:21" ht="15" customHeight="1" thickBot="1">
      <c r="A127" s="80"/>
      <c r="B127" s="10" t="s">
        <v>10</v>
      </c>
      <c r="C127" s="10">
        <v>130</v>
      </c>
      <c r="D127" s="10">
        <v>130</v>
      </c>
      <c r="E127" s="10">
        <v>111.6</v>
      </c>
      <c r="F127" s="10">
        <v>103.9</v>
      </c>
      <c r="G127" s="10">
        <v>67.7</v>
      </c>
      <c r="H127" s="10">
        <v>248</v>
      </c>
      <c r="I127" s="10">
        <v>121.2</v>
      </c>
      <c r="J127" s="10">
        <v>72.7</v>
      </c>
      <c r="K127" s="10">
        <v>122.1</v>
      </c>
      <c r="L127" s="10">
        <v>81.3</v>
      </c>
      <c r="M127" s="10">
        <v>64.2</v>
      </c>
      <c r="N127" s="10">
        <v>81.4</v>
      </c>
      <c r="O127" s="10">
        <v>86.4</v>
      </c>
      <c r="P127" s="10">
        <v>50.3</v>
      </c>
      <c r="Q127" s="10">
        <v>51.9</v>
      </c>
      <c r="R127" s="10">
        <v>121</v>
      </c>
      <c r="S127" s="11">
        <v>101</v>
      </c>
      <c r="T127" s="11">
        <v>101</v>
      </c>
      <c r="U127" s="35"/>
    </row>
    <row r="128" spans="1:21" ht="15" customHeight="1">
      <c r="A128" s="93">
        <v>2012</v>
      </c>
      <c r="B128" s="38" t="s">
        <v>51</v>
      </c>
      <c r="C128" s="13">
        <v>100.9</v>
      </c>
      <c r="D128" s="14">
        <v>100.9</v>
      </c>
      <c r="E128" s="14">
        <v>105</v>
      </c>
      <c r="F128" s="14">
        <v>103.5</v>
      </c>
      <c r="G128" s="14">
        <v>63</v>
      </c>
      <c r="H128" s="14">
        <v>218.3</v>
      </c>
      <c r="I128" s="14">
        <v>115.7</v>
      </c>
      <c r="J128" s="14">
        <v>57.9</v>
      </c>
      <c r="K128" s="14">
        <v>71.2</v>
      </c>
      <c r="L128" s="14">
        <v>70.4</v>
      </c>
      <c r="M128" s="14">
        <v>41.4</v>
      </c>
      <c r="N128" s="14">
        <v>81.8</v>
      </c>
      <c r="O128" s="14">
        <v>71.6</v>
      </c>
      <c r="P128" s="14">
        <v>49.6</v>
      </c>
      <c r="Q128" s="14">
        <v>49</v>
      </c>
      <c r="R128" s="14">
        <v>98.6</v>
      </c>
      <c r="S128" s="15">
        <v>98.8</v>
      </c>
      <c r="T128" s="15">
        <v>98.8</v>
      </c>
      <c r="U128" s="35"/>
    </row>
    <row r="129" spans="1:21" ht="15" customHeight="1">
      <c r="A129" s="84"/>
      <c r="B129" s="8" t="s">
        <v>7</v>
      </c>
      <c r="C129" s="16">
        <v>129.3</v>
      </c>
      <c r="D129" s="17">
        <v>129.3</v>
      </c>
      <c r="E129" s="17">
        <v>99.1</v>
      </c>
      <c r="F129" s="17">
        <v>117.9</v>
      </c>
      <c r="G129" s="17">
        <v>80</v>
      </c>
      <c r="H129" s="17">
        <v>289.6</v>
      </c>
      <c r="I129" s="17">
        <v>135.4</v>
      </c>
      <c r="J129" s="17">
        <v>70.6</v>
      </c>
      <c r="K129" s="17">
        <v>90</v>
      </c>
      <c r="L129" s="17">
        <v>89.1</v>
      </c>
      <c r="M129" s="17">
        <v>63.9</v>
      </c>
      <c r="N129" s="17">
        <v>85.3</v>
      </c>
      <c r="O129" s="17">
        <v>88.7</v>
      </c>
      <c r="P129" s="17">
        <v>60.4</v>
      </c>
      <c r="Q129" s="17">
        <v>54.2</v>
      </c>
      <c r="R129" s="17">
        <v>129.6</v>
      </c>
      <c r="S129" s="4">
        <v>92.9</v>
      </c>
      <c r="T129" s="4">
        <v>92.9</v>
      </c>
      <c r="U129" s="35"/>
    </row>
    <row r="130" spans="1:21" ht="15" customHeight="1">
      <c r="A130" s="84"/>
      <c r="B130" s="8" t="s">
        <v>8</v>
      </c>
      <c r="C130" s="16">
        <v>135.5</v>
      </c>
      <c r="D130" s="17">
        <v>135.5</v>
      </c>
      <c r="E130" s="17">
        <v>99.9</v>
      </c>
      <c r="F130" s="17">
        <v>101.6</v>
      </c>
      <c r="G130" s="17">
        <v>121.6</v>
      </c>
      <c r="H130" s="17">
        <v>273</v>
      </c>
      <c r="I130" s="17">
        <v>129.3</v>
      </c>
      <c r="J130" s="17">
        <v>73.7</v>
      </c>
      <c r="K130" s="17">
        <v>110.9</v>
      </c>
      <c r="L130" s="17">
        <v>97.9</v>
      </c>
      <c r="M130" s="17">
        <v>55.1</v>
      </c>
      <c r="N130" s="17">
        <v>99</v>
      </c>
      <c r="O130" s="17">
        <v>90</v>
      </c>
      <c r="P130" s="17">
        <v>75.2</v>
      </c>
      <c r="Q130" s="17">
        <v>56</v>
      </c>
      <c r="R130" s="17">
        <v>123.8</v>
      </c>
      <c r="S130" s="4">
        <v>116.7</v>
      </c>
      <c r="T130" s="4">
        <v>116.7</v>
      </c>
      <c r="U130" s="35"/>
    </row>
    <row r="131" spans="1:21" s="1" customFormat="1" ht="15" customHeight="1">
      <c r="A131" s="84"/>
      <c r="B131" s="81" t="s">
        <v>5</v>
      </c>
      <c r="C131" s="16">
        <v>141</v>
      </c>
      <c r="D131" s="17">
        <v>141</v>
      </c>
      <c r="E131" s="17">
        <v>78.1</v>
      </c>
      <c r="F131" s="17">
        <v>92</v>
      </c>
      <c r="G131" s="17">
        <v>61.2</v>
      </c>
      <c r="H131" s="17">
        <v>294.1</v>
      </c>
      <c r="I131" s="17">
        <v>124.8</v>
      </c>
      <c r="J131" s="17">
        <v>72.2</v>
      </c>
      <c r="K131" s="17">
        <v>124.4</v>
      </c>
      <c r="L131" s="17">
        <v>92</v>
      </c>
      <c r="M131" s="17">
        <v>67.1</v>
      </c>
      <c r="N131" s="17">
        <v>74.7</v>
      </c>
      <c r="O131" s="17">
        <v>97.2</v>
      </c>
      <c r="P131" s="17">
        <v>60.5</v>
      </c>
      <c r="Q131" s="17">
        <v>53.1</v>
      </c>
      <c r="R131" s="17">
        <v>124.4</v>
      </c>
      <c r="S131" s="4">
        <v>99.2</v>
      </c>
      <c r="T131" s="4">
        <v>99.2</v>
      </c>
      <c r="U131" s="2"/>
    </row>
    <row r="132" spans="1:21" s="1" customFormat="1" ht="15" customHeight="1">
      <c r="A132" s="80"/>
      <c r="B132" s="81" t="s">
        <v>11</v>
      </c>
      <c r="C132" s="16">
        <v>139</v>
      </c>
      <c r="D132" s="17">
        <v>139</v>
      </c>
      <c r="E132" s="17">
        <v>95.8</v>
      </c>
      <c r="F132" s="17">
        <v>94.1</v>
      </c>
      <c r="G132" s="17">
        <v>58.6</v>
      </c>
      <c r="H132" s="17">
        <v>299.3</v>
      </c>
      <c r="I132" s="17">
        <v>113.4</v>
      </c>
      <c r="J132" s="17">
        <v>64.8</v>
      </c>
      <c r="K132" s="17">
        <v>116.7</v>
      </c>
      <c r="L132" s="17">
        <v>87.9</v>
      </c>
      <c r="M132" s="17">
        <v>73.3</v>
      </c>
      <c r="N132" s="17">
        <v>68.3</v>
      </c>
      <c r="O132" s="17">
        <v>98.3</v>
      </c>
      <c r="P132" s="17">
        <v>61</v>
      </c>
      <c r="Q132" s="17">
        <v>47.5</v>
      </c>
      <c r="R132" s="17">
        <v>121.3</v>
      </c>
      <c r="S132" s="4">
        <v>98.7</v>
      </c>
      <c r="T132" s="4">
        <v>98.7</v>
      </c>
      <c r="U132" s="2"/>
    </row>
    <row r="133" spans="1:21" s="1" customFormat="1" ht="15" customHeight="1">
      <c r="A133" s="80"/>
      <c r="B133" s="81" t="s">
        <v>12</v>
      </c>
      <c r="C133" s="16">
        <v>140.4</v>
      </c>
      <c r="D133" s="17">
        <v>140.4</v>
      </c>
      <c r="E133" s="17">
        <v>97.2</v>
      </c>
      <c r="F133" s="17">
        <v>97</v>
      </c>
      <c r="G133" s="17">
        <v>70.3</v>
      </c>
      <c r="H133" s="17">
        <v>315.6</v>
      </c>
      <c r="I133" s="17">
        <v>115.2</v>
      </c>
      <c r="J133" s="17">
        <v>61.3</v>
      </c>
      <c r="K133" s="17">
        <v>115.5</v>
      </c>
      <c r="L133" s="17">
        <v>80.2</v>
      </c>
      <c r="M133" s="17">
        <v>50.7</v>
      </c>
      <c r="N133" s="17">
        <v>72</v>
      </c>
      <c r="O133" s="17">
        <v>91.9</v>
      </c>
      <c r="P133" s="17">
        <v>62</v>
      </c>
      <c r="Q133" s="17">
        <v>52.4</v>
      </c>
      <c r="R133" s="17">
        <v>121.2</v>
      </c>
      <c r="S133" s="4">
        <v>82.9</v>
      </c>
      <c r="T133" s="4">
        <v>82.9</v>
      </c>
      <c r="U133" s="2"/>
    </row>
    <row r="134" spans="1:21" s="1" customFormat="1" ht="15" customHeight="1">
      <c r="A134" s="80"/>
      <c r="B134" s="81" t="s">
        <v>13</v>
      </c>
      <c r="C134" s="16">
        <v>145</v>
      </c>
      <c r="D134" s="17">
        <v>145</v>
      </c>
      <c r="E134" s="17">
        <v>77.3</v>
      </c>
      <c r="F134" s="17">
        <v>98.6</v>
      </c>
      <c r="G134" s="17">
        <v>68.6</v>
      </c>
      <c r="H134" s="17">
        <v>329.8</v>
      </c>
      <c r="I134" s="17">
        <v>101.3</v>
      </c>
      <c r="J134" s="17">
        <v>59.7</v>
      </c>
      <c r="K134" s="17">
        <v>118.5</v>
      </c>
      <c r="L134" s="17">
        <v>94.1</v>
      </c>
      <c r="M134" s="17">
        <v>37.6</v>
      </c>
      <c r="N134" s="17">
        <v>73.7</v>
      </c>
      <c r="O134" s="17">
        <v>109.4</v>
      </c>
      <c r="P134" s="17">
        <v>58.1</v>
      </c>
      <c r="Q134" s="17">
        <v>48.7</v>
      </c>
      <c r="R134" s="17">
        <v>125.5</v>
      </c>
      <c r="S134" s="4">
        <v>108.6</v>
      </c>
      <c r="T134" s="4">
        <v>108.6</v>
      </c>
      <c r="U134" s="2"/>
    </row>
    <row r="135" spans="1:21" s="1" customFormat="1" ht="15" customHeight="1">
      <c r="A135" s="80"/>
      <c r="B135" s="81" t="s">
        <v>14</v>
      </c>
      <c r="C135" s="16">
        <v>138.5</v>
      </c>
      <c r="D135" s="17">
        <v>138.5</v>
      </c>
      <c r="E135" s="17">
        <v>59.5</v>
      </c>
      <c r="F135" s="17">
        <v>89</v>
      </c>
      <c r="G135" s="17">
        <v>68.2</v>
      </c>
      <c r="H135" s="17">
        <v>309.6</v>
      </c>
      <c r="I135" s="17">
        <v>94.4</v>
      </c>
      <c r="J135" s="17">
        <v>53.6</v>
      </c>
      <c r="K135" s="17">
        <v>116.2</v>
      </c>
      <c r="L135" s="17">
        <v>66.1</v>
      </c>
      <c r="M135" s="17">
        <v>69.5</v>
      </c>
      <c r="N135" s="17">
        <v>59.3</v>
      </c>
      <c r="O135" s="17">
        <v>91.5</v>
      </c>
      <c r="P135" s="17">
        <v>58.1</v>
      </c>
      <c r="Q135" s="17">
        <v>47.2</v>
      </c>
      <c r="R135" s="17">
        <v>120.8</v>
      </c>
      <c r="S135" s="4">
        <v>88.3</v>
      </c>
      <c r="T135" s="4">
        <v>88.3</v>
      </c>
      <c r="U135" s="2"/>
    </row>
    <row r="136" spans="1:21" s="1" customFormat="1" ht="15" customHeight="1">
      <c r="A136" s="80"/>
      <c r="B136" s="81" t="s">
        <v>15</v>
      </c>
      <c r="C136" s="16">
        <v>140.4</v>
      </c>
      <c r="D136" s="17">
        <v>140.4</v>
      </c>
      <c r="E136" s="17">
        <v>56.7</v>
      </c>
      <c r="F136" s="17">
        <v>92.8</v>
      </c>
      <c r="G136" s="17">
        <v>86.2</v>
      </c>
      <c r="H136" s="17">
        <v>324.4</v>
      </c>
      <c r="I136" s="17">
        <v>109.6</v>
      </c>
      <c r="J136" s="17">
        <v>59.6</v>
      </c>
      <c r="K136" s="17">
        <v>108.4</v>
      </c>
      <c r="L136" s="17">
        <v>93.1</v>
      </c>
      <c r="M136" s="17">
        <v>53.8</v>
      </c>
      <c r="N136" s="17">
        <v>60.2</v>
      </c>
      <c r="O136" s="17">
        <v>95.7</v>
      </c>
      <c r="P136" s="17">
        <v>62.4</v>
      </c>
      <c r="Q136" s="17">
        <v>48.2</v>
      </c>
      <c r="R136" s="17">
        <v>121.8</v>
      </c>
      <c r="S136" s="4">
        <v>99.2</v>
      </c>
      <c r="T136" s="4">
        <v>99.2</v>
      </c>
      <c r="U136" s="2"/>
    </row>
    <row r="137" spans="1:21" s="1" customFormat="1" ht="15" customHeight="1">
      <c r="A137" s="80"/>
      <c r="B137" s="81" t="s">
        <v>16</v>
      </c>
      <c r="C137" s="16">
        <v>144.9</v>
      </c>
      <c r="D137" s="17">
        <v>144.9</v>
      </c>
      <c r="E137" s="17">
        <v>103.6</v>
      </c>
      <c r="F137" s="17">
        <v>91.3</v>
      </c>
      <c r="G137" s="17">
        <v>66.8</v>
      </c>
      <c r="H137" s="17">
        <v>347</v>
      </c>
      <c r="I137" s="17">
        <v>127</v>
      </c>
      <c r="J137" s="17">
        <v>68.9</v>
      </c>
      <c r="K137" s="17">
        <v>102.3</v>
      </c>
      <c r="L137" s="17">
        <v>88</v>
      </c>
      <c r="M137" s="17">
        <v>72.6</v>
      </c>
      <c r="N137" s="17">
        <v>65</v>
      </c>
      <c r="O137" s="17">
        <v>101.5</v>
      </c>
      <c r="P137" s="17">
        <v>58.6</v>
      </c>
      <c r="Q137" s="17">
        <v>53.6</v>
      </c>
      <c r="R137" s="17">
        <v>128.2</v>
      </c>
      <c r="S137" s="4">
        <v>99.9</v>
      </c>
      <c r="T137" s="4">
        <v>99.9</v>
      </c>
      <c r="U137" s="2"/>
    </row>
    <row r="138" spans="2:21" s="1" customFormat="1" ht="15" customHeight="1">
      <c r="B138" s="81" t="s">
        <v>17</v>
      </c>
      <c r="C138" s="16">
        <v>136.6</v>
      </c>
      <c r="D138" s="17">
        <v>136.6</v>
      </c>
      <c r="E138" s="17">
        <v>95.7</v>
      </c>
      <c r="F138" s="17">
        <v>95.4</v>
      </c>
      <c r="G138" s="17">
        <v>63.6</v>
      </c>
      <c r="H138" s="17">
        <v>320.2</v>
      </c>
      <c r="I138" s="17">
        <v>120.3</v>
      </c>
      <c r="J138" s="17">
        <v>74.1</v>
      </c>
      <c r="K138" s="17">
        <v>96.6</v>
      </c>
      <c r="L138" s="17">
        <v>95.2</v>
      </c>
      <c r="M138" s="17">
        <v>70.3</v>
      </c>
      <c r="N138" s="17">
        <v>56.6</v>
      </c>
      <c r="O138" s="17">
        <v>98.7</v>
      </c>
      <c r="P138" s="17">
        <v>61.9</v>
      </c>
      <c r="Q138" s="17">
        <v>54.8</v>
      </c>
      <c r="R138" s="17">
        <v>126.3</v>
      </c>
      <c r="S138" s="4">
        <v>100.9</v>
      </c>
      <c r="T138" s="4">
        <v>100.9</v>
      </c>
      <c r="U138" s="2"/>
    </row>
    <row r="139" spans="1:21" s="1" customFormat="1" ht="15" customHeight="1" thickBot="1">
      <c r="A139" s="82"/>
      <c r="B139" s="83" t="s">
        <v>10</v>
      </c>
      <c r="C139" s="18">
        <v>133.6</v>
      </c>
      <c r="D139" s="18">
        <v>133.6</v>
      </c>
      <c r="E139" s="18">
        <v>86.6</v>
      </c>
      <c r="F139" s="18">
        <v>88.1</v>
      </c>
      <c r="G139" s="18">
        <v>91.5</v>
      </c>
      <c r="H139" s="18">
        <v>297.9</v>
      </c>
      <c r="I139" s="18">
        <v>105.3</v>
      </c>
      <c r="J139" s="18">
        <v>75</v>
      </c>
      <c r="K139" s="18">
        <v>104.3</v>
      </c>
      <c r="L139" s="18">
        <v>79.5</v>
      </c>
      <c r="M139" s="18">
        <v>60.9</v>
      </c>
      <c r="N139" s="18">
        <v>49.1</v>
      </c>
      <c r="O139" s="18">
        <v>92.7</v>
      </c>
      <c r="P139" s="18">
        <v>68.3</v>
      </c>
      <c r="Q139" s="18">
        <v>53</v>
      </c>
      <c r="R139" s="18">
        <v>108.6</v>
      </c>
      <c r="S139" s="5">
        <v>106.6</v>
      </c>
      <c r="T139" s="5">
        <v>106.6</v>
      </c>
      <c r="U139" s="2"/>
    </row>
    <row r="140" spans="1:21" s="1" customFormat="1" ht="15" customHeight="1">
      <c r="A140" s="93">
        <v>2013</v>
      </c>
      <c r="B140" s="3" t="s">
        <v>53</v>
      </c>
      <c r="C140" s="13">
        <v>113</v>
      </c>
      <c r="D140" s="14">
        <v>113</v>
      </c>
      <c r="E140" s="14">
        <v>97.1</v>
      </c>
      <c r="F140" s="14">
        <v>92.8</v>
      </c>
      <c r="G140" s="14">
        <v>68.6</v>
      </c>
      <c r="H140" s="14">
        <v>250.5</v>
      </c>
      <c r="I140" s="14">
        <v>121</v>
      </c>
      <c r="J140" s="14">
        <v>64.9</v>
      </c>
      <c r="K140" s="14">
        <v>87.3</v>
      </c>
      <c r="L140" s="14">
        <v>86.5</v>
      </c>
      <c r="M140" s="14">
        <v>41.6</v>
      </c>
      <c r="N140" s="14">
        <v>45.4</v>
      </c>
      <c r="O140" s="14">
        <v>71.9</v>
      </c>
      <c r="P140" s="14">
        <v>68.6</v>
      </c>
      <c r="Q140" s="14">
        <v>49.3</v>
      </c>
      <c r="R140" s="14">
        <v>96.3</v>
      </c>
      <c r="S140" s="15">
        <v>94</v>
      </c>
      <c r="T140" s="15">
        <v>94</v>
      </c>
      <c r="U140" s="2"/>
    </row>
    <row r="141" spans="1:21" s="1" customFormat="1" ht="15" customHeight="1">
      <c r="A141" s="80"/>
      <c r="B141" s="81" t="s">
        <v>7</v>
      </c>
      <c r="C141" s="16">
        <v>130.3</v>
      </c>
      <c r="D141" s="17">
        <v>130.3</v>
      </c>
      <c r="E141" s="17">
        <v>97.1</v>
      </c>
      <c r="F141" s="17">
        <v>91.6</v>
      </c>
      <c r="G141" s="17">
        <v>91.2</v>
      </c>
      <c r="H141" s="17">
        <v>231.4</v>
      </c>
      <c r="I141" s="17">
        <v>120.5</v>
      </c>
      <c r="J141" s="17">
        <v>71.3</v>
      </c>
      <c r="K141" s="17">
        <v>134.3</v>
      </c>
      <c r="L141" s="17">
        <v>95.2</v>
      </c>
      <c r="M141" s="17">
        <v>64.5</v>
      </c>
      <c r="N141" s="17">
        <v>45.3</v>
      </c>
      <c r="O141" s="17">
        <v>78.2</v>
      </c>
      <c r="P141" s="17">
        <v>67.5</v>
      </c>
      <c r="Q141" s="17">
        <v>49.1</v>
      </c>
      <c r="R141" s="17">
        <v>117.2</v>
      </c>
      <c r="S141" s="4">
        <v>95</v>
      </c>
      <c r="T141" s="4">
        <v>95</v>
      </c>
      <c r="U141" s="2"/>
    </row>
    <row r="142" spans="1:21" s="1" customFormat="1" ht="15" customHeight="1">
      <c r="A142" s="80"/>
      <c r="B142" s="81" t="s">
        <v>8</v>
      </c>
      <c r="C142" s="16">
        <v>121.9</v>
      </c>
      <c r="D142" s="17">
        <v>121.9</v>
      </c>
      <c r="E142" s="17">
        <v>102</v>
      </c>
      <c r="F142" s="17">
        <v>91.8</v>
      </c>
      <c r="G142" s="17">
        <v>104.7</v>
      </c>
      <c r="H142" s="17">
        <v>232.2</v>
      </c>
      <c r="I142" s="17">
        <v>124.3</v>
      </c>
      <c r="J142" s="17">
        <v>70.6</v>
      </c>
      <c r="K142" s="17">
        <v>99.8</v>
      </c>
      <c r="L142" s="17">
        <v>98.1</v>
      </c>
      <c r="M142" s="17">
        <v>68.8</v>
      </c>
      <c r="N142" s="17">
        <v>50</v>
      </c>
      <c r="O142" s="17">
        <v>100.2</v>
      </c>
      <c r="P142" s="17">
        <v>66.3</v>
      </c>
      <c r="Q142" s="17">
        <v>52.6</v>
      </c>
      <c r="R142" s="17">
        <v>117.6</v>
      </c>
      <c r="S142" s="4">
        <v>106.8</v>
      </c>
      <c r="T142" s="4">
        <v>106.8</v>
      </c>
      <c r="U142" s="2"/>
    </row>
    <row r="143" spans="1:21" s="1" customFormat="1" ht="15" customHeight="1">
      <c r="A143" s="80"/>
      <c r="B143" s="81" t="s">
        <v>5</v>
      </c>
      <c r="C143" s="7">
        <v>128.4</v>
      </c>
      <c r="D143" s="8">
        <v>128.4</v>
      </c>
      <c r="E143" s="8">
        <v>95.5</v>
      </c>
      <c r="F143" s="8">
        <v>91.3</v>
      </c>
      <c r="G143" s="8">
        <v>72.9</v>
      </c>
      <c r="H143" s="8">
        <v>284.8</v>
      </c>
      <c r="I143" s="8">
        <v>112.1</v>
      </c>
      <c r="J143" s="8">
        <v>62.4</v>
      </c>
      <c r="K143" s="8">
        <v>94.2</v>
      </c>
      <c r="L143" s="8">
        <v>90.6</v>
      </c>
      <c r="M143" s="8">
        <v>68.8</v>
      </c>
      <c r="N143" s="8">
        <v>52.1</v>
      </c>
      <c r="O143" s="8">
        <v>104.1</v>
      </c>
      <c r="P143" s="8">
        <v>53.9</v>
      </c>
      <c r="Q143" s="8">
        <v>53.2</v>
      </c>
      <c r="R143" s="8">
        <v>117.2</v>
      </c>
      <c r="S143" s="9">
        <v>98</v>
      </c>
      <c r="T143" s="9">
        <v>98</v>
      </c>
      <c r="U143" s="2"/>
    </row>
    <row r="144" spans="1:21" s="1" customFormat="1" ht="15" customHeight="1">
      <c r="A144" s="80"/>
      <c r="B144" s="81" t="s">
        <v>11</v>
      </c>
      <c r="C144" s="7">
        <v>131.7</v>
      </c>
      <c r="D144" s="8">
        <v>131.7</v>
      </c>
      <c r="E144" s="8">
        <v>100.2</v>
      </c>
      <c r="F144" s="8">
        <v>96.5</v>
      </c>
      <c r="G144" s="8">
        <v>66.4</v>
      </c>
      <c r="H144" s="8">
        <v>299</v>
      </c>
      <c r="I144" s="8">
        <v>104</v>
      </c>
      <c r="J144" s="8">
        <v>62.7</v>
      </c>
      <c r="K144" s="8">
        <v>101.4</v>
      </c>
      <c r="L144" s="8">
        <v>86</v>
      </c>
      <c r="M144" s="8">
        <v>72.1</v>
      </c>
      <c r="N144" s="8">
        <v>55.7</v>
      </c>
      <c r="O144" s="8">
        <v>88.4</v>
      </c>
      <c r="P144" s="8">
        <v>45.1</v>
      </c>
      <c r="Q144" s="8">
        <v>54.5</v>
      </c>
      <c r="R144" s="8">
        <v>105.9</v>
      </c>
      <c r="S144" s="9">
        <v>84.4</v>
      </c>
      <c r="T144" s="9">
        <v>84.4</v>
      </c>
      <c r="U144" s="2"/>
    </row>
    <row r="145" spans="1:21" s="1" customFormat="1" ht="15" customHeight="1">
      <c r="A145" s="80"/>
      <c r="B145" s="81" t="s">
        <v>12</v>
      </c>
      <c r="C145" s="7">
        <v>132.3</v>
      </c>
      <c r="D145" s="8">
        <v>132.3</v>
      </c>
      <c r="E145" s="8">
        <v>98</v>
      </c>
      <c r="F145" s="8">
        <v>93.4</v>
      </c>
      <c r="G145" s="8">
        <v>68.6</v>
      </c>
      <c r="H145" s="8">
        <v>294.9</v>
      </c>
      <c r="I145" s="8">
        <v>99.6</v>
      </c>
      <c r="J145" s="8">
        <v>59</v>
      </c>
      <c r="K145" s="8">
        <v>98.8</v>
      </c>
      <c r="L145" s="8">
        <v>95.9</v>
      </c>
      <c r="M145" s="8">
        <v>73.2</v>
      </c>
      <c r="N145" s="8">
        <v>60.3</v>
      </c>
      <c r="O145" s="8">
        <v>105.3</v>
      </c>
      <c r="P145" s="8">
        <v>53.7</v>
      </c>
      <c r="Q145" s="8">
        <v>52.7</v>
      </c>
      <c r="R145" s="8">
        <v>113.1</v>
      </c>
      <c r="S145" s="9">
        <v>91.5</v>
      </c>
      <c r="T145" s="9">
        <v>91.5</v>
      </c>
      <c r="U145" s="2"/>
    </row>
    <row r="146" spans="1:21" s="1" customFormat="1" ht="15" customHeight="1">
      <c r="A146" s="80"/>
      <c r="B146" s="81" t="s">
        <v>13</v>
      </c>
      <c r="C146" s="7">
        <v>146.7</v>
      </c>
      <c r="D146" s="8">
        <v>146.7</v>
      </c>
      <c r="E146" s="8">
        <v>73.9</v>
      </c>
      <c r="F146" s="8">
        <v>96.8</v>
      </c>
      <c r="G146" s="8">
        <v>83</v>
      </c>
      <c r="H146" s="8">
        <v>337.9</v>
      </c>
      <c r="I146" s="8">
        <v>116.2</v>
      </c>
      <c r="J146" s="8">
        <v>63.9</v>
      </c>
      <c r="K146" s="8">
        <v>115.7</v>
      </c>
      <c r="L146" s="8">
        <v>66</v>
      </c>
      <c r="M146" s="8">
        <v>49.4</v>
      </c>
      <c r="N146" s="8">
        <v>58.7</v>
      </c>
      <c r="O146" s="8">
        <v>111</v>
      </c>
      <c r="P146" s="8">
        <v>51.9</v>
      </c>
      <c r="Q146" s="8">
        <v>51.7</v>
      </c>
      <c r="R146" s="8">
        <v>123.5</v>
      </c>
      <c r="S146" s="9">
        <v>89.8</v>
      </c>
      <c r="T146" s="9">
        <v>89.8</v>
      </c>
      <c r="U146" s="2"/>
    </row>
    <row r="147" spans="1:21" s="1" customFormat="1" ht="15" customHeight="1" thickBot="1">
      <c r="A147" s="80"/>
      <c r="B147" s="83" t="s">
        <v>14</v>
      </c>
      <c r="C147" s="132">
        <v>136</v>
      </c>
      <c r="D147" s="10">
        <v>136</v>
      </c>
      <c r="E147" s="10">
        <v>52.6</v>
      </c>
      <c r="F147" s="10">
        <v>88.3</v>
      </c>
      <c r="G147" s="10">
        <v>66.3</v>
      </c>
      <c r="H147" s="10">
        <v>326.1</v>
      </c>
      <c r="I147" s="10">
        <v>115.5</v>
      </c>
      <c r="J147" s="10">
        <v>54.3</v>
      </c>
      <c r="K147" s="10">
        <v>100.1</v>
      </c>
      <c r="L147" s="10">
        <v>83.4</v>
      </c>
      <c r="M147" s="10">
        <v>66.1</v>
      </c>
      <c r="N147" s="10">
        <v>49.6</v>
      </c>
      <c r="O147" s="10">
        <v>92.2</v>
      </c>
      <c r="P147" s="10">
        <v>50.9</v>
      </c>
      <c r="Q147" s="10">
        <v>47.5</v>
      </c>
      <c r="R147" s="10">
        <v>107.8</v>
      </c>
      <c r="S147" s="11">
        <v>85</v>
      </c>
      <c r="T147" s="11">
        <v>85</v>
      </c>
      <c r="U147" s="2"/>
    </row>
  </sheetData>
  <sheetProtection/>
  <mergeCells count="22">
    <mergeCell ref="B1:T1"/>
    <mergeCell ref="S4:S6"/>
    <mergeCell ref="D4:D6"/>
    <mergeCell ref="Q5:Q6"/>
    <mergeCell ref="B3:B6"/>
    <mergeCell ref="L5:L6"/>
    <mergeCell ref="G5:G6"/>
    <mergeCell ref="E4:R4"/>
    <mergeCell ref="C3:C6"/>
    <mergeCell ref="D3:T3"/>
    <mergeCell ref="T5:T6"/>
    <mergeCell ref="R5:R6"/>
    <mergeCell ref="P5:P6"/>
    <mergeCell ref="N5:N6"/>
    <mergeCell ref="O5:O6"/>
    <mergeCell ref="M5:M6"/>
    <mergeCell ref="F5:F6"/>
    <mergeCell ref="E5:E6"/>
    <mergeCell ref="H5:H6"/>
    <mergeCell ref="K5:K6"/>
    <mergeCell ref="I5:I6"/>
    <mergeCell ref="J5:J6"/>
  </mergeCells>
  <printOptions/>
  <pageMargins left="0.5905511811023623" right="0.5905511811023623" top="0.77" bottom="0.36" header="0.5118110236220472" footer="0.22"/>
  <pageSetup fitToWidth="2" horizontalDpi="600" verticalDpi="600" orientation="landscape" paperSize="9" scale="65" r:id="rId1"/>
  <headerFooter alignWithMargins="0"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35"/>
  <sheetViews>
    <sheetView zoomScalePageLayoutView="0" workbookViewId="0" topLeftCell="A1">
      <pane ySplit="2250" topLeftCell="A128" activePane="bottomLeft" state="split"/>
      <selection pane="topLeft" activeCell="B2" sqref="B2:T5"/>
      <selection pane="bottomLeft" activeCell="F138" sqref="F138"/>
    </sheetView>
  </sheetViews>
  <sheetFormatPr defaultColWidth="9.00390625" defaultRowHeight="13.5"/>
  <cols>
    <col min="1" max="1" width="6.625" style="1" customWidth="1"/>
    <col min="2" max="2" width="15.375" style="29" bestFit="1" customWidth="1"/>
    <col min="3" max="20" width="12.625" style="29" customWidth="1"/>
    <col min="21" max="21" width="3.375" style="29" customWidth="1"/>
    <col min="22" max="16384" width="9.00390625" style="29" customWidth="1"/>
  </cols>
  <sheetData>
    <row r="1" spans="2:20" ht="14.25" thickBot="1">
      <c r="B1" s="87" t="s">
        <v>74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2:20" ht="14.25" thickBot="1">
      <c r="B2" s="110" t="s">
        <v>18</v>
      </c>
      <c r="C2" s="111" t="s">
        <v>6</v>
      </c>
      <c r="D2" s="112" t="s">
        <v>29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3"/>
    </row>
    <row r="3" spans="2:20" ht="14.25" thickBot="1">
      <c r="B3" s="114"/>
      <c r="C3" s="114"/>
      <c r="D3" s="115" t="s">
        <v>0</v>
      </c>
      <c r="E3" s="116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8"/>
      <c r="S3" s="115" t="s">
        <v>20</v>
      </c>
      <c r="T3" s="119"/>
    </row>
    <row r="4" spans="2:20" ht="13.5" customHeight="1">
      <c r="B4" s="114"/>
      <c r="C4" s="114"/>
      <c r="D4" s="120"/>
      <c r="E4" s="108" t="s">
        <v>1</v>
      </c>
      <c r="F4" s="108" t="s">
        <v>77</v>
      </c>
      <c r="G4" s="108" t="s">
        <v>78</v>
      </c>
      <c r="H4" s="108" t="s">
        <v>79</v>
      </c>
      <c r="I4" s="108" t="s">
        <v>80</v>
      </c>
      <c r="J4" s="108" t="s">
        <v>81</v>
      </c>
      <c r="K4" s="108" t="s">
        <v>2</v>
      </c>
      <c r="L4" s="108" t="s">
        <v>86</v>
      </c>
      <c r="M4" s="108" t="s">
        <v>84</v>
      </c>
      <c r="N4" s="108" t="s">
        <v>3</v>
      </c>
      <c r="O4" s="108" t="s">
        <v>85</v>
      </c>
      <c r="P4" s="108" t="s">
        <v>4</v>
      </c>
      <c r="Q4" s="108" t="s">
        <v>72</v>
      </c>
      <c r="R4" s="121" t="s">
        <v>82</v>
      </c>
      <c r="S4" s="122"/>
      <c r="T4" s="123" t="s">
        <v>20</v>
      </c>
    </row>
    <row r="5" spans="2:20" ht="14.25" thickBot="1">
      <c r="B5" s="124"/>
      <c r="C5" s="124"/>
      <c r="D5" s="125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26"/>
      <c r="S5" s="127"/>
      <c r="T5" s="127"/>
    </row>
    <row r="6" spans="2:21" ht="14.25" thickBot="1">
      <c r="B6" s="33" t="s">
        <v>56</v>
      </c>
      <c r="C6" s="34">
        <v>10000</v>
      </c>
      <c r="D6" s="34">
        <v>9992.1</v>
      </c>
      <c r="E6" s="34">
        <v>77.9</v>
      </c>
      <c r="F6" s="34">
        <v>337.4</v>
      </c>
      <c r="G6" s="34">
        <v>576.7</v>
      </c>
      <c r="H6" s="34">
        <v>2043.7</v>
      </c>
      <c r="I6" s="34">
        <v>243</v>
      </c>
      <c r="J6" s="34">
        <v>199</v>
      </c>
      <c r="K6" s="34">
        <v>3591.9</v>
      </c>
      <c r="L6" s="34">
        <v>239.1</v>
      </c>
      <c r="M6" s="34">
        <v>737.9</v>
      </c>
      <c r="N6" s="34">
        <v>318.2</v>
      </c>
      <c r="O6" s="34">
        <v>1071.7</v>
      </c>
      <c r="P6" s="34">
        <v>164.3</v>
      </c>
      <c r="Q6" s="34">
        <v>201.8</v>
      </c>
      <c r="R6" s="34">
        <v>189.5</v>
      </c>
      <c r="S6" s="34">
        <v>7.9</v>
      </c>
      <c r="T6" s="34">
        <v>7.9</v>
      </c>
      <c r="U6" s="35"/>
    </row>
    <row r="7" spans="2:20" ht="14.25" thickBot="1">
      <c r="B7" s="36" t="s">
        <v>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2"/>
    </row>
    <row r="8" spans="1:26" ht="15" customHeight="1">
      <c r="A8" s="92">
        <v>2003</v>
      </c>
      <c r="B8" s="38" t="s">
        <v>35</v>
      </c>
      <c r="C8" s="12">
        <v>92.8</v>
      </c>
      <c r="D8" s="12">
        <v>92.7</v>
      </c>
      <c r="E8" s="12">
        <v>88.5</v>
      </c>
      <c r="F8" s="12">
        <v>55.3</v>
      </c>
      <c r="G8" s="12">
        <v>84.4</v>
      </c>
      <c r="H8" s="12">
        <v>53.4</v>
      </c>
      <c r="I8" s="12">
        <v>85.3</v>
      </c>
      <c r="J8" s="12">
        <v>101.1</v>
      </c>
      <c r="K8" s="12">
        <v>90.5</v>
      </c>
      <c r="L8" s="12">
        <v>79.3</v>
      </c>
      <c r="M8" s="12">
        <v>108.4</v>
      </c>
      <c r="N8" s="12">
        <v>119.1</v>
      </c>
      <c r="O8" s="12">
        <v>189.4</v>
      </c>
      <c r="P8" s="12">
        <v>98.8</v>
      </c>
      <c r="Q8" s="12">
        <v>97.9</v>
      </c>
      <c r="R8" s="12">
        <v>77</v>
      </c>
      <c r="S8" s="12">
        <v>84.2</v>
      </c>
      <c r="T8" s="12">
        <v>84.2</v>
      </c>
      <c r="U8" s="35"/>
      <c r="V8" s="20"/>
      <c r="W8" s="20"/>
      <c r="X8" s="20"/>
      <c r="Y8" s="20"/>
      <c r="Z8" s="20"/>
    </row>
    <row r="9" spans="1:21" ht="15" customHeight="1">
      <c r="A9" s="92"/>
      <c r="B9" s="39" t="s">
        <v>36</v>
      </c>
      <c r="C9" s="40">
        <v>89.8</v>
      </c>
      <c r="D9" s="40">
        <v>89.8</v>
      </c>
      <c r="E9" s="41">
        <v>83.4</v>
      </c>
      <c r="F9" s="41">
        <v>68.5</v>
      </c>
      <c r="G9" s="41">
        <v>80.5</v>
      </c>
      <c r="H9" s="41">
        <v>57.2</v>
      </c>
      <c r="I9" s="41">
        <v>81</v>
      </c>
      <c r="J9" s="41">
        <v>105.5</v>
      </c>
      <c r="K9" s="41">
        <v>85.6</v>
      </c>
      <c r="L9" s="40">
        <v>87</v>
      </c>
      <c r="M9" s="41">
        <v>108.4</v>
      </c>
      <c r="N9" s="41">
        <v>121.5</v>
      </c>
      <c r="O9" s="41">
        <v>149.4</v>
      </c>
      <c r="P9" s="41">
        <v>116.3</v>
      </c>
      <c r="Q9" s="41">
        <v>100.9</v>
      </c>
      <c r="R9" s="41">
        <v>97.1</v>
      </c>
      <c r="S9" s="40">
        <v>100.5</v>
      </c>
      <c r="T9" s="40">
        <v>100.5</v>
      </c>
      <c r="U9" s="35"/>
    </row>
    <row r="10" spans="1:21" ht="15" customHeight="1">
      <c r="A10" s="92"/>
      <c r="B10" s="39" t="s">
        <v>37</v>
      </c>
      <c r="C10" s="40">
        <v>92.6</v>
      </c>
      <c r="D10" s="41">
        <v>92.7</v>
      </c>
      <c r="E10" s="41">
        <v>84.4</v>
      </c>
      <c r="F10" s="41">
        <v>63.7</v>
      </c>
      <c r="G10" s="41">
        <v>85.7</v>
      </c>
      <c r="H10" s="41">
        <v>62.2</v>
      </c>
      <c r="I10" s="41">
        <v>76.9</v>
      </c>
      <c r="J10" s="41">
        <v>116.8</v>
      </c>
      <c r="K10" s="40">
        <v>88.1</v>
      </c>
      <c r="L10" s="41">
        <v>90.4</v>
      </c>
      <c r="M10" s="41">
        <v>104.2</v>
      </c>
      <c r="N10" s="41">
        <v>113.5</v>
      </c>
      <c r="O10" s="41">
        <v>152.1</v>
      </c>
      <c r="P10" s="41">
        <v>108</v>
      </c>
      <c r="Q10" s="41">
        <v>101.6</v>
      </c>
      <c r="R10" s="42">
        <v>94.5</v>
      </c>
      <c r="S10" s="40">
        <v>98.7</v>
      </c>
      <c r="T10" s="40">
        <v>98.7</v>
      </c>
      <c r="U10" s="35"/>
    </row>
    <row r="11" spans="1:21" ht="15" customHeight="1">
      <c r="A11" s="92"/>
      <c r="B11" s="39" t="s">
        <v>38</v>
      </c>
      <c r="C11" s="40">
        <v>87.3</v>
      </c>
      <c r="D11" s="40">
        <v>87.3</v>
      </c>
      <c r="E11" s="41">
        <v>85.8</v>
      </c>
      <c r="F11" s="41">
        <v>68.1</v>
      </c>
      <c r="G11" s="41">
        <v>83.6</v>
      </c>
      <c r="H11" s="41">
        <v>50.5</v>
      </c>
      <c r="I11" s="41">
        <v>72.1</v>
      </c>
      <c r="J11" s="41">
        <v>87.4</v>
      </c>
      <c r="K11" s="41">
        <v>84.9</v>
      </c>
      <c r="L11" s="40">
        <v>92</v>
      </c>
      <c r="M11" s="41">
        <v>107.8</v>
      </c>
      <c r="N11" s="41">
        <v>119.6</v>
      </c>
      <c r="O11" s="41">
        <v>139.9</v>
      </c>
      <c r="P11" s="41">
        <v>93.2</v>
      </c>
      <c r="Q11" s="41">
        <v>98.9</v>
      </c>
      <c r="R11" s="41">
        <v>100.8</v>
      </c>
      <c r="S11" s="40">
        <v>93.5</v>
      </c>
      <c r="T11" s="40">
        <v>93.5</v>
      </c>
      <c r="U11" s="35"/>
    </row>
    <row r="12" spans="1:21" ht="15" customHeight="1">
      <c r="A12" s="92"/>
      <c r="B12" s="39" t="s">
        <v>21</v>
      </c>
      <c r="C12" s="40">
        <v>88.6</v>
      </c>
      <c r="D12" s="40">
        <v>88.6</v>
      </c>
      <c r="E12" s="41">
        <v>82.7</v>
      </c>
      <c r="F12" s="41">
        <v>55.3</v>
      </c>
      <c r="G12" s="41">
        <v>88.2</v>
      </c>
      <c r="H12" s="41">
        <v>62.1</v>
      </c>
      <c r="I12" s="41">
        <v>70.2</v>
      </c>
      <c r="J12" s="41">
        <v>97.1</v>
      </c>
      <c r="K12" s="41">
        <v>89</v>
      </c>
      <c r="L12" s="40">
        <v>97.8</v>
      </c>
      <c r="M12" s="41">
        <v>102.3</v>
      </c>
      <c r="N12" s="41">
        <v>118</v>
      </c>
      <c r="O12" s="41">
        <v>125</v>
      </c>
      <c r="P12" s="41">
        <v>101</v>
      </c>
      <c r="Q12" s="41">
        <v>105.8</v>
      </c>
      <c r="R12" s="41">
        <v>93.2</v>
      </c>
      <c r="S12" s="40">
        <v>92.1</v>
      </c>
      <c r="T12" s="40">
        <v>92.1</v>
      </c>
      <c r="U12" s="35"/>
    </row>
    <row r="13" spans="1:21" ht="15" customHeight="1">
      <c r="A13" s="92"/>
      <c r="B13" s="39" t="s">
        <v>22</v>
      </c>
      <c r="C13" s="40">
        <v>87.4</v>
      </c>
      <c r="D13" s="40">
        <v>87.4</v>
      </c>
      <c r="E13" s="41">
        <v>85.9</v>
      </c>
      <c r="F13" s="41">
        <v>60.1</v>
      </c>
      <c r="G13" s="41">
        <v>83.3</v>
      </c>
      <c r="H13" s="41">
        <v>64.2</v>
      </c>
      <c r="I13" s="41">
        <v>81.9</v>
      </c>
      <c r="J13" s="40">
        <v>95.7</v>
      </c>
      <c r="K13" s="41">
        <v>78.3</v>
      </c>
      <c r="L13" s="41">
        <v>95.8</v>
      </c>
      <c r="M13" s="41">
        <v>105</v>
      </c>
      <c r="N13" s="41">
        <v>115.4</v>
      </c>
      <c r="O13" s="40">
        <v>152.1</v>
      </c>
      <c r="P13" s="41">
        <v>81.3</v>
      </c>
      <c r="Q13" s="41">
        <v>99.7</v>
      </c>
      <c r="R13" s="41">
        <v>98.8</v>
      </c>
      <c r="S13" s="40">
        <v>95.7</v>
      </c>
      <c r="T13" s="40">
        <v>95.7</v>
      </c>
      <c r="U13" s="35"/>
    </row>
    <row r="14" spans="1:21" ht="15" customHeight="1">
      <c r="A14" s="92"/>
      <c r="B14" s="39" t="s">
        <v>23</v>
      </c>
      <c r="C14" s="40">
        <v>91.6</v>
      </c>
      <c r="D14" s="40">
        <v>91.6</v>
      </c>
      <c r="E14" s="41">
        <v>80.2</v>
      </c>
      <c r="F14" s="41">
        <v>61.8</v>
      </c>
      <c r="G14" s="41">
        <v>96</v>
      </c>
      <c r="H14" s="41">
        <v>67.3</v>
      </c>
      <c r="I14" s="41">
        <v>82.4</v>
      </c>
      <c r="J14" s="40">
        <v>98.3</v>
      </c>
      <c r="K14" s="41">
        <v>92.6</v>
      </c>
      <c r="L14" s="41">
        <v>96.7</v>
      </c>
      <c r="M14" s="41">
        <v>100</v>
      </c>
      <c r="N14" s="41">
        <v>108.3</v>
      </c>
      <c r="O14" s="40">
        <v>130.6</v>
      </c>
      <c r="P14" s="41">
        <v>103.1</v>
      </c>
      <c r="Q14" s="41">
        <v>101.2</v>
      </c>
      <c r="R14" s="41">
        <v>100.3</v>
      </c>
      <c r="S14" s="40">
        <v>107.3</v>
      </c>
      <c r="T14" s="40">
        <v>107.3</v>
      </c>
      <c r="U14" s="35"/>
    </row>
    <row r="15" spans="1:21" ht="15" customHeight="1">
      <c r="A15" s="92"/>
      <c r="B15" s="39" t="s">
        <v>24</v>
      </c>
      <c r="C15" s="40">
        <v>89.9</v>
      </c>
      <c r="D15" s="40">
        <v>89.8</v>
      </c>
      <c r="E15" s="41">
        <v>74.1</v>
      </c>
      <c r="F15" s="41">
        <v>63</v>
      </c>
      <c r="G15" s="41">
        <v>96.1</v>
      </c>
      <c r="H15" s="41">
        <v>69.2</v>
      </c>
      <c r="I15" s="40">
        <v>84.7</v>
      </c>
      <c r="J15" s="41">
        <v>95.5</v>
      </c>
      <c r="K15" s="41">
        <v>87.9</v>
      </c>
      <c r="L15" s="41">
        <v>99.1</v>
      </c>
      <c r="M15" s="41">
        <v>98.6</v>
      </c>
      <c r="N15" s="40">
        <v>107.3</v>
      </c>
      <c r="O15" s="41">
        <v>127.5</v>
      </c>
      <c r="P15" s="41">
        <v>85.7</v>
      </c>
      <c r="Q15" s="41">
        <v>99.6</v>
      </c>
      <c r="R15" s="41">
        <v>104.8</v>
      </c>
      <c r="S15" s="40">
        <v>98.6</v>
      </c>
      <c r="T15" s="40">
        <v>98.6</v>
      </c>
      <c r="U15" s="35"/>
    </row>
    <row r="16" spans="1:21" ht="15" customHeight="1">
      <c r="A16" s="92"/>
      <c r="B16" s="39" t="s">
        <v>25</v>
      </c>
      <c r="C16" s="40">
        <v>89.3</v>
      </c>
      <c r="D16" s="40">
        <v>89.3</v>
      </c>
      <c r="E16" s="41">
        <v>79.5</v>
      </c>
      <c r="F16" s="41">
        <v>80.8</v>
      </c>
      <c r="G16" s="41">
        <v>87.1</v>
      </c>
      <c r="H16" s="40">
        <v>69.7</v>
      </c>
      <c r="I16" s="41">
        <v>92.9</v>
      </c>
      <c r="J16" s="41">
        <v>94.4</v>
      </c>
      <c r="K16" s="41">
        <v>83.4</v>
      </c>
      <c r="L16" s="40">
        <v>100.3</v>
      </c>
      <c r="M16" s="41">
        <v>94.7</v>
      </c>
      <c r="N16" s="41">
        <v>106</v>
      </c>
      <c r="O16" s="41">
        <v>128.4</v>
      </c>
      <c r="P16" s="40">
        <v>92.9</v>
      </c>
      <c r="Q16" s="41">
        <v>98.9</v>
      </c>
      <c r="R16" s="41">
        <v>121.2</v>
      </c>
      <c r="S16" s="40">
        <v>108.5</v>
      </c>
      <c r="T16" s="40">
        <v>108.5</v>
      </c>
      <c r="U16" s="35"/>
    </row>
    <row r="17" spans="1:21" ht="15" customHeight="1">
      <c r="A17" s="92"/>
      <c r="B17" s="39" t="s">
        <v>26</v>
      </c>
      <c r="C17" s="40">
        <v>89.6</v>
      </c>
      <c r="D17" s="40">
        <v>89.6</v>
      </c>
      <c r="E17" s="41">
        <v>82.9</v>
      </c>
      <c r="F17" s="41">
        <v>63.5</v>
      </c>
      <c r="G17" s="40">
        <v>88.1</v>
      </c>
      <c r="H17" s="41">
        <v>76</v>
      </c>
      <c r="I17" s="41">
        <v>75</v>
      </c>
      <c r="J17" s="40">
        <v>92.5</v>
      </c>
      <c r="K17" s="41">
        <v>85.4</v>
      </c>
      <c r="L17" s="41">
        <v>95.8</v>
      </c>
      <c r="M17" s="40">
        <v>98.3</v>
      </c>
      <c r="N17" s="41">
        <v>106.3</v>
      </c>
      <c r="O17" s="41">
        <v>126.1</v>
      </c>
      <c r="P17" s="40">
        <v>77.2</v>
      </c>
      <c r="Q17" s="41">
        <v>102.3</v>
      </c>
      <c r="R17" s="41">
        <v>106.5</v>
      </c>
      <c r="S17" s="40">
        <v>98.2</v>
      </c>
      <c r="T17" s="40">
        <v>98.2</v>
      </c>
      <c r="U17" s="35"/>
    </row>
    <row r="18" spans="1:21" ht="15" customHeight="1">
      <c r="A18" s="92"/>
      <c r="B18" s="39" t="s">
        <v>27</v>
      </c>
      <c r="C18" s="40">
        <v>93</v>
      </c>
      <c r="D18" s="40">
        <v>93</v>
      </c>
      <c r="E18" s="41">
        <v>88.4</v>
      </c>
      <c r="F18" s="41">
        <v>71.7</v>
      </c>
      <c r="G18" s="41">
        <v>96.7</v>
      </c>
      <c r="H18" s="41">
        <v>78.9</v>
      </c>
      <c r="I18" s="41">
        <v>77.8</v>
      </c>
      <c r="J18" s="41">
        <v>87.4</v>
      </c>
      <c r="K18" s="41">
        <v>94.6</v>
      </c>
      <c r="L18" s="41">
        <v>100.5</v>
      </c>
      <c r="M18" s="41">
        <v>94.6</v>
      </c>
      <c r="N18" s="41">
        <v>110.3</v>
      </c>
      <c r="O18" s="41">
        <v>110.2</v>
      </c>
      <c r="P18" s="41">
        <v>69.6</v>
      </c>
      <c r="Q18" s="41">
        <v>103.4</v>
      </c>
      <c r="R18" s="41">
        <v>119.3</v>
      </c>
      <c r="S18" s="40">
        <v>99.4</v>
      </c>
      <c r="T18" s="40">
        <v>99.4</v>
      </c>
      <c r="U18" s="35"/>
    </row>
    <row r="19" spans="1:21" ht="15" customHeight="1" thickBot="1">
      <c r="A19" s="92"/>
      <c r="B19" s="39" t="s">
        <v>28</v>
      </c>
      <c r="C19" s="43">
        <v>92</v>
      </c>
      <c r="D19" s="43">
        <v>92</v>
      </c>
      <c r="E19" s="44">
        <v>93.4</v>
      </c>
      <c r="F19" s="44">
        <v>73.4</v>
      </c>
      <c r="G19" s="44">
        <v>78.2</v>
      </c>
      <c r="H19" s="44">
        <v>75.4</v>
      </c>
      <c r="I19" s="44">
        <v>72.6</v>
      </c>
      <c r="J19" s="44">
        <v>92.9</v>
      </c>
      <c r="K19" s="44">
        <v>90.9</v>
      </c>
      <c r="L19" s="44">
        <v>96.9</v>
      </c>
      <c r="M19" s="44">
        <v>94.4</v>
      </c>
      <c r="N19" s="44">
        <v>108.9</v>
      </c>
      <c r="O19" s="44">
        <v>132</v>
      </c>
      <c r="P19" s="44">
        <v>82.8</v>
      </c>
      <c r="Q19" s="44">
        <v>100.9</v>
      </c>
      <c r="R19" s="44">
        <v>124.5</v>
      </c>
      <c r="S19" s="43">
        <v>103.4</v>
      </c>
      <c r="T19" s="43">
        <v>103.4</v>
      </c>
      <c r="U19" s="35"/>
    </row>
    <row r="20" spans="1:21" ht="15" customHeight="1">
      <c r="A20" s="92">
        <v>2004</v>
      </c>
      <c r="B20" s="38" t="s">
        <v>39</v>
      </c>
      <c r="C20" s="45">
        <v>89.3</v>
      </c>
      <c r="D20" s="45">
        <v>89.3</v>
      </c>
      <c r="E20" s="46">
        <v>87.6</v>
      </c>
      <c r="F20" s="46">
        <v>72.9</v>
      </c>
      <c r="G20" s="46">
        <v>99.2</v>
      </c>
      <c r="H20" s="46">
        <v>73.4</v>
      </c>
      <c r="I20" s="46">
        <v>90.4</v>
      </c>
      <c r="J20" s="46">
        <v>98.8</v>
      </c>
      <c r="K20" s="46">
        <v>86.8</v>
      </c>
      <c r="L20" s="46">
        <v>100.2</v>
      </c>
      <c r="M20" s="46">
        <v>94.8</v>
      </c>
      <c r="N20" s="46">
        <v>111.6</v>
      </c>
      <c r="O20" s="46">
        <v>97.6</v>
      </c>
      <c r="P20" s="45">
        <v>102</v>
      </c>
      <c r="Q20" s="46">
        <v>100.6</v>
      </c>
      <c r="R20" s="46">
        <v>124.7</v>
      </c>
      <c r="S20" s="45">
        <v>100.7</v>
      </c>
      <c r="T20" s="45">
        <v>100.7</v>
      </c>
      <c r="U20" s="35"/>
    </row>
    <row r="21" spans="1:21" ht="15" customHeight="1">
      <c r="A21" s="92"/>
      <c r="B21" s="8" t="s">
        <v>36</v>
      </c>
      <c r="C21" s="40">
        <v>89.7</v>
      </c>
      <c r="D21" s="41">
        <v>89.7</v>
      </c>
      <c r="E21" s="41">
        <v>89.8</v>
      </c>
      <c r="F21" s="41">
        <v>74</v>
      </c>
      <c r="G21" s="41">
        <v>103.9</v>
      </c>
      <c r="H21" s="41">
        <v>69.1</v>
      </c>
      <c r="I21" s="41">
        <v>91.1</v>
      </c>
      <c r="J21" s="41">
        <v>89.5</v>
      </c>
      <c r="K21" s="41">
        <v>84.8</v>
      </c>
      <c r="L21" s="41">
        <v>99.6</v>
      </c>
      <c r="M21" s="41">
        <v>98.1</v>
      </c>
      <c r="N21" s="41">
        <v>106.2</v>
      </c>
      <c r="O21" s="41">
        <v>124.3</v>
      </c>
      <c r="P21" s="41">
        <v>86.4</v>
      </c>
      <c r="Q21" s="41">
        <v>97.1</v>
      </c>
      <c r="R21" s="41">
        <v>107.1</v>
      </c>
      <c r="S21" s="40">
        <v>95.9</v>
      </c>
      <c r="T21" s="40">
        <v>95.9</v>
      </c>
      <c r="U21" s="35"/>
    </row>
    <row r="22" spans="1:21" ht="15" customHeight="1">
      <c r="A22" s="92"/>
      <c r="B22" s="8" t="s">
        <v>37</v>
      </c>
      <c r="C22" s="40">
        <v>92.5</v>
      </c>
      <c r="D22" s="40">
        <v>92.4</v>
      </c>
      <c r="E22" s="41">
        <v>94.8</v>
      </c>
      <c r="F22" s="40">
        <v>75.7</v>
      </c>
      <c r="G22" s="41">
        <v>108.5</v>
      </c>
      <c r="H22" s="41">
        <v>78.4</v>
      </c>
      <c r="I22" s="41">
        <v>92.7</v>
      </c>
      <c r="J22" s="41">
        <v>86.4</v>
      </c>
      <c r="K22" s="41">
        <v>89.6</v>
      </c>
      <c r="L22" s="40">
        <v>103.8</v>
      </c>
      <c r="M22" s="41">
        <v>92.7</v>
      </c>
      <c r="N22" s="41">
        <v>113.5</v>
      </c>
      <c r="O22" s="41">
        <v>111</v>
      </c>
      <c r="P22" s="41">
        <v>86.7</v>
      </c>
      <c r="Q22" s="41">
        <v>98.8</v>
      </c>
      <c r="R22" s="41">
        <v>85.1</v>
      </c>
      <c r="S22" s="40">
        <v>99.2</v>
      </c>
      <c r="T22" s="40">
        <v>99.2</v>
      </c>
      <c r="U22" s="35"/>
    </row>
    <row r="23" spans="1:21" ht="15" customHeight="1">
      <c r="A23" s="92"/>
      <c r="B23" s="8" t="s">
        <v>38</v>
      </c>
      <c r="C23" s="40">
        <v>92.7</v>
      </c>
      <c r="D23" s="40">
        <v>92.7</v>
      </c>
      <c r="E23" s="41">
        <v>89.3</v>
      </c>
      <c r="F23" s="41">
        <v>63.7</v>
      </c>
      <c r="G23" s="41">
        <v>106.7</v>
      </c>
      <c r="H23" s="41">
        <v>77.7</v>
      </c>
      <c r="I23" s="41">
        <v>98.5</v>
      </c>
      <c r="J23" s="41">
        <v>87.8</v>
      </c>
      <c r="K23" s="40">
        <v>90.9</v>
      </c>
      <c r="L23" s="41">
        <v>101.5</v>
      </c>
      <c r="M23" s="41">
        <v>94.9</v>
      </c>
      <c r="N23" s="41">
        <v>109.7</v>
      </c>
      <c r="O23" s="41">
        <v>111.2</v>
      </c>
      <c r="P23" s="41">
        <v>84.2</v>
      </c>
      <c r="Q23" s="41">
        <v>99.7</v>
      </c>
      <c r="R23" s="41">
        <v>108</v>
      </c>
      <c r="S23" s="40">
        <v>96.1</v>
      </c>
      <c r="T23" s="40">
        <v>96.1</v>
      </c>
      <c r="U23" s="35"/>
    </row>
    <row r="24" spans="1:21" ht="15" customHeight="1">
      <c r="A24" s="92"/>
      <c r="B24" s="8" t="s">
        <v>21</v>
      </c>
      <c r="C24" s="40">
        <v>94.1</v>
      </c>
      <c r="D24" s="40">
        <v>94.1</v>
      </c>
      <c r="E24" s="41">
        <v>82.5</v>
      </c>
      <c r="F24" s="41">
        <v>66.1</v>
      </c>
      <c r="G24" s="41">
        <v>100.6</v>
      </c>
      <c r="H24" s="41">
        <v>82.8</v>
      </c>
      <c r="I24" s="41">
        <v>115.7</v>
      </c>
      <c r="J24" s="41">
        <v>81.7</v>
      </c>
      <c r="K24" s="41">
        <v>89.5</v>
      </c>
      <c r="L24" s="40">
        <v>98.3</v>
      </c>
      <c r="M24" s="41">
        <v>92.4</v>
      </c>
      <c r="N24" s="41">
        <v>111.4</v>
      </c>
      <c r="O24" s="41">
        <v>122</v>
      </c>
      <c r="P24" s="41">
        <v>83.8</v>
      </c>
      <c r="Q24" s="41">
        <v>97.2</v>
      </c>
      <c r="R24" s="41">
        <v>106.2</v>
      </c>
      <c r="S24" s="40">
        <v>98.1</v>
      </c>
      <c r="T24" s="40">
        <v>98.1</v>
      </c>
      <c r="U24" s="35"/>
    </row>
    <row r="25" spans="1:21" ht="15" customHeight="1">
      <c r="A25" s="92"/>
      <c r="B25" s="8" t="s">
        <v>22</v>
      </c>
      <c r="C25" s="40">
        <v>90.4</v>
      </c>
      <c r="D25" s="40">
        <v>90.3</v>
      </c>
      <c r="E25" s="41">
        <v>81.7</v>
      </c>
      <c r="F25" s="41">
        <v>68.8</v>
      </c>
      <c r="G25" s="41">
        <v>98.2</v>
      </c>
      <c r="H25" s="41">
        <v>81.2</v>
      </c>
      <c r="I25" s="41">
        <v>101.9</v>
      </c>
      <c r="J25" s="40">
        <v>84.5</v>
      </c>
      <c r="K25" s="41">
        <v>88.5</v>
      </c>
      <c r="L25" s="41">
        <v>115.7</v>
      </c>
      <c r="M25" s="41">
        <v>94</v>
      </c>
      <c r="N25" s="41">
        <v>116.9</v>
      </c>
      <c r="O25" s="41">
        <v>104.8</v>
      </c>
      <c r="P25" s="40">
        <v>82</v>
      </c>
      <c r="Q25" s="41">
        <v>95.9</v>
      </c>
      <c r="R25" s="41">
        <v>121.7</v>
      </c>
      <c r="S25" s="40">
        <v>98.2</v>
      </c>
      <c r="T25" s="40">
        <v>98.2</v>
      </c>
      <c r="U25" s="35"/>
    </row>
    <row r="26" spans="1:21" ht="15" customHeight="1">
      <c r="A26" s="92"/>
      <c r="B26" s="8" t="s">
        <v>23</v>
      </c>
      <c r="C26" s="40">
        <v>97</v>
      </c>
      <c r="D26" s="40">
        <v>97</v>
      </c>
      <c r="E26" s="41">
        <v>77.8</v>
      </c>
      <c r="F26" s="41">
        <v>56.7</v>
      </c>
      <c r="G26" s="41">
        <v>131.7</v>
      </c>
      <c r="H26" s="41">
        <v>82.5</v>
      </c>
      <c r="I26" s="41">
        <v>103.3</v>
      </c>
      <c r="J26" s="40">
        <v>90.7</v>
      </c>
      <c r="K26" s="41">
        <v>99.7</v>
      </c>
      <c r="L26" s="41">
        <v>106.3</v>
      </c>
      <c r="M26" s="41">
        <v>100.3</v>
      </c>
      <c r="N26" s="41">
        <v>103.7</v>
      </c>
      <c r="O26" s="41">
        <v>113.8</v>
      </c>
      <c r="P26" s="40">
        <v>85.3</v>
      </c>
      <c r="Q26" s="42">
        <v>98</v>
      </c>
      <c r="R26" s="41">
        <v>107.2</v>
      </c>
      <c r="S26" s="40">
        <v>95.1</v>
      </c>
      <c r="T26" s="40">
        <v>95.1</v>
      </c>
      <c r="U26" s="35"/>
    </row>
    <row r="27" spans="1:21" ht="15" customHeight="1">
      <c r="A27" s="92"/>
      <c r="B27" s="8" t="s">
        <v>24</v>
      </c>
      <c r="C27" s="40">
        <v>97.5</v>
      </c>
      <c r="D27" s="40">
        <v>97.5</v>
      </c>
      <c r="E27" s="41">
        <v>91.5</v>
      </c>
      <c r="F27" s="41">
        <v>67.6</v>
      </c>
      <c r="G27" s="41">
        <v>90.7</v>
      </c>
      <c r="H27" s="41">
        <v>81.5</v>
      </c>
      <c r="I27" s="40">
        <v>95.5</v>
      </c>
      <c r="J27" s="41">
        <v>80.7</v>
      </c>
      <c r="K27" s="41">
        <v>101.8</v>
      </c>
      <c r="L27" s="41">
        <v>107.9</v>
      </c>
      <c r="M27" s="41">
        <v>104.7</v>
      </c>
      <c r="N27" s="40">
        <v>109.5</v>
      </c>
      <c r="O27" s="41">
        <v>133</v>
      </c>
      <c r="P27" s="41">
        <v>82.6</v>
      </c>
      <c r="Q27" s="41">
        <v>69.3</v>
      </c>
      <c r="R27" s="41">
        <v>95.2</v>
      </c>
      <c r="S27" s="40">
        <v>57.9</v>
      </c>
      <c r="T27" s="40">
        <v>57.9</v>
      </c>
      <c r="U27" s="35"/>
    </row>
    <row r="28" spans="1:21" ht="15" customHeight="1">
      <c r="A28" s="92"/>
      <c r="B28" s="8" t="s">
        <v>25</v>
      </c>
      <c r="C28" s="40">
        <v>95.7</v>
      </c>
      <c r="D28" s="40">
        <v>95.7</v>
      </c>
      <c r="E28" s="41">
        <v>86.7</v>
      </c>
      <c r="F28" s="41">
        <v>67.5</v>
      </c>
      <c r="G28" s="41">
        <v>101.4</v>
      </c>
      <c r="H28" s="40">
        <v>83</v>
      </c>
      <c r="I28" s="41">
        <v>106.4</v>
      </c>
      <c r="J28" s="41">
        <v>84.4</v>
      </c>
      <c r="K28" s="41">
        <v>99.4</v>
      </c>
      <c r="L28" s="40">
        <v>103.3</v>
      </c>
      <c r="M28" s="41">
        <v>102.8</v>
      </c>
      <c r="N28" s="41">
        <v>109</v>
      </c>
      <c r="O28" s="41">
        <v>105.5</v>
      </c>
      <c r="P28" s="40">
        <v>77.1</v>
      </c>
      <c r="Q28" s="41">
        <v>95.4</v>
      </c>
      <c r="R28" s="41">
        <v>91.8</v>
      </c>
      <c r="S28" s="40">
        <v>99</v>
      </c>
      <c r="T28" s="40">
        <v>99</v>
      </c>
      <c r="U28" s="35"/>
    </row>
    <row r="29" spans="1:21" ht="15" customHeight="1">
      <c r="A29" s="92"/>
      <c r="B29" s="8" t="s">
        <v>26</v>
      </c>
      <c r="C29" s="40">
        <v>91.4</v>
      </c>
      <c r="D29" s="40">
        <v>91.3</v>
      </c>
      <c r="E29" s="41">
        <v>86.3</v>
      </c>
      <c r="F29" s="41">
        <v>76.5</v>
      </c>
      <c r="G29" s="40">
        <v>104</v>
      </c>
      <c r="H29" s="41">
        <v>80.9</v>
      </c>
      <c r="I29" s="41">
        <v>110.2</v>
      </c>
      <c r="J29" s="40">
        <v>82.7</v>
      </c>
      <c r="K29" s="41">
        <v>88.1</v>
      </c>
      <c r="L29" s="41">
        <v>105.9</v>
      </c>
      <c r="M29" s="40">
        <v>94.1</v>
      </c>
      <c r="N29" s="41">
        <v>109.9</v>
      </c>
      <c r="O29" s="41">
        <v>102.9</v>
      </c>
      <c r="P29" s="40">
        <v>91.4</v>
      </c>
      <c r="Q29" s="41">
        <v>92.4</v>
      </c>
      <c r="R29" s="41">
        <v>99.7</v>
      </c>
      <c r="S29" s="40">
        <v>122</v>
      </c>
      <c r="T29" s="40">
        <v>122</v>
      </c>
      <c r="U29" s="35"/>
    </row>
    <row r="30" spans="1:21" ht="15" customHeight="1">
      <c r="A30" s="92"/>
      <c r="B30" s="8" t="s">
        <v>27</v>
      </c>
      <c r="C30" s="40">
        <v>93.5</v>
      </c>
      <c r="D30" s="42">
        <v>93.5</v>
      </c>
      <c r="E30" s="42">
        <v>97.4</v>
      </c>
      <c r="F30" s="42">
        <v>86.8</v>
      </c>
      <c r="G30" s="42">
        <v>94.6</v>
      </c>
      <c r="H30" s="42">
        <v>83.9</v>
      </c>
      <c r="I30" s="42">
        <v>111</v>
      </c>
      <c r="J30" s="42">
        <v>87.7</v>
      </c>
      <c r="K30" s="42">
        <v>90.5</v>
      </c>
      <c r="L30" s="42">
        <v>103.2</v>
      </c>
      <c r="M30" s="42">
        <v>100.8</v>
      </c>
      <c r="N30" s="42">
        <v>107.8</v>
      </c>
      <c r="O30" s="42">
        <v>106.9</v>
      </c>
      <c r="P30" s="42">
        <v>87.2</v>
      </c>
      <c r="Q30" s="42">
        <v>92</v>
      </c>
      <c r="R30" s="42">
        <v>89.4</v>
      </c>
      <c r="S30" s="40">
        <v>85.5</v>
      </c>
      <c r="T30" s="40">
        <v>85.5</v>
      </c>
      <c r="U30" s="35"/>
    </row>
    <row r="31" spans="1:21" ht="15" customHeight="1" thickBot="1">
      <c r="A31" s="92"/>
      <c r="B31" s="10" t="s">
        <v>28</v>
      </c>
      <c r="C31" s="43">
        <v>91.8</v>
      </c>
      <c r="D31" s="43">
        <v>91.9</v>
      </c>
      <c r="E31" s="44">
        <v>91.8</v>
      </c>
      <c r="F31" s="44">
        <v>81.1</v>
      </c>
      <c r="G31" s="44">
        <v>95.1</v>
      </c>
      <c r="H31" s="44">
        <v>86.4</v>
      </c>
      <c r="I31" s="44">
        <v>106.8</v>
      </c>
      <c r="J31" s="44">
        <v>93.9</v>
      </c>
      <c r="K31" s="44">
        <v>85.5</v>
      </c>
      <c r="L31" s="44">
        <v>107.4</v>
      </c>
      <c r="M31" s="44">
        <v>101.3</v>
      </c>
      <c r="N31" s="44">
        <v>110.2</v>
      </c>
      <c r="O31" s="44">
        <v>104.6</v>
      </c>
      <c r="P31" s="44">
        <v>92.1</v>
      </c>
      <c r="Q31" s="44">
        <v>95.5</v>
      </c>
      <c r="R31" s="44">
        <v>85.8</v>
      </c>
      <c r="S31" s="43">
        <v>105.6</v>
      </c>
      <c r="T31" s="43">
        <v>105.6</v>
      </c>
      <c r="U31" s="35"/>
    </row>
    <row r="32" spans="1:21" ht="15" customHeight="1">
      <c r="A32" s="92">
        <v>2005</v>
      </c>
      <c r="B32" s="38" t="s">
        <v>40</v>
      </c>
      <c r="C32" s="45">
        <v>94.9</v>
      </c>
      <c r="D32" s="46">
        <v>94.9</v>
      </c>
      <c r="E32" s="46">
        <v>99.2</v>
      </c>
      <c r="F32" s="46">
        <v>94</v>
      </c>
      <c r="G32" s="46">
        <v>102.9</v>
      </c>
      <c r="H32" s="46">
        <v>82.8</v>
      </c>
      <c r="I32" s="46">
        <v>99.2</v>
      </c>
      <c r="J32" s="46">
        <v>92.9</v>
      </c>
      <c r="K32" s="46">
        <v>96.4</v>
      </c>
      <c r="L32" s="46">
        <v>103.1</v>
      </c>
      <c r="M32" s="46">
        <v>101.3</v>
      </c>
      <c r="N32" s="46">
        <v>104</v>
      </c>
      <c r="O32" s="46">
        <v>93.2</v>
      </c>
      <c r="P32" s="46">
        <v>90.5</v>
      </c>
      <c r="Q32" s="46">
        <v>97.1</v>
      </c>
      <c r="R32" s="46">
        <v>94.3</v>
      </c>
      <c r="S32" s="45">
        <v>100.6</v>
      </c>
      <c r="T32" s="45">
        <v>100.6</v>
      </c>
      <c r="U32" s="35"/>
    </row>
    <row r="33" spans="1:21" ht="15" customHeight="1">
      <c r="A33" s="92"/>
      <c r="B33" s="8" t="s">
        <v>36</v>
      </c>
      <c r="C33" s="40">
        <v>96.8</v>
      </c>
      <c r="D33" s="40">
        <v>96.8</v>
      </c>
      <c r="E33" s="41">
        <v>91.7</v>
      </c>
      <c r="F33" s="41">
        <v>98.7</v>
      </c>
      <c r="G33" s="41">
        <v>99.3</v>
      </c>
      <c r="H33" s="41">
        <v>84.7</v>
      </c>
      <c r="I33" s="41">
        <v>100.3</v>
      </c>
      <c r="J33" s="40">
        <v>90.3</v>
      </c>
      <c r="K33" s="41">
        <v>101.2</v>
      </c>
      <c r="L33" s="41">
        <v>91.4</v>
      </c>
      <c r="M33" s="41">
        <v>99.8</v>
      </c>
      <c r="N33" s="41">
        <v>108.1</v>
      </c>
      <c r="O33" s="41">
        <v>91.9</v>
      </c>
      <c r="P33" s="40">
        <v>89</v>
      </c>
      <c r="Q33" s="41">
        <v>97.3</v>
      </c>
      <c r="R33" s="41">
        <v>101</v>
      </c>
      <c r="S33" s="40">
        <v>99.3</v>
      </c>
      <c r="T33" s="40">
        <v>99.3</v>
      </c>
      <c r="U33" s="35"/>
    </row>
    <row r="34" spans="1:21" ht="15" customHeight="1">
      <c r="A34" s="92"/>
      <c r="B34" s="8" t="s">
        <v>37</v>
      </c>
      <c r="C34" s="40">
        <v>95.8</v>
      </c>
      <c r="D34" s="40">
        <v>95.8</v>
      </c>
      <c r="E34" s="41">
        <v>94.6</v>
      </c>
      <c r="F34" s="41">
        <v>94.3</v>
      </c>
      <c r="G34" s="41">
        <v>99.5</v>
      </c>
      <c r="H34" s="41">
        <v>87.5</v>
      </c>
      <c r="I34" s="41">
        <v>94.4</v>
      </c>
      <c r="J34" s="41">
        <v>96.6</v>
      </c>
      <c r="K34" s="41">
        <v>95.2</v>
      </c>
      <c r="L34" s="40">
        <v>100.7</v>
      </c>
      <c r="M34" s="41">
        <v>102.8</v>
      </c>
      <c r="N34" s="41">
        <v>106.3</v>
      </c>
      <c r="O34" s="41">
        <v>97.1</v>
      </c>
      <c r="P34" s="41">
        <v>90.3</v>
      </c>
      <c r="Q34" s="41">
        <v>102.7</v>
      </c>
      <c r="R34" s="41">
        <v>100.5</v>
      </c>
      <c r="S34" s="40">
        <v>105.4</v>
      </c>
      <c r="T34" s="40">
        <v>105.4</v>
      </c>
      <c r="U34" s="35"/>
    </row>
    <row r="35" spans="1:21" ht="15" customHeight="1">
      <c r="A35" s="92"/>
      <c r="B35" s="8" t="s">
        <v>38</v>
      </c>
      <c r="C35" s="40">
        <v>97.2</v>
      </c>
      <c r="D35" s="40">
        <v>97.2</v>
      </c>
      <c r="E35" s="41">
        <v>99.7</v>
      </c>
      <c r="F35" s="41">
        <v>99.7</v>
      </c>
      <c r="G35" s="41">
        <v>97.3</v>
      </c>
      <c r="H35" s="41">
        <v>88.8</v>
      </c>
      <c r="I35" s="41">
        <v>89.9</v>
      </c>
      <c r="J35" s="41">
        <v>108.9</v>
      </c>
      <c r="K35" s="41">
        <v>99</v>
      </c>
      <c r="L35" s="41">
        <v>103.2</v>
      </c>
      <c r="M35" s="40">
        <v>94.6</v>
      </c>
      <c r="N35" s="41">
        <v>101.3</v>
      </c>
      <c r="O35" s="41">
        <v>98.7</v>
      </c>
      <c r="P35" s="41">
        <v>100.4</v>
      </c>
      <c r="Q35" s="41">
        <v>98</v>
      </c>
      <c r="R35" s="41">
        <v>97</v>
      </c>
      <c r="S35" s="40">
        <v>99.6</v>
      </c>
      <c r="T35" s="40">
        <v>99.6</v>
      </c>
      <c r="U35" s="35"/>
    </row>
    <row r="36" spans="1:21" ht="15" customHeight="1">
      <c r="A36" s="92"/>
      <c r="B36" s="8" t="s">
        <v>21</v>
      </c>
      <c r="C36" s="40">
        <v>99.7</v>
      </c>
      <c r="D36" s="40">
        <v>99.7</v>
      </c>
      <c r="E36" s="41">
        <v>107.9</v>
      </c>
      <c r="F36" s="41">
        <v>108.7</v>
      </c>
      <c r="G36" s="41">
        <v>107.7</v>
      </c>
      <c r="H36" s="41">
        <v>92.8</v>
      </c>
      <c r="I36" s="41">
        <v>93.8</v>
      </c>
      <c r="J36" s="41">
        <v>109.6</v>
      </c>
      <c r="K36" s="41">
        <v>99.8</v>
      </c>
      <c r="L36" s="40">
        <v>99</v>
      </c>
      <c r="M36" s="41">
        <v>104.4</v>
      </c>
      <c r="N36" s="41">
        <v>95.6</v>
      </c>
      <c r="O36" s="41">
        <v>100.5</v>
      </c>
      <c r="P36" s="41">
        <v>85.3</v>
      </c>
      <c r="Q36" s="41">
        <v>99.8</v>
      </c>
      <c r="R36" s="41">
        <v>99</v>
      </c>
      <c r="S36" s="40">
        <v>103.9</v>
      </c>
      <c r="T36" s="40">
        <v>103.9</v>
      </c>
      <c r="U36" s="35"/>
    </row>
    <row r="37" spans="1:21" ht="15" customHeight="1">
      <c r="A37" s="92"/>
      <c r="B37" s="8" t="s">
        <v>22</v>
      </c>
      <c r="C37" s="40">
        <v>105.7</v>
      </c>
      <c r="D37" s="40">
        <v>105.6</v>
      </c>
      <c r="E37" s="41">
        <v>100.7</v>
      </c>
      <c r="F37" s="41">
        <v>99.8</v>
      </c>
      <c r="G37" s="41">
        <v>102.6</v>
      </c>
      <c r="H37" s="41">
        <v>97.4</v>
      </c>
      <c r="I37" s="41">
        <v>102.8</v>
      </c>
      <c r="J37" s="41">
        <v>105.6</v>
      </c>
      <c r="K37" s="40">
        <v>117.4</v>
      </c>
      <c r="L37" s="40">
        <v>98.4</v>
      </c>
      <c r="M37" s="40">
        <v>102.7</v>
      </c>
      <c r="N37" s="40">
        <v>91.3</v>
      </c>
      <c r="O37" s="40">
        <v>107.4</v>
      </c>
      <c r="P37" s="40">
        <v>96.7</v>
      </c>
      <c r="Q37" s="41">
        <v>99.3</v>
      </c>
      <c r="R37" s="41">
        <v>109.6</v>
      </c>
      <c r="S37" s="40">
        <v>96.9</v>
      </c>
      <c r="T37" s="40">
        <v>96.9</v>
      </c>
      <c r="U37" s="35"/>
    </row>
    <row r="38" spans="1:21" ht="15" customHeight="1">
      <c r="A38" s="92"/>
      <c r="B38" s="8" t="s">
        <v>23</v>
      </c>
      <c r="C38" s="40">
        <v>95.4</v>
      </c>
      <c r="D38" s="40">
        <v>95.4</v>
      </c>
      <c r="E38" s="41">
        <v>110</v>
      </c>
      <c r="F38" s="41">
        <v>103.3</v>
      </c>
      <c r="G38" s="41">
        <v>94.4</v>
      </c>
      <c r="H38" s="41">
        <v>101.7</v>
      </c>
      <c r="I38" s="40">
        <v>106</v>
      </c>
      <c r="J38" s="41">
        <v>104.3</v>
      </c>
      <c r="K38" s="42">
        <v>89.7</v>
      </c>
      <c r="L38" s="42">
        <v>99.6</v>
      </c>
      <c r="M38" s="42">
        <v>98.6</v>
      </c>
      <c r="N38" s="40">
        <v>99.2</v>
      </c>
      <c r="O38" s="42">
        <v>102.3</v>
      </c>
      <c r="P38" s="41">
        <v>105.5</v>
      </c>
      <c r="Q38" s="41">
        <v>101.5</v>
      </c>
      <c r="R38" s="41">
        <v>105.5</v>
      </c>
      <c r="S38" s="40">
        <v>93.4</v>
      </c>
      <c r="T38" s="40">
        <v>93.4</v>
      </c>
      <c r="U38" s="35"/>
    </row>
    <row r="39" spans="1:21" ht="15" customHeight="1">
      <c r="A39" s="92"/>
      <c r="B39" s="8" t="s">
        <v>24</v>
      </c>
      <c r="C39" s="40">
        <v>100</v>
      </c>
      <c r="D39" s="40">
        <v>100</v>
      </c>
      <c r="E39" s="41">
        <v>133</v>
      </c>
      <c r="F39" s="41">
        <v>101.5</v>
      </c>
      <c r="G39" s="41">
        <v>94.4</v>
      </c>
      <c r="H39" s="40">
        <v>105.9</v>
      </c>
      <c r="I39" s="41">
        <v>108.4</v>
      </c>
      <c r="J39" s="41">
        <v>104</v>
      </c>
      <c r="K39" s="42">
        <v>97.4</v>
      </c>
      <c r="L39" s="40">
        <v>101.2</v>
      </c>
      <c r="M39" s="42">
        <v>99.6</v>
      </c>
      <c r="N39" s="41">
        <v>97.8</v>
      </c>
      <c r="O39" s="41">
        <v>100.9</v>
      </c>
      <c r="P39" s="40">
        <v>113.3</v>
      </c>
      <c r="Q39" s="41">
        <v>103.4</v>
      </c>
      <c r="R39" s="41">
        <v>108.8</v>
      </c>
      <c r="S39" s="40">
        <v>103.2</v>
      </c>
      <c r="T39" s="40">
        <v>103.2</v>
      </c>
      <c r="U39" s="35"/>
    </row>
    <row r="40" spans="1:21" ht="15" customHeight="1">
      <c r="A40" s="92"/>
      <c r="B40" s="8" t="s">
        <v>25</v>
      </c>
      <c r="C40" s="40">
        <v>103.9</v>
      </c>
      <c r="D40" s="40">
        <v>103.9</v>
      </c>
      <c r="E40" s="41">
        <v>88</v>
      </c>
      <c r="F40" s="41">
        <v>103.4</v>
      </c>
      <c r="G40" s="41">
        <v>115.1</v>
      </c>
      <c r="H40" s="40">
        <v>112.6</v>
      </c>
      <c r="I40" s="41">
        <v>122.2</v>
      </c>
      <c r="J40" s="41">
        <v>96</v>
      </c>
      <c r="K40" s="42">
        <v>99.2</v>
      </c>
      <c r="L40" s="40">
        <v>101.4</v>
      </c>
      <c r="M40" s="42">
        <v>97.8</v>
      </c>
      <c r="N40" s="41">
        <v>91.2</v>
      </c>
      <c r="O40" s="41">
        <v>105.2</v>
      </c>
      <c r="P40" s="40">
        <v>105.7</v>
      </c>
      <c r="Q40" s="41">
        <v>101.8</v>
      </c>
      <c r="R40" s="41">
        <v>96</v>
      </c>
      <c r="S40" s="40">
        <v>96.6</v>
      </c>
      <c r="T40" s="40">
        <v>96.6</v>
      </c>
      <c r="U40" s="35"/>
    </row>
    <row r="41" spans="1:21" ht="15" customHeight="1">
      <c r="A41" s="92"/>
      <c r="B41" s="8" t="s">
        <v>26</v>
      </c>
      <c r="C41" s="40">
        <v>103.3</v>
      </c>
      <c r="D41" s="40">
        <v>103.3</v>
      </c>
      <c r="E41" s="41">
        <v>99.6</v>
      </c>
      <c r="F41" s="41">
        <v>99.7</v>
      </c>
      <c r="G41" s="40">
        <v>90.5</v>
      </c>
      <c r="H41" s="41">
        <v>111.9</v>
      </c>
      <c r="I41" s="41">
        <v>102.2</v>
      </c>
      <c r="J41" s="40">
        <v>103.7</v>
      </c>
      <c r="K41" s="42">
        <v>100.9</v>
      </c>
      <c r="L41" s="40">
        <v>101.6</v>
      </c>
      <c r="M41" s="40">
        <v>100.5</v>
      </c>
      <c r="N41" s="41">
        <v>105.1</v>
      </c>
      <c r="O41" s="41">
        <v>100.5</v>
      </c>
      <c r="P41" s="40">
        <v>105</v>
      </c>
      <c r="Q41" s="41">
        <v>99.3</v>
      </c>
      <c r="R41" s="41">
        <v>95.9</v>
      </c>
      <c r="S41" s="40">
        <v>100</v>
      </c>
      <c r="T41" s="40">
        <v>100</v>
      </c>
      <c r="U41" s="35"/>
    </row>
    <row r="42" spans="1:21" ht="15" customHeight="1">
      <c r="A42" s="92"/>
      <c r="B42" s="8" t="s">
        <v>27</v>
      </c>
      <c r="C42" s="40">
        <v>104.8</v>
      </c>
      <c r="D42" s="40">
        <v>104.8</v>
      </c>
      <c r="E42" s="41">
        <v>93.9</v>
      </c>
      <c r="F42" s="41">
        <v>96.8</v>
      </c>
      <c r="G42" s="41">
        <v>97.2</v>
      </c>
      <c r="H42" s="41">
        <v>114.1</v>
      </c>
      <c r="I42" s="41">
        <v>101.7</v>
      </c>
      <c r="J42" s="41">
        <v>104.2</v>
      </c>
      <c r="K42" s="42">
        <v>101.8</v>
      </c>
      <c r="L42" s="41">
        <v>99.6</v>
      </c>
      <c r="M42" s="42">
        <v>101.7</v>
      </c>
      <c r="N42" s="41">
        <v>100.8</v>
      </c>
      <c r="O42" s="41">
        <v>105.5</v>
      </c>
      <c r="P42" s="41">
        <v>100.1</v>
      </c>
      <c r="Q42" s="41">
        <v>100.5</v>
      </c>
      <c r="R42" s="41">
        <v>100.5</v>
      </c>
      <c r="S42" s="40">
        <v>100.4</v>
      </c>
      <c r="T42" s="40">
        <v>100.4</v>
      </c>
      <c r="U42" s="35"/>
    </row>
    <row r="43" spans="1:21" ht="15" customHeight="1" thickBot="1">
      <c r="A43" s="92"/>
      <c r="B43" s="10" t="s">
        <v>28</v>
      </c>
      <c r="C43" s="43">
        <v>105.4</v>
      </c>
      <c r="D43" s="43">
        <v>105.4</v>
      </c>
      <c r="E43" s="44">
        <v>91.7</v>
      </c>
      <c r="F43" s="44">
        <v>103.8</v>
      </c>
      <c r="G43" s="44">
        <v>97.7</v>
      </c>
      <c r="H43" s="44">
        <v>118.4</v>
      </c>
      <c r="I43" s="44">
        <v>105</v>
      </c>
      <c r="J43" s="44">
        <v>93.5</v>
      </c>
      <c r="K43" s="44">
        <v>104.8</v>
      </c>
      <c r="L43" s="44">
        <v>101.5</v>
      </c>
      <c r="M43" s="47">
        <v>97</v>
      </c>
      <c r="N43" s="44">
        <v>99.7</v>
      </c>
      <c r="O43" s="44">
        <v>94.3</v>
      </c>
      <c r="P43" s="44">
        <v>119.2</v>
      </c>
      <c r="Q43" s="44">
        <v>101.8</v>
      </c>
      <c r="R43" s="44">
        <v>101.7</v>
      </c>
      <c r="S43" s="43">
        <v>100</v>
      </c>
      <c r="T43" s="43">
        <v>100</v>
      </c>
      <c r="U43" s="35"/>
    </row>
    <row r="44" spans="1:21" ht="15" customHeight="1">
      <c r="A44" s="92">
        <v>2006</v>
      </c>
      <c r="B44" s="38" t="s">
        <v>41</v>
      </c>
      <c r="C44" s="28">
        <v>106.5</v>
      </c>
      <c r="D44" s="23">
        <v>106.5</v>
      </c>
      <c r="E44" s="23">
        <v>92.2</v>
      </c>
      <c r="F44" s="23">
        <v>101.8</v>
      </c>
      <c r="G44" s="23">
        <v>100.8</v>
      </c>
      <c r="H44" s="23">
        <v>123.6</v>
      </c>
      <c r="I44" s="23">
        <v>128.9</v>
      </c>
      <c r="J44" s="23">
        <v>96</v>
      </c>
      <c r="K44" s="23">
        <v>100.1</v>
      </c>
      <c r="L44" s="23">
        <v>99.8</v>
      </c>
      <c r="M44" s="23">
        <v>100.4</v>
      </c>
      <c r="N44" s="23">
        <v>102.4</v>
      </c>
      <c r="O44" s="23">
        <v>104.3</v>
      </c>
      <c r="P44" s="23">
        <v>87.2</v>
      </c>
      <c r="Q44" s="23">
        <v>102.1</v>
      </c>
      <c r="R44" s="23">
        <v>99.6</v>
      </c>
      <c r="S44" s="28">
        <v>106.1</v>
      </c>
      <c r="T44" s="28">
        <v>106.1</v>
      </c>
      <c r="U44" s="35"/>
    </row>
    <row r="45" spans="1:21" ht="15" customHeight="1">
      <c r="A45" s="92"/>
      <c r="B45" s="8" t="s">
        <v>36</v>
      </c>
      <c r="C45" s="25">
        <v>107.9</v>
      </c>
      <c r="D45" s="24">
        <v>107.9</v>
      </c>
      <c r="E45" s="24">
        <v>95.4</v>
      </c>
      <c r="F45" s="24">
        <v>101.1</v>
      </c>
      <c r="G45" s="24">
        <v>103.6</v>
      </c>
      <c r="H45" s="24">
        <v>123.8</v>
      </c>
      <c r="I45" s="24">
        <v>201.1</v>
      </c>
      <c r="J45" s="24">
        <v>94.7</v>
      </c>
      <c r="K45" s="24">
        <v>101.6</v>
      </c>
      <c r="L45" s="24">
        <v>103.1</v>
      </c>
      <c r="M45" s="24">
        <v>98.3</v>
      </c>
      <c r="N45" s="24">
        <v>94.2</v>
      </c>
      <c r="O45" s="24">
        <v>100.2</v>
      </c>
      <c r="P45" s="24">
        <v>70.9</v>
      </c>
      <c r="Q45" s="24">
        <v>99.1</v>
      </c>
      <c r="R45" s="24">
        <v>99.4</v>
      </c>
      <c r="S45" s="25">
        <v>100.5</v>
      </c>
      <c r="T45" s="25">
        <v>100.5</v>
      </c>
      <c r="U45" s="35"/>
    </row>
    <row r="46" spans="1:21" ht="15" customHeight="1">
      <c r="A46" s="92"/>
      <c r="B46" s="8" t="s">
        <v>37</v>
      </c>
      <c r="C46" s="25">
        <v>104.8</v>
      </c>
      <c r="D46" s="24">
        <v>104.8</v>
      </c>
      <c r="E46" s="24">
        <v>88.5</v>
      </c>
      <c r="F46" s="24">
        <v>113.3</v>
      </c>
      <c r="G46" s="24">
        <v>89.8</v>
      </c>
      <c r="H46" s="24">
        <v>124.2</v>
      </c>
      <c r="I46" s="24">
        <v>202.2</v>
      </c>
      <c r="J46" s="24">
        <v>97.2</v>
      </c>
      <c r="K46" s="24">
        <v>101.9</v>
      </c>
      <c r="L46" s="24">
        <v>105.8</v>
      </c>
      <c r="M46" s="24">
        <v>102.4</v>
      </c>
      <c r="N46" s="24">
        <v>91.8</v>
      </c>
      <c r="O46" s="24">
        <v>74.8</v>
      </c>
      <c r="P46" s="24">
        <v>76.5</v>
      </c>
      <c r="Q46" s="24">
        <v>97.7</v>
      </c>
      <c r="R46" s="24">
        <v>108.4</v>
      </c>
      <c r="S46" s="25">
        <v>102.5</v>
      </c>
      <c r="T46" s="25">
        <v>102.5</v>
      </c>
      <c r="U46" s="35"/>
    </row>
    <row r="47" spans="1:21" ht="15" customHeight="1">
      <c r="A47" s="92"/>
      <c r="B47" s="8" t="s">
        <v>38</v>
      </c>
      <c r="C47" s="25">
        <v>109.1</v>
      </c>
      <c r="D47" s="24">
        <v>109.1</v>
      </c>
      <c r="E47" s="24">
        <v>76.5</v>
      </c>
      <c r="F47" s="24">
        <v>113.4</v>
      </c>
      <c r="G47" s="24">
        <v>98.7</v>
      </c>
      <c r="H47" s="24">
        <v>129.8</v>
      </c>
      <c r="I47" s="24">
        <v>174.9</v>
      </c>
      <c r="J47" s="24">
        <v>91.7</v>
      </c>
      <c r="K47" s="24">
        <v>102</v>
      </c>
      <c r="L47" s="24">
        <v>107.6</v>
      </c>
      <c r="M47" s="24">
        <v>100.5</v>
      </c>
      <c r="N47" s="24">
        <v>91.5</v>
      </c>
      <c r="O47" s="24">
        <v>96.5</v>
      </c>
      <c r="P47" s="24">
        <v>89.1</v>
      </c>
      <c r="Q47" s="24">
        <v>99.9</v>
      </c>
      <c r="R47" s="24">
        <v>103.2</v>
      </c>
      <c r="S47" s="25">
        <v>109.8</v>
      </c>
      <c r="T47" s="25">
        <v>109.8</v>
      </c>
      <c r="U47" s="35"/>
    </row>
    <row r="48" spans="1:21" ht="15" customHeight="1">
      <c r="A48" s="92"/>
      <c r="B48" s="8" t="s">
        <v>21</v>
      </c>
      <c r="C48" s="25">
        <v>106.3</v>
      </c>
      <c r="D48" s="24">
        <v>106.3</v>
      </c>
      <c r="E48" s="24">
        <v>86.5</v>
      </c>
      <c r="F48" s="24">
        <v>120.5</v>
      </c>
      <c r="G48" s="24">
        <v>92.5</v>
      </c>
      <c r="H48" s="24">
        <v>123</v>
      </c>
      <c r="I48" s="24">
        <v>97.9</v>
      </c>
      <c r="J48" s="24">
        <v>96.1</v>
      </c>
      <c r="K48" s="24">
        <v>104.5</v>
      </c>
      <c r="L48" s="24">
        <v>110.6</v>
      </c>
      <c r="M48" s="24">
        <v>104.4</v>
      </c>
      <c r="N48" s="24">
        <v>98.6</v>
      </c>
      <c r="O48" s="24">
        <v>91</v>
      </c>
      <c r="P48" s="24">
        <v>86.7</v>
      </c>
      <c r="Q48" s="24">
        <v>97.6</v>
      </c>
      <c r="R48" s="24">
        <v>99.9</v>
      </c>
      <c r="S48" s="25">
        <v>102.4</v>
      </c>
      <c r="T48" s="25">
        <v>102.4</v>
      </c>
      <c r="U48" s="35"/>
    </row>
    <row r="49" spans="1:21" ht="15" customHeight="1">
      <c r="A49" s="92"/>
      <c r="B49" s="8" t="s">
        <v>22</v>
      </c>
      <c r="C49" s="25">
        <v>98.7</v>
      </c>
      <c r="D49" s="24">
        <v>98.6</v>
      </c>
      <c r="E49" s="24">
        <v>91.1</v>
      </c>
      <c r="F49" s="24">
        <v>119.6</v>
      </c>
      <c r="G49" s="24">
        <v>105.5</v>
      </c>
      <c r="H49" s="24">
        <v>111.3</v>
      </c>
      <c r="I49" s="24">
        <v>131.1</v>
      </c>
      <c r="J49" s="24">
        <v>94.6</v>
      </c>
      <c r="K49" s="24">
        <v>90.5</v>
      </c>
      <c r="L49" s="24">
        <v>107.8</v>
      </c>
      <c r="M49" s="24">
        <v>105.1</v>
      </c>
      <c r="N49" s="24">
        <v>95.9</v>
      </c>
      <c r="O49" s="24">
        <v>92.6</v>
      </c>
      <c r="P49" s="24">
        <v>94.3</v>
      </c>
      <c r="Q49" s="24">
        <v>101.7</v>
      </c>
      <c r="R49" s="24">
        <v>85.9</v>
      </c>
      <c r="S49" s="25">
        <v>111.6</v>
      </c>
      <c r="T49" s="25">
        <v>111.6</v>
      </c>
      <c r="U49" s="35"/>
    </row>
    <row r="50" spans="1:21" ht="15" customHeight="1">
      <c r="A50" s="92"/>
      <c r="B50" s="8" t="s">
        <v>23</v>
      </c>
      <c r="C50" s="25">
        <v>106.1</v>
      </c>
      <c r="D50" s="24">
        <v>106.1</v>
      </c>
      <c r="E50" s="24">
        <v>92.9</v>
      </c>
      <c r="F50" s="24">
        <v>120.3</v>
      </c>
      <c r="G50" s="24">
        <v>98.5</v>
      </c>
      <c r="H50" s="24">
        <v>124.1</v>
      </c>
      <c r="I50" s="24">
        <v>135.7</v>
      </c>
      <c r="J50" s="24">
        <v>96.8</v>
      </c>
      <c r="K50" s="24">
        <v>108.1</v>
      </c>
      <c r="L50" s="24">
        <v>110.8</v>
      </c>
      <c r="M50" s="24">
        <v>101.7</v>
      </c>
      <c r="N50" s="24">
        <v>101.3</v>
      </c>
      <c r="O50" s="24">
        <v>92.2</v>
      </c>
      <c r="P50" s="24">
        <v>82.1</v>
      </c>
      <c r="Q50" s="24">
        <v>103.6</v>
      </c>
      <c r="R50" s="24">
        <v>84.8</v>
      </c>
      <c r="S50" s="25">
        <v>120.3</v>
      </c>
      <c r="T50" s="25">
        <v>120.3</v>
      </c>
      <c r="U50" s="35"/>
    </row>
    <row r="51" spans="1:21" ht="15" customHeight="1">
      <c r="A51" s="92"/>
      <c r="B51" s="8" t="s">
        <v>24</v>
      </c>
      <c r="C51" s="25">
        <v>110.2</v>
      </c>
      <c r="D51" s="24">
        <v>110.2</v>
      </c>
      <c r="E51" s="24">
        <v>89.2</v>
      </c>
      <c r="F51" s="24">
        <v>126.7</v>
      </c>
      <c r="G51" s="24">
        <v>104.3</v>
      </c>
      <c r="H51" s="24">
        <v>137</v>
      </c>
      <c r="I51" s="24">
        <v>131.8</v>
      </c>
      <c r="J51" s="24">
        <v>97.1</v>
      </c>
      <c r="K51" s="24">
        <v>106.9</v>
      </c>
      <c r="L51" s="24">
        <v>106.9</v>
      </c>
      <c r="M51" s="24">
        <v>100.4</v>
      </c>
      <c r="N51" s="24">
        <v>97.1</v>
      </c>
      <c r="O51" s="24">
        <v>95.8</v>
      </c>
      <c r="P51" s="24">
        <v>84.4</v>
      </c>
      <c r="Q51" s="24">
        <v>106.9</v>
      </c>
      <c r="R51" s="24">
        <v>103.1</v>
      </c>
      <c r="S51" s="25">
        <v>112.3</v>
      </c>
      <c r="T51" s="25">
        <v>112.3</v>
      </c>
      <c r="U51" s="35"/>
    </row>
    <row r="52" spans="1:21" ht="15" customHeight="1">
      <c r="A52" s="92"/>
      <c r="B52" s="8" t="s">
        <v>25</v>
      </c>
      <c r="C52" s="25">
        <v>110</v>
      </c>
      <c r="D52" s="24">
        <v>110</v>
      </c>
      <c r="E52" s="24">
        <v>96.6</v>
      </c>
      <c r="F52" s="24">
        <v>128.1</v>
      </c>
      <c r="G52" s="24">
        <v>97.9</v>
      </c>
      <c r="H52" s="24">
        <v>124.7</v>
      </c>
      <c r="I52" s="24">
        <v>114.7</v>
      </c>
      <c r="J52" s="24">
        <v>97.4</v>
      </c>
      <c r="K52" s="24">
        <v>106.9</v>
      </c>
      <c r="L52" s="24">
        <v>109.5</v>
      </c>
      <c r="M52" s="24">
        <v>104.1</v>
      </c>
      <c r="N52" s="24">
        <v>97.5</v>
      </c>
      <c r="O52" s="24">
        <v>109</v>
      </c>
      <c r="P52" s="24">
        <v>84.9</v>
      </c>
      <c r="Q52" s="24">
        <v>108.9</v>
      </c>
      <c r="R52" s="24">
        <v>113.6</v>
      </c>
      <c r="S52" s="25">
        <v>110.6</v>
      </c>
      <c r="T52" s="25">
        <v>110.6</v>
      </c>
      <c r="U52" s="35"/>
    </row>
    <row r="53" spans="1:21" ht="15" customHeight="1">
      <c r="A53" s="92"/>
      <c r="B53" s="8" t="s">
        <v>26</v>
      </c>
      <c r="C53" s="25">
        <v>113.4</v>
      </c>
      <c r="D53" s="24">
        <v>113.4</v>
      </c>
      <c r="E53" s="24">
        <v>96.5</v>
      </c>
      <c r="F53" s="24">
        <v>122.6</v>
      </c>
      <c r="G53" s="24">
        <v>103.1</v>
      </c>
      <c r="H53" s="24">
        <v>129.1</v>
      </c>
      <c r="I53" s="24">
        <v>121.2</v>
      </c>
      <c r="J53" s="24">
        <v>92.1</v>
      </c>
      <c r="K53" s="24">
        <v>117.1</v>
      </c>
      <c r="L53" s="24">
        <v>107.3</v>
      </c>
      <c r="M53" s="24">
        <v>99.3</v>
      </c>
      <c r="N53" s="24">
        <v>92.3</v>
      </c>
      <c r="O53" s="24">
        <v>97</v>
      </c>
      <c r="P53" s="24">
        <v>75.6</v>
      </c>
      <c r="Q53" s="24">
        <v>106.3</v>
      </c>
      <c r="R53" s="24">
        <v>102.3</v>
      </c>
      <c r="S53" s="25">
        <v>111.7</v>
      </c>
      <c r="T53" s="25">
        <v>111.7</v>
      </c>
      <c r="U53" s="35"/>
    </row>
    <row r="54" spans="1:21" ht="15" customHeight="1">
      <c r="A54" s="92"/>
      <c r="B54" s="8" t="s">
        <v>27</v>
      </c>
      <c r="C54" s="25">
        <v>108.3</v>
      </c>
      <c r="D54" s="24">
        <v>108.3</v>
      </c>
      <c r="E54" s="24">
        <v>87.8</v>
      </c>
      <c r="F54" s="24">
        <v>121.3</v>
      </c>
      <c r="G54" s="24">
        <v>113.9</v>
      </c>
      <c r="H54" s="24">
        <v>129.1</v>
      </c>
      <c r="I54" s="24">
        <v>125</v>
      </c>
      <c r="J54" s="24">
        <v>86.2</v>
      </c>
      <c r="K54" s="24">
        <v>100.7</v>
      </c>
      <c r="L54" s="24">
        <v>110</v>
      </c>
      <c r="M54" s="24">
        <v>99.8</v>
      </c>
      <c r="N54" s="24">
        <v>93.2</v>
      </c>
      <c r="O54" s="24">
        <v>95.3</v>
      </c>
      <c r="P54" s="24">
        <v>82.5</v>
      </c>
      <c r="Q54" s="24">
        <v>106.9</v>
      </c>
      <c r="R54" s="24">
        <v>102.2</v>
      </c>
      <c r="S54" s="25">
        <v>107.4</v>
      </c>
      <c r="T54" s="25">
        <v>107.4</v>
      </c>
      <c r="U54" s="35"/>
    </row>
    <row r="55" spans="1:21" ht="15" customHeight="1" thickBot="1">
      <c r="A55" s="92"/>
      <c r="B55" s="10" t="s">
        <v>28</v>
      </c>
      <c r="C55" s="27">
        <v>116.1</v>
      </c>
      <c r="D55" s="26">
        <v>116.2</v>
      </c>
      <c r="E55" s="26">
        <v>94.2</v>
      </c>
      <c r="F55" s="26">
        <v>137.9</v>
      </c>
      <c r="G55" s="26">
        <v>105.4</v>
      </c>
      <c r="H55" s="26">
        <v>126.7</v>
      </c>
      <c r="I55" s="26">
        <v>119.4</v>
      </c>
      <c r="J55" s="26">
        <v>92.3</v>
      </c>
      <c r="K55" s="26">
        <v>122.6</v>
      </c>
      <c r="L55" s="26">
        <v>96.4</v>
      </c>
      <c r="M55" s="26">
        <v>101.9</v>
      </c>
      <c r="N55" s="26">
        <v>95.3</v>
      </c>
      <c r="O55" s="26">
        <v>104.5</v>
      </c>
      <c r="P55" s="26">
        <v>81.8</v>
      </c>
      <c r="Q55" s="26">
        <v>102.6</v>
      </c>
      <c r="R55" s="26">
        <v>112.7</v>
      </c>
      <c r="S55" s="27">
        <v>109.2</v>
      </c>
      <c r="T55" s="27">
        <v>109.2</v>
      </c>
      <c r="U55" s="35"/>
    </row>
    <row r="56" spans="1:21" ht="15" customHeight="1">
      <c r="A56" s="92">
        <v>2007</v>
      </c>
      <c r="B56" s="38" t="s">
        <v>42</v>
      </c>
      <c r="C56" s="23">
        <v>113.8</v>
      </c>
      <c r="D56" s="21">
        <v>113.7</v>
      </c>
      <c r="E56" s="23">
        <v>87.9</v>
      </c>
      <c r="F56" s="23">
        <v>120.4</v>
      </c>
      <c r="G56" s="23">
        <v>92.2</v>
      </c>
      <c r="H56" s="23">
        <v>137.6</v>
      </c>
      <c r="I56" s="23">
        <v>128.6</v>
      </c>
      <c r="J56" s="23">
        <v>93.6</v>
      </c>
      <c r="K56" s="23">
        <v>114.8</v>
      </c>
      <c r="L56" s="23">
        <v>107.5</v>
      </c>
      <c r="M56" s="23">
        <v>89.8</v>
      </c>
      <c r="N56" s="23">
        <v>97.5</v>
      </c>
      <c r="O56" s="23">
        <v>100.8</v>
      </c>
      <c r="P56" s="23">
        <v>80.1</v>
      </c>
      <c r="Q56" s="23">
        <v>100.8</v>
      </c>
      <c r="R56" s="23">
        <v>105.8</v>
      </c>
      <c r="S56" s="48">
        <v>107.9</v>
      </c>
      <c r="T56" s="48">
        <v>107.9</v>
      </c>
      <c r="U56" s="35"/>
    </row>
    <row r="57" spans="1:21" ht="15" customHeight="1">
      <c r="A57" s="92"/>
      <c r="B57" s="8" t="s">
        <v>36</v>
      </c>
      <c r="C57" s="22">
        <v>108.5</v>
      </c>
      <c r="D57" s="24">
        <v>108.4</v>
      </c>
      <c r="E57" s="24">
        <v>97.6</v>
      </c>
      <c r="F57" s="24">
        <v>121</v>
      </c>
      <c r="G57" s="24">
        <v>85.7</v>
      </c>
      <c r="H57" s="24">
        <v>134.4</v>
      </c>
      <c r="I57" s="24">
        <v>119.8</v>
      </c>
      <c r="J57" s="24">
        <v>90.4</v>
      </c>
      <c r="K57" s="24">
        <v>102.6</v>
      </c>
      <c r="L57" s="24">
        <v>101.8</v>
      </c>
      <c r="M57" s="24">
        <v>101.7</v>
      </c>
      <c r="N57" s="24">
        <v>104.2</v>
      </c>
      <c r="O57" s="24">
        <v>98.3</v>
      </c>
      <c r="P57" s="24">
        <v>71.3</v>
      </c>
      <c r="Q57" s="24">
        <v>105.3</v>
      </c>
      <c r="R57" s="24">
        <v>106.1</v>
      </c>
      <c r="S57" s="25">
        <v>112.5</v>
      </c>
      <c r="T57" s="25">
        <v>112.5</v>
      </c>
      <c r="U57" s="35"/>
    </row>
    <row r="58" spans="1:21" ht="15" customHeight="1">
      <c r="A58" s="92"/>
      <c r="B58" s="8" t="s">
        <v>37</v>
      </c>
      <c r="C58" s="22">
        <v>115.2</v>
      </c>
      <c r="D58" s="24">
        <v>115.2</v>
      </c>
      <c r="E58" s="24">
        <v>97</v>
      </c>
      <c r="F58" s="24">
        <v>127.1</v>
      </c>
      <c r="G58" s="24">
        <v>99.7</v>
      </c>
      <c r="H58" s="24">
        <v>132</v>
      </c>
      <c r="I58" s="24">
        <v>124.5</v>
      </c>
      <c r="J58" s="24">
        <v>85.6</v>
      </c>
      <c r="K58" s="24">
        <v>120</v>
      </c>
      <c r="L58" s="24">
        <v>100.6</v>
      </c>
      <c r="M58" s="24">
        <v>105</v>
      </c>
      <c r="N58" s="24">
        <v>108</v>
      </c>
      <c r="O58" s="24">
        <v>99.4</v>
      </c>
      <c r="P58" s="24">
        <v>76.7</v>
      </c>
      <c r="Q58" s="24">
        <v>101</v>
      </c>
      <c r="R58" s="24">
        <v>90.5</v>
      </c>
      <c r="S58" s="25">
        <v>104.5</v>
      </c>
      <c r="T58" s="25">
        <v>104.5</v>
      </c>
      <c r="U58" s="35"/>
    </row>
    <row r="59" spans="1:21" ht="15" customHeight="1">
      <c r="A59" s="92"/>
      <c r="B59" s="8" t="s">
        <v>38</v>
      </c>
      <c r="C59" s="22">
        <v>109.7</v>
      </c>
      <c r="D59" s="24">
        <v>109.7</v>
      </c>
      <c r="E59" s="24">
        <v>95.6</v>
      </c>
      <c r="F59" s="24">
        <v>133.3</v>
      </c>
      <c r="G59" s="24">
        <v>103.5</v>
      </c>
      <c r="H59" s="24">
        <v>136.7</v>
      </c>
      <c r="I59" s="24">
        <v>115.7</v>
      </c>
      <c r="J59" s="24">
        <v>78.1</v>
      </c>
      <c r="K59" s="24">
        <v>99.3</v>
      </c>
      <c r="L59" s="24">
        <v>96.4</v>
      </c>
      <c r="M59" s="24">
        <v>98.8</v>
      </c>
      <c r="N59" s="24">
        <v>112.8</v>
      </c>
      <c r="O59" s="24">
        <v>103.8</v>
      </c>
      <c r="P59" s="24">
        <v>74.3</v>
      </c>
      <c r="Q59" s="24">
        <v>102.2</v>
      </c>
      <c r="R59" s="24">
        <v>95.8</v>
      </c>
      <c r="S59" s="25">
        <v>113.6</v>
      </c>
      <c r="T59" s="25">
        <v>113.6</v>
      </c>
      <c r="U59" s="35"/>
    </row>
    <row r="60" spans="1:21" ht="15" customHeight="1">
      <c r="A60" s="92"/>
      <c r="B60" s="8" t="s">
        <v>21</v>
      </c>
      <c r="C60" s="22">
        <v>112.6</v>
      </c>
      <c r="D60" s="24">
        <v>112.5</v>
      </c>
      <c r="E60" s="24">
        <v>96.3</v>
      </c>
      <c r="F60" s="24">
        <v>136.2</v>
      </c>
      <c r="G60" s="24">
        <v>100.7</v>
      </c>
      <c r="H60" s="24">
        <v>141.8</v>
      </c>
      <c r="I60" s="24">
        <v>118.5</v>
      </c>
      <c r="J60" s="24">
        <v>74</v>
      </c>
      <c r="K60" s="24">
        <v>107.1</v>
      </c>
      <c r="L60" s="24">
        <v>100.6</v>
      </c>
      <c r="M60" s="24">
        <v>89.4</v>
      </c>
      <c r="N60" s="24">
        <v>111.3</v>
      </c>
      <c r="O60" s="24">
        <v>105.1</v>
      </c>
      <c r="P60" s="24">
        <v>84.6</v>
      </c>
      <c r="Q60" s="24">
        <v>84.8</v>
      </c>
      <c r="R60" s="24">
        <v>101.2</v>
      </c>
      <c r="S60" s="25">
        <v>112.8</v>
      </c>
      <c r="T60" s="25">
        <v>112.8</v>
      </c>
      <c r="U60" s="35"/>
    </row>
    <row r="61" spans="1:21" ht="15" customHeight="1">
      <c r="A61" s="92"/>
      <c r="B61" s="8" t="s">
        <v>22</v>
      </c>
      <c r="C61" s="22">
        <v>114.8</v>
      </c>
      <c r="D61" s="24">
        <v>114.7</v>
      </c>
      <c r="E61" s="24">
        <v>83.5</v>
      </c>
      <c r="F61" s="24">
        <v>129.7</v>
      </c>
      <c r="G61" s="24">
        <v>93.2</v>
      </c>
      <c r="H61" s="24">
        <v>142.7</v>
      </c>
      <c r="I61" s="24">
        <v>132.3</v>
      </c>
      <c r="J61" s="24">
        <v>75.8</v>
      </c>
      <c r="K61" s="24">
        <v>117.1</v>
      </c>
      <c r="L61" s="24">
        <v>95.9</v>
      </c>
      <c r="M61" s="24">
        <v>94.6</v>
      </c>
      <c r="N61" s="24">
        <v>112.6</v>
      </c>
      <c r="O61" s="24">
        <v>103.4</v>
      </c>
      <c r="P61" s="24">
        <v>82.1</v>
      </c>
      <c r="Q61" s="24">
        <v>99.1</v>
      </c>
      <c r="R61" s="24">
        <v>90.4</v>
      </c>
      <c r="S61" s="25">
        <v>104.5</v>
      </c>
      <c r="T61" s="25">
        <v>104.5</v>
      </c>
      <c r="U61" s="35"/>
    </row>
    <row r="62" spans="1:21" ht="15" customHeight="1">
      <c r="A62" s="92"/>
      <c r="B62" s="8" t="s">
        <v>23</v>
      </c>
      <c r="C62" s="22">
        <v>120.2</v>
      </c>
      <c r="D62" s="24">
        <v>120.1</v>
      </c>
      <c r="E62" s="24">
        <v>120</v>
      </c>
      <c r="F62" s="24">
        <v>166.7</v>
      </c>
      <c r="G62" s="24">
        <v>98.6</v>
      </c>
      <c r="H62" s="24">
        <v>149.9</v>
      </c>
      <c r="I62" s="24">
        <v>124</v>
      </c>
      <c r="J62" s="24">
        <v>69.3</v>
      </c>
      <c r="K62" s="24">
        <v>127.4</v>
      </c>
      <c r="L62" s="24">
        <v>103.5</v>
      </c>
      <c r="M62" s="24">
        <v>100.1</v>
      </c>
      <c r="N62" s="24">
        <v>109.1</v>
      </c>
      <c r="O62" s="24">
        <v>105.5</v>
      </c>
      <c r="P62" s="24">
        <v>79.1</v>
      </c>
      <c r="Q62" s="24">
        <v>95.9</v>
      </c>
      <c r="R62" s="24">
        <v>95.2</v>
      </c>
      <c r="S62" s="25">
        <v>98.4</v>
      </c>
      <c r="T62" s="25">
        <v>98.4</v>
      </c>
      <c r="U62" s="35"/>
    </row>
    <row r="63" spans="1:21" ht="15" customHeight="1">
      <c r="A63" s="92"/>
      <c r="B63" s="8" t="s">
        <v>24</v>
      </c>
      <c r="C63" s="22">
        <v>114.4</v>
      </c>
      <c r="D63" s="24">
        <v>114.4</v>
      </c>
      <c r="E63" s="24">
        <v>100.4</v>
      </c>
      <c r="F63" s="24">
        <v>136.1</v>
      </c>
      <c r="G63" s="24">
        <v>125.4</v>
      </c>
      <c r="H63" s="24">
        <v>152.3</v>
      </c>
      <c r="I63" s="24">
        <v>137.5</v>
      </c>
      <c r="J63" s="24">
        <v>71</v>
      </c>
      <c r="K63" s="24">
        <v>101.8</v>
      </c>
      <c r="L63" s="24">
        <v>116</v>
      </c>
      <c r="M63" s="24">
        <v>100.2</v>
      </c>
      <c r="N63" s="24">
        <v>111.6</v>
      </c>
      <c r="O63" s="24">
        <v>108.1</v>
      </c>
      <c r="P63" s="24">
        <v>77.4</v>
      </c>
      <c r="Q63" s="24">
        <v>94.4</v>
      </c>
      <c r="R63" s="24">
        <v>95</v>
      </c>
      <c r="S63" s="25">
        <v>98.9</v>
      </c>
      <c r="T63" s="25">
        <v>98.9</v>
      </c>
      <c r="U63" s="35"/>
    </row>
    <row r="64" spans="1:21" ht="15" customHeight="1">
      <c r="A64" s="92"/>
      <c r="B64" s="8" t="s">
        <v>25</v>
      </c>
      <c r="C64" s="22">
        <v>111.6</v>
      </c>
      <c r="D64" s="24">
        <v>111.6</v>
      </c>
      <c r="E64" s="24">
        <v>119.4</v>
      </c>
      <c r="F64" s="24">
        <v>133</v>
      </c>
      <c r="G64" s="24">
        <v>95.3</v>
      </c>
      <c r="H64" s="24">
        <v>133.7</v>
      </c>
      <c r="I64" s="24">
        <v>134.2</v>
      </c>
      <c r="J64" s="24">
        <v>74.6</v>
      </c>
      <c r="K64" s="24">
        <v>106.9</v>
      </c>
      <c r="L64" s="24">
        <v>109.9</v>
      </c>
      <c r="M64" s="24">
        <v>101.8</v>
      </c>
      <c r="N64" s="24">
        <v>111.8</v>
      </c>
      <c r="O64" s="24">
        <v>106.3</v>
      </c>
      <c r="P64" s="24">
        <v>80.6</v>
      </c>
      <c r="Q64" s="24">
        <v>93.4</v>
      </c>
      <c r="R64" s="24">
        <v>96.4</v>
      </c>
      <c r="S64" s="25">
        <v>99.4</v>
      </c>
      <c r="T64" s="25">
        <v>99.4</v>
      </c>
      <c r="U64" s="35"/>
    </row>
    <row r="65" spans="1:21" ht="15" customHeight="1">
      <c r="A65" s="92"/>
      <c r="B65" s="8" t="s">
        <v>26</v>
      </c>
      <c r="C65" s="22">
        <v>120.8</v>
      </c>
      <c r="D65" s="24">
        <v>120.7</v>
      </c>
      <c r="E65" s="24">
        <v>98.1</v>
      </c>
      <c r="F65" s="24">
        <v>152.4</v>
      </c>
      <c r="G65" s="24">
        <v>101</v>
      </c>
      <c r="H65" s="24">
        <v>156.8</v>
      </c>
      <c r="I65" s="24">
        <v>148.2</v>
      </c>
      <c r="J65" s="24">
        <v>75</v>
      </c>
      <c r="K65" s="24">
        <v>110.4</v>
      </c>
      <c r="L65" s="24">
        <v>112.5</v>
      </c>
      <c r="M65" s="24">
        <v>105.6</v>
      </c>
      <c r="N65" s="24">
        <v>112.1</v>
      </c>
      <c r="O65" s="24">
        <v>117.3</v>
      </c>
      <c r="P65" s="24">
        <v>73.2</v>
      </c>
      <c r="Q65" s="24">
        <v>93.7</v>
      </c>
      <c r="R65" s="24">
        <v>98.9</v>
      </c>
      <c r="S65" s="25">
        <v>102</v>
      </c>
      <c r="T65" s="25">
        <v>102</v>
      </c>
      <c r="U65" s="35"/>
    </row>
    <row r="66" spans="1:21" ht="15" customHeight="1">
      <c r="A66" s="92"/>
      <c r="B66" s="8" t="s">
        <v>27</v>
      </c>
      <c r="C66" s="22">
        <v>118.8</v>
      </c>
      <c r="D66" s="24">
        <v>118.9</v>
      </c>
      <c r="E66" s="24">
        <v>95.4</v>
      </c>
      <c r="F66" s="24">
        <v>143</v>
      </c>
      <c r="G66" s="24">
        <v>94.2</v>
      </c>
      <c r="H66" s="24">
        <v>154.9</v>
      </c>
      <c r="I66" s="24">
        <v>136.4</v>
      </c>
      <c r="J66" s="24">
        <v>75.8</v>
      </c>
      <c r="K66" s="24">
        <v>112</v>
      </c>
      <c r="L66" s="24">
        <v>96</v>
      </c>
      <c r="M66" s="24">
        <v>103.5</v>
      </c>
      <c r="N66" s="24">
        <v>113.3</v>
      </c>
      <c r="O66" s="24">
        <v>111.3</v>
      </c>
      <c r="P66" s="24">
        <v>71.8</v>
      </c>
      <c r="Q66" s="24">
        <v>90.3</v>
      </c>
      <c r="R66" s="24">
        <v>100.7</v>
      </c>
      <c r="S66" s="25">
        <v>99.2</v>
      </c>
      <c r="T66" s="25">
        <v>99.2</v>
      </c>
      <c r="U66" s="35"/>
    </row>
    <row r="67" spans="1:21" ht="15" customHeight="1" thickBot="1">
      <c r="A67" s="94"/>
      <c r="B67" s="10" t="s">
        <v>28</v>
      </c>
      <c r="C67" s="26">
        <v>115.7</v>
      </c>
      <c r="D67" s="49">
        <v>115.7</v>
      </c>
      <c r="E67" s="26">
        <v>90.7</v>
      </c>
      <c r="F67" s="26">
        <v>138.8</v>
      </c>
      <c r="G67" s="26">
        <v>96.5</v>
      </c>
      <c r="H67" s="26">
        <v>158.2</v>
      </c>
      <c r="I67" s="26">
        <v>135.9</v>
      </c>
      <c r="J67" s="26">
        <v>75.7</v>
      </c>
      <c r="K67" s="26">
        <v>103.5</v>
      </c>
      <c r="L67" s="26">
        <v>101.5</v>
      </c>
      <c r="M67" s="26">
        <v>107.5</v>
      </c>
      <c r="N67" s="26">
        <v>111.9</v>
      </c>
      <c r="O67" s="26">
        <v>106.4</v>
      </c>
      <c r="P67" s="26">
        <v>67.9</v>
      </c>
      <c r="Q67" s="26">
        <v>89.9</v>
      </c>
      <c r="R67" s="26">
        <v>88.4</v>
      </c>
      <c r="S67" s="27">
        <v>94.3</v>
      </c>
      <c r="T67" s="27">
        <v>94.3</v>
      </c>
      <c r="U67" s="35"/>
    </row>
    <row r="68" spans="1:20" ht="15" customHeight="1">
      <c r="A68" s="92">
        <v>2008</v>
      </c>
      <c r="B68" s="38" t="s">
        <v>43</v>
      </c>
      <c r="C68" s="23">
        <v>118.5</v>
      </c>
      <c r="D68" s="23">
        <v>118.5</v>
      </c>
      <c r="E68" s="23">
        <v>77.9</v>
      </c>
      <c r="F68" s="23">
        <v>118.2</v>
      </c>
      <c r="G68" s="23">
        <v>101.1</v>
      </c>
      <c r="H68" s="23">
        <v>157.6</v>
      </c>
      <c r="I68" s="23">
        <v>134.7</v>
      </c>
      <c r="J68" s="23">
        <v>71.5</v>
      </c>
      <c r="K68" s="23">
        <v>115.8</v>
      </c>
      <c r="L68" s="23">
        <v>99.4</v>
      </c>
      <c r="M68" s="23">
        <v>99</v>
      </c>
      <c r="N68" s="23">
        <v>115.3</v>
      </c>
      <c r="O68" s="23">
        <v>96.6</v>
      </c>
      <c r="P68" s="23">
        <v>68.9</v>
      </c>
      <c r="Q68" s="23">
        <v>86.8</v>
      </c>
      <c r="R68" s="23">
        <v>83.7</v>
      </c>
      <c r="S68" s="23">
        <v>102.2</v>
      </c>
      <c r="T68" s="23">
        <v>102.2</v>
      </c>
    </row>
    <row r="69" spans="1:20" ht="15" customHeight="1">
      <c r="A69" s="92"/>
      <c r="B69" s="8" t="s">
        <v>36</v>
      </c>
      <c r="C69" s="24">
        <v>119.1</v>
      </c>
      <c r="D69" s="24">
        <v>119.1</v>
      </c>
      <c r="E69" s="24">
        <v>61.9</v>
      </c>
      <c r="F69" s="24">
        <v>125.5</v>
      </c>
      <c r="G69" s="24">
        <v>102.3</v>
      </c>
      <c r="H69" s="24">
        <v>160.4</v>
      </c>
      <c r="I69" s="24">
        <v>122.7</v>
      </c>
      <c r="J69" s="24">
        <v>70.5</v>
      </c>
      <c r="K69" s="24">
        <v>118.3</v>
      </c>
      <c r="L69" s="24">
        <v>95.2</v>
      </c>
      <c r="M69" s="24">
        <v>101.6</v>
      </c>
      <c r="N69" s="24">
        <v>109</v>
      </c>
      <c r="O69" s="24">
        <v>121.6</v>
      </c>
      <c r="P69" s="24">
        <v>64.8</v>
      </c>
      <c r="Q69" s="24">
        <v>86.7</v>
      </c>
      <c r="R69" s="24">
        <v>88.8</v>
      </c>
      <c r="S69" s="24">
        <v>96.1</v>
      </c>
      <c r="T69" s="24">
        <v>96.1</v>
      </c>
    </row>
    <row r="70" spans="1:20" ht="15" customHeight="1">
      <c r="A70" s="92"/>
      <c r="B70" s="8" t="s">
        <v>37</v>
      </c>
      <c r="C70" s="24">
        <v>114.1</v>
      </c>
      <c r="D70" s="24">
        <v>114.1</v>
      </c>
      <c r="E70" s="24">
        <v>84.3</v>
      </c>
      <c r="F70" s="24">
        <v>127.5</v>
      </c>
      <c r="G70" s="24">
        <v>121.1</v>
      </c>
      <c r="H70" s="24">
        <v>175.8</v>
      </c>
      <c r="I70" s="24">
        <v>123</v>
      </c>
      <c r="J70" s="24">
        <v>72.1</v>
      </c>
      <c r="K70" s="24">
        <v>84.8</v>
      </c>
      <c r="L70" s="24">
        <v>98.8</v>
      </c>
      <c r="M70" s="24">
        <v>103.3</v>
      </c>
      <c r="N70" s="24">
        <v>101</v>
      </c>
      <c r="O70" s="24">
        <v>121.7</v>
      </c>
      <c r="P70" s="24">
        <v>67.9</v>
      </c>
      <c r="Q70" s="24">
        <v>91.8</v>
      </c>
      <c r="R70" s="24">
        <v>95.7</v>
      </c>
      <c r="S70" s="24">
        <v>96.8</v>
      </c>
      <c r="T70" s="24">
        <v>96.8</v>
      </c>
    </row>
    <row r="71" spans="1:20" ht="15" customHeight="1">
      <c r="A71" s="92"/>
      <c r="B71" s="8" t="s">
        <v>38</v>
      </c>
      <c r="C71" s="24">
        <v>114.3</v>
      </c>
      <c r="D71" s="24">
        <v>114.2</v>
      </c>
      <c r="E71" s="24">
        <v>89.9</v>
      </c>
      <c r="F71" s="24">
        <v>135.6</v>
      </c>
      <c r="G71" s="24">
        <v>93.3</v>
      </c>
      <c r="H71" s="24">
        <v>163.3</v>
      </c>
      <c r="I71" s="24">
        <v>126.2</v>
      </c>
      <c r="J71" s="24">
        <v>66.7</v>
      </c>
      <c r="K71" s="24">
        <v>96.5</v>
      </c>
      <c r="L71" s="24">
        <v>102.8</v>
      </c>
      <c r="M71" s="24">
        <v>105.6</v>
      </c>
      <c r="N71" s="24">
        <v>108.2</v>
      </c>
      <c r="O71" s="24">
        <v>115.9</v>
      </c>
      <c r="P71" s="24">
        <v>62.3</v>
      </c>
      <c r="Q71" s="24">
        <v>62.6</v>
      </c>
      <c r="R71" s="24">
        <v>98.6</v>
      </c>
      <c r="S71" s="24">
        <v>102.4</v>
      </c>
      <c r="T71" s="24">
        <v>102.4</v>
      </c>
    </row>
    <row r="72" spans="1:21" s="51" customFormat="1" ht="15" customHeight="1">
      <c r="A72" s="92"/>
      <c r="B72" s="8" t="s">
        <v>21</v>
      </c>
      <c r="C72" s="22">
        <v>121.3</v>
      </c>
      <c r="D72" s="24">
        <v>121.4</v>
      </c>
      <c r="E72" s="24">
        <v>96.8</v>
      </c>
      <c r="F72" s="24">
        <v>135.1</v>
      </c>
      <c r="G72" s="24">
        <v>102.1</v>
      </c>
      <c r="H72" s="24">
        <v>183.2</v>
      </c>
      <c r="I72" s="24">
        <v>130.9</v>
      </c>
      <c r="J72" s="24">
        <v>70.1</v>
      </c>
      <c r="K72" s="24">
        <v>100.6</v>
      </c>
      <c r="L72" s="24">
        <v>104.6</v>
      </c>
      <c r="M72" s="24">
        <v>107.8</v>
      </c>
      <c r="N72" s="24">
        <v>105.4</v>
      </c>
      <c r="O72" s="24">
        <v>119</v>
      </c>
      <c r="P72" s="24">
        <v>69.6</v>
      </c>
      <c r="Q72" s="24">
        <v>68.3</v>
      </c>
      <c r="R72" s="24">
        <v>103.9</v>
      </c>
      <c r="S72" s="25">
        <v>88.1</v>
      </c>
      <c r="T72" s="25">
        <v>88.1</v>
      </c>
      <c r="U72" s="50"/>
    </row>
    <row r="73" spans="1:21" ht="15" customHeight="1">
      <c r="A73" s="92"/>
      <c r="B73" s="8" t="s">
        <v>22</v>
      </c>
      <c r="C73" s="22">
        <v>119.2</v>
      </c>
      <c r="D73" s="24">
        <v>119.2</v>
      </c>
      <c r="E73" s="24">
        <v>97.3</v>
      </c>
      <c r="F73" s="24">
        <v>130.9</v>
      </c>
      <c r="G73" s="24">
        <v>96.4</v>
      </c>
      <c r="H73" s="24">
        <v>180.3</v>
      </c>
      <c r="I73" s="24">
        <v>134.8</v>
      </c>
      <c r="J73" s="24">
        <v>64.9</v>
      </c>
      <c r="K73" s="24">
        <v>103.9</v>
      </c>
      <c r="L73" s="24">
        <v>99.8</v>
      </c>
      <c r="M73" s="24">
        <v>104.6</v>
      </c>
      <c r="N73" s="24">
        <v>105</v>
      </c>
      <c r="O73" s="24">
        <v>112.2</v>
      </c>
      <c r="P73" s="24">
        <v>72.6</v>
      </c>
      <c r="Q73" s="24">
        <v>63.3</v>
      </c>
      <c r="R73" s="24">
        <v>113.2</v>
      </c>
      <c r="S73" s="25">
        <v>110</v>
      </c>
      <c r="T73" s="25">
        <v>110</v>
      </c>
      <c r="U73" s="35"/>
    </row>
    <row r="74" spans="1:21" ht="15" customHeight="1">
      <c r="A74" s="92"/>
      <c r="B74" s="8" t="s">
        <v>23</v>
      </c>
      <c r="C74" s="22">
        <v>124</v>
      </c>
      <c r="D74" s="24">
        <v>123.9</v>
      </c>
      <c r="E74" s="24">
        <v>110.4</v>
      </c>
      <c r="F74" s="24">
        <v>137.3</v>
      </c>
      <c r="G74" s="24">
        <v>97.8</v>
      </c>
      <c r="H74" s="24">
        <v>188.8</v>
      </c>
      <c r="I74" s="24">
        <v>154.4</v>
      </c>
      <c r="J74" s="24">
        <v>69</v>
      </c>
      <c r="K74" s="24">
        <v>107.6</v>
      </c>
      <c r="L74" s="24">
        <v>97.3</v>
      </c>
      <c r="M74" s="24">
        <v>104.4</v>
      </c>
      <c r="N74" s="24">
        <v>102.6</v>
      </c>
      <c r="O74" s="24">
        <v>116.3</v>
      </c>
      <c r="P74" s="24">
        <v>76</v>
      </c>
      <c r="Q74" s="24">
        <v>67.1</v>
      </c>
      <c r="R74" s="24">
        <v>106.5</v>
      </c>
      <c r="S74" s="25">
        <v>101.7</v>
      </c>
      <c r="T74" s="25">
        <v>101.7</v>
      </c>
      <c r="U74" s="35"/>
    </row>
    <row r="75" spans="1:21" ht="15" customHeight="1">
      <c r="A75" s="92"/>
      <c r="B75" s="8" t="s">
        <v>24</v>
      </c>
      <c r="C75" s="22">
        <v>126.8</v>
      </c>
      <c r="D75" s="24">
        <v>126.8</v>
      </c>
      <c r="E75" s="24">
        <v>106</v>
      </c>
      <c r="F75" s="24">
        <v>128.8</v>
      </c>
      <c r="G75" s="24">
        <v>103.2</v>
      </c>
      <c r="H75" s="24">
        <v>177.2</v>
      </c>
      <c r="I75" s="24">
        <v>140.6</v>
      </c>
      <c r="J75" s="24">
        <v>58.2</v>
      </c>
      <c r="K75" s="24">
        <v>129</v>
      </c>
      <c r="L75" s="24">
        <v>101.5</v>
      </c>
      <c r="M75" s="24">
        <v>105.1</v>
      </c>
      <c r="N75" s="24">
        <v>105.1</v>
      </c>
      <c r="O75" s="24">
        <v>110.1</v>
      </c>
      <c r="P75" s="24">
        <v>74.5</v>
      </c>
      <c r="Q75" s="24">
        <v>63.3</v>
      </c>
      <c r="R75" s="24">
        <v>101.5</v>
      </c>
      <c r="S75" s="25">
        <v>100.6</v>
      </c>
      <c r="T75" s="25">
        <v>100.6</v>
      </c>
      <c r="U75" s="35"/>
    </row>
    <row r="76" spans="1:21" ht="15" customHeight="1">
      <c r="A76" s="92"/>
      <c r="B76" s="8" t="s">
        <v>25</v>
      </c>
      <c r="C76" s="22">
        <v>124.5</v>
      </c>
      <c r="D76" s="24">
        <v>124.6</v>
      </c>
      <c r="E76" s="24">
        <v>136.7</v>
      </c>
      <c r="F76" s="24">
        <v>129.2</v>
      </c>
      <c r="G76" s="24">
        <v>108</v>
      </c>
      <c r="H76" s="24">
        <v>191.3</v>
      </c>
      <c r="I76" s="24">
        <v>149.4</v>
      </c>
      <c r="J76" s="24">
        <v>56.1</v>
      </c>
      <c r="K76" s="24">
        <v>107.5</v>
      </c>
      <c r="L76" s="24">
        <v>98.1</v>
      </c>
      <c r="M76" s="24">
        <v>103.5</v>
      </c>
      <c r="N76" s="24">
        <v>103.5</v>
      </c>
      <c r="O76" s="24">
        <v>118</v>
      </c>
      <c r="P76" s="24">
        <v>67.7</v>
      </c>
      <c r="Q76" s="24">
        <v>64.3</v>
      </c>
      <c r="R76" s="24">
        <v>105.8</v>
      </c>
      <c r="S76" s="25">
        <v>97.4</v>
      </c>
      <c r="T76" s="25">
        <v>97.4</v>
      </c>
      <c r="U76" s="35"/>
    </row>
    <row r="77" spans="1:21" ht="15" customHeight="1">
      <c r="A77" s="92"/>
      <c r="B77" s="8" t="s">
        <v>26</v>
      </c>
      <c r="C77" s="22">
        <v>116.9</v>
      </c>
      <c r="D77" s="24">
        <v>116.9</v>
      </c>
      <c r="E77" s="24">
        <v>79.7</v>
      </c>
      <c r="F77" s="24">
        <v>102.3</v>
      </c>
      <c r="G77" s="24">
        <v>122.6</v>
      </c>
      <c r="H77" s="24">
        <v>175.9</v>
      </c>
      <c r="I77" s="24">
        <v>133.9</v>
      </c>
      <c r="J77" s="24">
        <v>58.8</v>
      </c>
      <c r="K77" s="24">
        <v>107.7</v>
      </c>
      <c r="L77" s="24">
        <v>107.2</v>
      </c>
      <c r="M77" s="24">
        <v>71.2</v>
      </c>
      <c r="N77" s="24">
        <v>111.3</v>
      </c>
      <c r="O77" s="24">
        <v>102</v>
      </c>
      <c r="P77" s="24">
        <v>68.5</v>
      </c>
      <c r="Q77" s="24">
        <v>62.7</v>
      </c>
      <c r="R77" s="24">
        <v>99.4</v>
      </c>
      <c r="S77" s="25">
        <v>98.7</v>
      </c>
      <c r="T77" s="25">
        <v>98.7</v>
      </c>
      <c r="U77" s="35"/>
    </row>
    <row r="78" spans="1:21" ht="15" customHeight="1">
      <c r="A78" s="92"/>
      <c r="B78" s="8" t="s">
        <v>27</v>
      </c>
      <c r="C78" s="22">
        <v>107.5</v>
      </c>
      <c r="D78" s="24">
        <v>107.5</v>
      </c>
      <c r="E78" s="24">
        <v>85</v>
      </c>
      <c r="F78" s="24">
        <v>113.6</v>
      </c>
      <c r="G78" s="24">
        <v>84.6</v>
      </c>
      <c r="H78" s="24">
        <v>155.4</v>
      </c>
      <c r="I78" s="24">
        <v>114.7</v>
      </c>
      <c r="J78" s="24">
        <v>55.4</v>
      </c>
      <c r="K78" s="24">
        <v>100.8</v>
      </c>
      <c r="L78" s="24">
        <v>100.3</v>
      </c>
      <c r="M78" s="24">
        <v>66.3</v>
      </c>
      <c r="N78" s="24">
        <v>114.1</v>
      </c>
      <c r="O78" s="24">
        <v>101.2</v>
      </c>
      <c r="P78" s="24">
        <v>60.5</v>
      </c>
      <c r="Q78" s="24">
        <v>58</v>
      </c>
      <c r="R78" s="24">
        <v>96.4</v>
      </c>
      <c r="S78" s="25">
        <v>99.4</v>
      </c>
      <c r="T78" s="25">
        <v>99.4</v>
      </c>
      <c r="U78" s="35"/>
    </row>
    <row r="79" spans="1:21" ht="15" customHeight="1" thickBot="1">
      <c r="A79" s="92"/>
      <c r="B79" s="10" t="s">
        <v>28</v>
      </c>
      <c r="C79" s="26">
        <v>99.2</v>
      </c>
      <c r="D79" s="49">
        <v>99.2</v>
      </c>
      <c r="E79" s="26">
        <v>71.8</v>
      </c>
      <c r="F79" s="26">
        <v>108.2</v>
      </c>
      <c r="G79" s="26">
        <v>89.4</v>
      </c>
      <c r="H79" s="26">
        <v>113.4</v>
      </c>
      <c r="I79" s="26">
        <v>105.3</v>
      </c>
      <c r="J79" s="26">
        <v>57.1</v>
      </c>
      <c r="K79" s="26">
        <v>103.4</v>
      </c>
      <c r="L79" s="26">
        <v>70.2</v>
      </c>
      <c r="M79" s="26">
        <v>60.5</v>
      </c>
      <c r="N79" s="26">
        <v>113.7</v>
      </c>
      <c r="O79" s="26">
        <v>110.6</v>
      </c>
      <c r="P79" s="26">
        <v>56.3</v>
      </c>
      <c r="Q79" s="26">
        <v>59.6</v>
      </c>
      <c r="R79" s="26">
        <v>94.7</v>
      </c>
      <c r="S79" s="27">
        <v>96.2</v>
      </c>
      <c r="T79" s="27">
        <v>96.2</v>
      </c>
      <c r="U79" s="35"/>
    </row>
    <row r="80" spans="1:20" ht="15" customHeight="1">
      <c r="A80" s="92">
        <v>2009</v>
      </c>
      <c r="B80" s="38" t="s">
        <v>44</v>
      </c>
      <c r="C80" s="52">
        <v>97.4</v>
      </c>
      <c r="D80" s="52">
        <v>97.4</v>
      </c>
      <c r="E80" s="52">
        <v>81.7</v>
      </c>
      <c r="F80" s="52">
        <v>82.1</v>
      </c>
      <c r="G80" s="52">
        <v>49.3</v>
      </c>
      <c r="H80" s="52">
        <v>104.3</v>
      </c>
      <c r="I80" s="52">
        <v>96.7</v>
      </c>
      <c r="J80" s="52">
        <v>60.4</v>
      </c>
      <c r="K80" s="52">
        <v>107.5</v>
      </c>
      <c r="L80" s="52">
        <v>77.8</v>
      </c>
      <c r="M80" s="52">
        <v>51.9</v>
      </c>
      <c r="N80" s="52">
        <v>97.6</v>
      </c>
      <c r="O80" s="52">
        <v>108.1</v>
      </c>
      <c r="P80" s="52">
        <v>54.3</v>
      </c>
      <c r="Q80" s="52">
        <v>51.6</v>
      </c>
      <c r="R80" s="52">
        <v>93.7</v>
      </c>
      <c r="S80" s="52">
        <v>87.1</v>
      </c>
      <c r="T80" s="52">
        <v>87.1</v>
      </c>
    </row>
    <row r="81" spans="1:20" ht="15" customHeight="1">
      <c r="A81" s="92"/>
      <c r="B81" s="39" t="s">
        <v>36</v>
      </c>
      <c r="C81" s="53">
        <v>90.8</v>
      </c>
      <c r="D81" s="53">
        <v>90.8</v>
      </c>
      <c r="E81" s="53">
        <v>66.9</v>
      </c>
      <c r="F81" s="53">
        <v>89.9</v>
      </c>
      <c r="G81" s="53">
        <v>66.4</v>
      </c>
      <c r="H81" s="53">
        <v>112.9</v>
      </c>
      <c r="I81" s="53">
        <v>78.6</v>
      </c>
      <c r="J81" s="53">
        <v>62.4</v>
      </c>
      <c r="K81" s="53">
        <v>101.6</v>
      </c>
      <c r="L81" s="53">
        <v>92.3</v>
      </c>
      <c r="M81" s="53">
        <v>52</v>
      </c>
      <c r="N81" s="53">
        <v>94.4</v>
      </c>
      <c r="O81" s="53">
        <v>104.9</v>
      </c>
      <c r="P81" s="53">
        <v>51.6</v>
      </c>
      <c r="Q81" s="53">
        <v>50</v>
      </c>
      <c r="R81" s="53">
        <v>94.9</v>
      </c>
      <c r="S81" s="53">
        <v>83.8</v>
      </c>
      <c r="T81" s="53">
        <v>83.8</v>
      </c>
    </row>
    <row r="82" spans="1:20" ht="15" customHeight="1">
      <c r="A82" s="92"/>
      <c r="B82" s="39" t="s">
        <v>37</v>
      </c>
      <c r="C82" s="53">
        <v>98.5</v>
      </c>
      <c r="D82" s="53">
        <v>98.5</v>
      </c>
      <c r="E82" s="53">
        <v>60.2</v>
      </c>
      <c r="F82" s="53">
        <v>82.8</v>
      </c>
      <c r="G82" s="53">
        <v>98.2</v>
      </c>
      <c r="H82" s="53">
        <v>128.2</v>
      </c>
      <c r="I82" s="53">
        <v>81.3</v>
      </c>
      <c r="J82" s="53">
        <v>53.6</v>
      </c>
      <c r="K82" s="53">
        <v>96.5</v>
      </c>
      <c r="L82" s="53">
        <v>92.2</v>
      </c>
      <c r="M82" s="53">
        <v>56.8</v>
      </c>
      <c r="N82" s="53">
        <v>86</v>
      </c>
      <c r="O82" s="53">
        <v>103</v>
      </c>
      <c r="P82" s="53">
        <v>59.6</v>
      </c>
      <c r="Q82" s="53">
        <v>51.2</v>
      </c>
      <c r="R82" s="53">
        <v>81.7</v>
      </c>
      <c r="S82" s="53">
        <v>90.6</v>
      </c>
      <c r="T82" s="53">
        <v>90.6</v>
      </c>
    </row>
    <row r="83" spans="1:20" ht="15" customHeight="1">
      <c r="A83" s="92"/>
      <c r="B83" s="39" t="s">
        <v>38</v>
      </c>
      <c r="C83" s="53">
        <v>102.1</v>
      </c>
      <c r="D83" s="53">
        <v>102</v>
      </c>
      <c r="E83" s="53">
        <v>72.3</v>
      </c>
      <c r="F83" s="53">
        <v>92.5</v>
      </c>
      <c r="G83" s="53">
        <v>46.2</v>
      </c>
      <c r="H83" s="53">
        <v>128.6</v>
      </c>
      <c r="I83" s="53">
        <v>87.7</v>
      </c>
      <c r="J83" s="53">
        <v>57</v>
      </c>
      <c r="K83" s="53">
        <v>108.5</v>
      </c>
      <c r="L83" s="53">
        <v>93.2</v>
      </c>
      <c r="M83" s="53">
        <v>59.1</v>
      </c>
      <c r="N83" s="53">
        <v>89.3</v>
      </c>
      <c r="O83" s="53">
        <v>123.1</v>
      </c>
      <c r="P83" s="53">
        <v>58.3</v>
      </c>
      <c r="Q83" s="53">
        <v>49.4</v>
      </c>
      <c r="R83" s="53">
        <v>93.8</v>
      </c>
      <c r="S83" s="53">
        <v>82.4</v>
      </c>
      <c r="T83" s="53">
        <v>82.4</v>
      </c>
    </row>
    <row r="84" spans="1:20" ht="15" customHeight="1">
      <c r="A84" s="92"/>
      <c r="B84" s="39" t="s">
        <v>21</v>
      </c>
      <c r="C84" s="53">
        <v>110.5</v>
      </c>
      <c r="D84" s="53">
        <v>110.5</v>
      </c>
      <c r="E84" s="53">
        <v>71</v>
      </c>
      <c r="F84" s="53">
        <v>90.8</v>
      </c>
      <c r="G84" s="53">
        <v>67</v>
      </c>
      <c r="H84" s="53">
        <v>129.1</v>
      </c>
      <c r="I84" s="53">
        <v>97.2</v>
      </c>
      <c r="J84" s="53">
        <v>54.9</v>
      </c>
      <c r="K84" s="53">
        <v>134.3</v>
      </c>
      <c r="L84" s="53">
        <v>101.9</v>
      </c>
      <c r="M84" s="53">
        <v>75.4</v>
      </c>
      <c r="N84" s="53">
        <v>95.1</v>
      </c>
      <c r="O84" s="53">
        <v>99.8</v>
      </c>
      <c r="P84" s="53">
        <v>56.6</v>
      </c>
      <c r="Q84" s="53">
        <v>52</v>
      </c>
      <c r="R84" s="53">
        <v>99.9</v>
      </c>
      <c r="S84" s="53">
        <v>86.4</v>
      </c>
      <c r="T84" s="53">
        <v>86.4</v>
      </c>
    </row>
    <row r="85" spans="1:20" ht="15" customHeight="1">
      <c r="A85" s="92"/>
      <c r="B85" s="39" t="s">
        <v>22</v>
      </c>
      <c r="C85" s="53">
        <v>102.2</v>
      </c>
      <c r="D85" s="53">
        <v>102.2</v>
      </c>
      <c r="E85" s="53">
        <v>71</v>
      </c>
      <c r="F85" s="53">
        <v>108.4</v>
      </c>
      <c r="G85" s="53">
        <v>50.9</v>
      </c>
      <c r="H85" s="53">
        <v>148.6</v>
      </c>
      <c r="I85" s="53">
        <v>97.5</v>
      </c>
      <c r="J85" s="53">
        <v>55.4</v>
      </c>
      <c r="K85" s="53">
        <v>97.9</v>
      </c>
      <c r="L85" s="53">
        <v>100.5</v>
      </c>
      <c r="M85" s="53">
        <v>72</v>
      </c>
      <c r="N85" s="53">
        <v>90</v>
      </c>
      <c r="O85" s="53">
        <v>109.1</v>
      </c>
      <c r="P85" s="53">
        <v>52.8</v>
      </c>
      <c r="Q85" s="53">
        <v>50.3</v>
      </c>
      <c r="R85" s="53">
        <v>98</v>
      </c>
      <c r="S85" s="53">
        <v>98.6</v>
      </c>
      <c r="T85" s="53">
        <v>98.6</v>
      </c>
    </row>
    <row r="86" spans="1:20" ht="15" customHeight="1">
      <c r="A86" s="92"/>
      <c r="B86" s="39" t="s">
        <v>23</v>
      </c>
      <c r="C86" s="53">
        <v>102</v>
      </c>
      <c r="D86" s="53">
        <v>102</v>
      </c>
      <c r="E86" s="53">
        <v>51.2</v>
      </c>
      <c r="F86" s="53">
        <v>121.9</v>
      </c>
      <c r="G86" s="53">
        <v>76.5</v>
      </c>
      <c r="H86" s="53">
        <v>151.7</v>
      </c>
      <c r="I86" s="53">
        <v>105.3</v>
      </c>
      <c r="J86" s="53">
        <v>58</v>
      </c>
      <c r="K86" s="53">
        <v>93.8</v>
      </c>
      <c r="L86" s="53">
        <v>103.4</v>
      </c>
      <c r="M86" s="53">
        <v>49.9</v>
      </c>
      <c r="N86" s="53">
        <v>85.3</v>
      </c>
      <c r="O86" s="53">
        <v>104.4</v>
      </c>
      <c r="P86" s="53">
        <v>56.4</v>
      </c>
      <c r="Q86" s="53">
        <v>53</v>
      </c>
      <c r="R86" s="53">
        <v>100.9</v>
      </c>
      <c r="S86" s="53">
        <v>93.1</v>
      </c>
      <c r="T86" s="53">
        <v>93.1</v>
      </c>
    </row>
    <row r="87" spans="1:20" ht="15" customHeight="1">
      <c r="A87" s="92"/>
      <c r="B87" s="39" t="s">
        <v>24</v>
      </c>
      <c r="C87" s="53">
        <v>107.6</v>
      </c>
      <c r="D87" s="53">
        <v>107.6</v>
      </c>
      <c r="E87" s="53">
        <v>69.7</v>
      </c>
      <c r="F87" s="53">
        <v>93.8</v>
      </c>
      <c r="G87" s="53">
        <v>73.1</v>
      </c>
      <c r="H87" s="53">
        <v>161.8</v>
      </c>
      <c r="I87" s="53">
        <v>118.2</v>
      </c>
      <c r="J87" s="53">
        <v>60.5</v>
      </c>
      <c r="K87" s="53">
        <v>106.1</v>
      </c>
      <c r="L87" s="53">
        <v>97.8</v>
      </c>
      <c r="M87" s="53">
        <v>82.4</v>
      </c>
      <c r="N87" s="53">
        <v>78.2</v>
      </c>
      <c r="O87" s="53">
        <v>116.8</v>
      </c>
      <c r="P87" s="53">
        <v>57.8</v>
      </c>
      <c r="Q87" s="53">
        <v>53.2</v>
      </c>
      <c r="R87" s="53">
        <v>98.9</v>
      </c>
      <c r="S87" s="53">
        <v>75.8</v>
      </c>
      <c r="T87" s="53">
        <v>75.8</v>
      </c>
    </row>
    <row r="88" spans="1:20" ht="15" customHeight="1">
      <c r="A88" s="92"/>
      <c r="B88" s="39" t="s">
        <v>25</v>
      </c>
      <c r="C88" s="53">
        <v>117.4</v>
      </c>
      <c r="D88" s="53">
        <v>117.4</v>
      </c>
      <c r="E88" s="53">
        <v>67.4</v>
      </c>
      <c r="F88" s="53">
        <v>103.2</v>
      </c>
      <c r="G88" s="53">
        <v>71.8</v>
      </c>
      <c r="H88" s="53">
        <v>171.8</v>
      </c>
      <c r="I88" s="53">
        <v>134.2</v>
      </c>
      <c r="J88" s="53">
        <v>59.7</v>
      </c>
      <c r="K88" s="53">
        <v>124</v>
      </c>
      <c r="L88" s="53">
        <v>100.6</v>
      </c>
      <c r="M88" s="53">
        <v>70.9</v>
      </c>
      <c r="N88" s="53">
        <v>71.1</v>
      </c>
      <c r="O88" s="53">
        <v>114.2</v>
      </c>
      <c r="P88" s="53">
        <v>56.1</v>
      </c>
      <c r="Q88" s="53">
        <v>52.8</v>
      </c>
      <c r="R88" s="53">
        <v>107.6</v>
      </c>
      <c r="S88" s="53">
        <v>87.1</v>
      </c>
      <c r="T88" s="53">
        <v>87.1</v>
      </c>
    </row>
    <row r="89" spans="1:20" ht="15" customHeight="1">
      <c r="A89" s="92"/>
      <c r="B89" s="39" t="s">
        <v>26</v>
      </c>
      <c r="C89" s="53">
        <v>116.8</v>
      </c>
      <c r="D89" s="53">
        <v>116.9</v>
      </c>
      <c r="E89" s="53">
        <v>82.1</v>
      </c>
      <c r="F89" s="53">
        <v>101.5</v>
      </c>
      <c r="G89" s="53">
        <v>73.9</v>
      </c>
      <c r="H89" s="53">
        <v>174.9</v>
      </c>
      <c r="I89" s="53">
        <v>113.1</v>
      </c>
      <c r="J89" s="53">
        <v>59</v>
      </c>
      <c r="K89" s="53">
        <v>121.3</v>
      </c>
      <c r="L89" s="53">
        <v>93.9</v>
      </c>
      <c r="M89" s="53">
        <v>69.1</v>
      </c>
      <c r="N89" s="53">
        <v>81</v>
      </c>
      <c r="O89" s="53">
        <v>112.5</v>
      </c>
      <c r="P89" s="53">
        <v>60.2</v>
      </c>
      <c r="Q89" s="53">
        <v>52.7</v>
      </c>
      <c r="R89" s="53">
        <v>103.1</v>
      </c>
      <c r="S89" s="53">
        <v>94.6</v>
      </c>
      <c r="T89" s="53">
        <v>94.6</v>
      </c>
    </row>
    <row r="90" spans="1:20" ht="15" customHeight="1">
      <c r="A90" s="92"/>
      <c r="B90" s="39" t="s">
        <v>27</v>
      </c>
      <c r="C90" s="53">
        <v>124.6</v>
      </c>
      <c r="D90" s="53">
        <v>124.6</v>
      </c>
      <c r="E90" s="53">
        <v>87.9</v>
      </c>
      <c r="F90" s="53">
        <v>97.7</v>
      </c>
      <c r="G90" s="53">
        <v>66.7</v>
      </c>
      <c r="H90" s="53">
        <v>185.6</v>
      </c>
      <c r="I90" s="53">
        <v>114.6</v>
      </c>
      <c r="J90" s="53">
        <v>54.1</v>
      </c>
      <c r="K90" s="53">
        <v>133.9</v>
      </c>
      <c r="L90" s="53">
        <v>97.9</v>
      </c>
      <c r="M90" s="53">
        <v>72.2</v>
      </c>
      <c r="N90" s="53">
        <v>90</v>
      </c>
      <c r="O90" s="53">
        <v>110.1</v>
      </c>
      <c r="P90" s="53">
        <v>53.1</v>
      </c>
      <c r="Q90" s="53">
        <v>53.7</v>
      </c>
      <c r="R90" s="53">
        <v>114.6</v>
      </c>
      <c r="S90" s="53">
        <v>89.7</v>
      </c>
      <c r="T90" s="53">
        <v>89.7</v>
      </c>
    </row>
    <row r="91" spans="1:20" ht="15" customHeight="1" thickBot="1">
      <c r="A91" s="92"/>
      <c r="B91" s="54" t="s">
        <v>28</v>
      </c>
      <c r="C91" s="55">
        <v>119.1</v>
      </c>
      <c r="D91" s="55">
        <v>119.1</v>
      </c>
      <c r="E91" s="55">
        <v>86.9</v>
      </c>
      <c r="F91" s="55">
        <v>101.2</v>
      </c>
      <c r="G91" s="55">
        <v>63.1</v>
      </c>
      <c r="H91" s="55">
        <v>187.2</v>
      </c>
      <c r="I91" s="55">
        <v>113.6</v>
      </c>
      <c r="J91" s="55">
        <v>53.5</v>
      </c>
      <c r="K91" s="55">
        <v>108.2</v>
      </c>
      <c r="L91" s="55">
        <v>92.7</v>
      </c>
      <c r="M91" s="55">
        <v>77.8</v>
      </c>
      <c r="N91" s="55">
        <v>86.3</v>
      </c>
      <c r="O91" s="55">
        <v>107.9</v>
      </c>
      <c r="P91" s="55">
        <v>59.2</v>
      </c>
      <c r="Q91" s="55">
        <v>52.8</v>
      </c>
      <c r="R91" s="55">
        <v>126.3</v>
      </c>
      <c r="S91" s="55">
        <v>90.4</v>
      </c>
      <c r="T91" s="55">
        <v>90.4</v>
      </c>
    </row>
    <row r="92" spans="1:20" ht="15" customHeight="1">
      <c r="A92" s="92">
        <v>2010</v>
      </c>
      <c r="B92" s="38" t="s">
        <v>46</v>
      </c>
      <c r="C92" s="52">
        <v>104.9</v>
      </c>
      <c r="D92" s="52">
        <v>104.9</v>
      </c>
      <c r="E92" s="52">
        <v>82.4</v>
      </c>
      <c r="F92" s="52">
        <v>108.8</v>
      </c>
      <c r="G92" s="52">
        <v>100.9</v>
      </c>
      <c r="H92" s="52">
        <v>191.4</v>
      </c>
      <c r="I92" s="52">
        <v>117.4</v>
      </c>
      <c r="J92" s="52">
        <v>64.4</v>
      </c>
      <c r="K92" s="52">
        <v>75</v>
      </c>
      <c r="L92" s="52">
        <v>101.8</v>
      </c>
      <c r="M92" s="52">
        <v>60.7</v>
      </c>
      <c r="N92" s="52">
        <v>92.9</v>
      </c>
      <c r="O92" s="52">
        <v>99</v>
      </c>
      <c r="P92" s="52">
        <v>57.8</v>
      </c>
      <c r="Q92" s="52">
        <v>53.4</v>
      </c>
      <c r="R92" s="52">
        <v>131.3</v>
      </c>
      <c r="S92" s="52">
        <v>91</v>
      </c>
      <c r="T92" s="52">
        <v>91</v>
      </c>
    </row>
    <row r="93" spans="1:20" ht="15" customHeight="1">
      <c r="A93" s="92"/>
      <c r="B93" s="39" t="s">
        <v>36</v>
      </c>
      <c r="C93" s="53">
        <v>121.7</v>
      </c>
      <c r="D93" s="53">
        <v>121.7</v>
      </c>
      <c r="E93" s="53">
        <v>92.8</v>
      </c>
      <c r="F93" s="53">
        <v>105.4</v>
      </c>
      <c r="G93" s="53">
        <v>80.5</v>
      </c>
      <c r="H93" s="53">
        <v>213.2</v>
      </c>
      <c r="I93" s="53">
        <v>109.8</v>
      </c>
      <c r="J93" s="53">
        <v>64.7</v>
      </c>
      <c r="K93" s="53">
        <v>115.9</v>
      </c>
      <c r="L93" s="53">
        <v>100.9</v>
      </c>
      <c r="M93" s="53">
        <v>78.3</v>
      </c>
      <c r="N93" s="53">
        <v>98.2</v>
      </c>
      <c r="O93" s="53">
        <v>88.4</v>
      </c>
      <c r="P93" s="53">
        <v>60.7</v>
      </c>
      <c r="Q93" s="53">
        <v>53.3</v>
      </c>
      <c r="R93" s="53">
        <v>131.4</v>
      </c>
      <c r="S93" s="53">
        <v>97.6</v>
      </c>
      <c r="T93" s="53">
        <v>97.6</v>
      </c>
    </row>
    <row r="94" spans="1:20" ht="15" customHeight="1">
      <c r="A94" s="92"/>
      <c r="B94" s="39" t="s">
        <v>37</v>
      </c>
      <c r="C94" s="53">
        <v>121.5</v>
      </c>
      <c r="D94" s="53">
        <v>121.4</v>
      </c>
      <c r="E94" s="53">
        <v>93.3</v>
      </c>
      <c r="F94" s="53">
        <v>106.7</v>
      </c>
      <c r="G94" s="53">
        <v>82.1</v>
      </c>
      <c r="H94" s="53">
        <v>221.5</v>
      </c>
      <c r="I94" s="53">
        <v>101.1</v>
      </c>
      <c r="J94" s="53">
        <v>64.1</v>
      </c>
      <c r="K94" s="53">
        <v>105.9</v>
      </c>
      <c r="L94" s="53">
        <v>95.6</v>
      </c>
      <c r="M94" s="53">
        <v>73.3</v>
      </c>
      <c r="N94" s="53">
        <v>104.1</v>
      </c>
      <c r="O94" s="53">
        <v>108.3</v>
      </c>
      <c r="P94" s="53">
        <v>64</v>
      </c>
      <c r="Q94" s="53">
        <v>54.4</v>
      </c>
      <c r="R94" s="53">
        <v>131.4</v>
      </c>
      <c r="S94" s="53">
        <v>93</v>
      </c>
      <c r="T94" s="53">
        <v>93</v>
      </c>
    </row>
    <row r="95" spans="1:20" ht="15" customHeight="1">
      <c r="A95" s="92"/>
      <c r="B95" s="39" t="s">
        <v>38</v>
      </c>
      <c r="C95" s="53">
        <v>138.4</v>
      </c>
      <c r="D95" s="53">
        <v>138.4</v>
      </c>
      <c r="E95" s="53">
        <v>84.3</v>
      </c>
      <c r="F95" s="53">
        <v>104.3</v>
      </c>
      <c r="G95" s="53">
        <v>85.1</v>
      </c>
      <c r="H95" s="53">
        <v>220.8</v>
      </c>
      <c r="I95" s="53">
        <v>108.6</v>
      </c>
      <c r="J95" s="53">
        <v>63</v>
      </c>
      <c r="K95" s="53">
        <v>150</v>
      </c>
      <c r="L95" s="53">
        <v>98.1</v>
      </c>
      <c r="M95" s="53">
        <v>73.6</v>
      </c>
      <c r="N95" s="53">
        <v>108.3</v>
      </c>
      <c r="O95" s="53">
        <v>101.4</v>
      </c>
      <c r="P95" s="53">
        <v>63.7</v>
      </c>
      <c r="Q95" s="53">
        <v>56.4</v>
      </c>
      <c r="R95" s="53">
        <v>116.4</v>
      </c>
      <c r="S95" s="53">
        <v>98</v>
      </c>
      <c r="T95" s="53">
        <v>98</v>
      </c>
    </row>
    <row r="96" spans="1:20" ht="15" customHeight="1">
      <c r="A96" s="92"/>
      <c r="B96" s="39" t="s">
        <v>21</v>
      </c>
      <c r="C96" s="53">
        <v>128.6</v>
      </c>
      <c r="D96" s="53">
        <v>128.6</v>
      </c>
      <c r="E96" s="53">
        <v>93.8</v>
      </c>
      <c r="F96" s="53">
        <v>93.8</v>
      </c>
      <c r="G96" s="53">
        <v>75.3</v>
      </c>
      <c r="H96" s="53">
        <v>233.8</v>
      </c>
      <c r="I96" s="53">
        <v>119.1</v>
      </c>
      <c r="J96" s="53">
        <v>65.3</v>
      </c>
      <c r="K96" s="53">
        <v>121.2</v>
      </c>
      <c r="L96" s="53">
        <v>97</v>
      </c>
      <c r="M96" s="53">
        <v>71.5</v>
      </c>
      <c r="N96" s="53">
        <v>104.4</v>
      </c>
      <c r="O96" s="53">
        <v>88.7</v>
      </c>
      <c r="P96" s="53">
        <v>61.9</v>
      </c>
      <c r="Q96" s="53">
        <v>54.9</v>
      </c>
      <c r="R96" s="53">
        <v>128</v>
      </c>
      <c r="S96" s="53">
        <v>107</v>
      </c>
      <c r="T96" s="53">
        <v>107</v>
      </c>
    </row>
    <row r="97" spans="1:20" ht="15" customHeight="1">
      <c r="A97" s="92"/>
      <c r="B97" s="39" t="s">
        <v>22</v>
      </c>
      <c r="C97" s="53">
        <v>126.9</v>
      </c>
      <c r="D97" s="53">
        <v>126.9</v>
      </c>
      <c r="E97" s="53">
        <v>97</v>
      </c>
      <c r="F97" s="53">
        <v>100.6</v>
      </c>
      <c r="G97" s="53">
        <v>97.6</v>
      </c>
      <c r="H97" s="53">
        <v>227.2</v>
      </c>
      <c r="I97" s="53">
        <v>110.5</v>
      </c>
      <c r="J97" s="53">
        <v>66.4</v>
      </c>
      <c r="K97" s="53">
        <v>113.1</v>
      </c>
      <c r="L97" s="53">
        <v>98.8</v>
      </c>
      <c r="M97" s="53">
        <v>67.6</v>
      </c>
      <c r="N97" s="53">
        <v>103.7</v>
      </c>
      <c r="O97" s="53">
        <v>96.5</v>
      </c>
      <c r="P97" s="53">
        <v>58.6</v>
      </c>
      <c r="Q97" s="53">
        <v>53.9</v>
      </c>
      <c r="R97" s="53">
        <v>140.7</v>
      </c>
      <c r="S97" s="53">
        <v>100.5</v>
      </c>
      <c r="T97" s="53">
        <v>100.5</v>
      </c>
    </row>
    <row r="98" spans="1:20" ht="15" customHeight="1">
      <c r="A98" s="92"/>
      <c r="B98" s="39" t="s">
        <v>23</v>
      </c>
      <c r="C98" s="53">
        <v>124.6</v>
      </c>
      <c r="D98" s="53">
        <v>124.6</v>
      </c>
      <c r="E98" s="53">
        <v>100.2</v>
      </c>
      <c r="F98" s="53">
        <v>104.1</v>
      </c>
      <c r="G98" s="53">
        <v>77.9</v>
      </c>
      <c r="H98" s="53">
        <v>218.7</v>
      </c>
      <c r="I98" s="53">
        <v>109</v>
      </c>
      <c r="J98" s="53">
        <v>60.7</v>
      </c>
      <c r="K98" s="53">
        <v>118.5</v>
      </c>
      <c r="L98" s="53">
        <v>89.5</v>
      </c>
      <c r="M98" s="53">
        <v>58</v>
      </c>
      <c r="N98" s="53">
        <v>100</v>
      </c>
      <c r="O98" s="53">
        <v>95.7</v>
      </c>
      <c r="P98" s="53">
        <v>53.4</v>
      </c>
      <c r="Q98" s="53">
        <v>53.3</v>
      </c>
      <c r="R98" s="53">
        <v>131.9</v>
      </c>
      <c r="S98" s="53">
        <v>104.1</v>
      </c>
      <c r="T98" s="53">
        <v>104.1</v>
      </c>
    </row>
    <row r="99" spans="1:20" ht="15" customHeight="1">
      <c r="A99" s="92"/>
      <c r="B99" s="39" t="s">
        <v>24</v>
      </c>
      <c r="C99" s="53">
        <v>129.4</v>
      </c>
      <c r="D99" s="53">
        <v>129.4</v>
      </c>
      <c r="E99" s="53">
        <v>98.6</v>
      </c>
      <c r="F99" s="53">
        <v>105.7</v>
      </c>
      <c r="G99" s="53">
        <v>82.4</v>
      </c>
      <c r="H99" s="53">
        <v>227</v>
      </c>
      <c r="I99" s="53">
        <v>109</v>
      </c>
      <c r="J99" s="53">
        <v>72.6</v>
      </c>
      <c r="K99" s="53">
        <v>128.8</v>
      </c>
      <c r="L99" s="53">
        <v>87.9</v>
      </c>
      <c r="M99" s="53">
        <v>66.6</v>
      </c>
      <c r="N99" s="53">
        <v>95.6</v>
      </c>
      <c r="O99" s="53">
        <v>94.6</v>
      </c>
      <c r="P99" s="53">
        <v>50.2</v>
      </c>
      <c r="Q99" s="53">
        <v>54.4</v>
      </c>
      <c r="R99" s="53">
        <v>130.2</v>
      </c>
      <c r="S99" s="53">
        <v>105.6</v>
      </c>
      <c r="T99" s="53">
        <v>105.6</v>
      </c>
    </row>
    <row r="100" spans="1:20" ht="15" customHeight="1">
      <c r="A100" s="92"/>
      <c r="B100" s="39" t="s">
        <v>25</v>
      </c>
      <c r="C100" s="53">
        <v>124.4</v>
      </c>
      <c r="D100" s="53">
        <v>124.4</v>
      </c>
      <c r="E100" s="53">
        <v>80.6</v>
      </c>
      <c r="F100" s="53">
        <v>102.1</v>
      </c>
      <c r="G100" s="53">
        <v>75.8</v>
      </c>
      <c r="H100" s="53">
        <v>192.7</v>
      </c>
      <c r="I100" s="53">
        <v>124</v>
      </c>
      <c r="J100" s="53">
        <v>68.8</v>
      </c>
      <c r="K100" s="53">
        <v>129</v>
      </c>
      <c r="L100" s="53">
        <v>94.3</v>
      </c>
      <c r="M100" s="53">
        <v>64</v>
      </c>
      <c r="N100" s="53">
        <v>81.5</v>
      </c>
      <c r="O100" s="53">
        <v>94.3</v>
      </c>
      <c r="P100" s="53">
        <v>58.5</v>
      </c>
      <c r="Q100" s="53">
        <v>54.1</v>
      </c>
      <c r="R100" s="53">
        <v>136.4</v>
      </c>
      <c r="S100" s="53">
        <v>98.5</v>
      </c>
      <c r="T100" s="53">
        <v>98.5</v>
      </c>
    </row>
    <row r="101" spans="1:20" ht="15" customHeight="1">
      <c r="A101" s="92"/>
      <c r="B101" s="39" t="s">
        <v>26</v>
      </c>
      <c r="C101" s="53">
        <v>110.3</v>
      </c>
      <c r="D101" s="53">
        <v>110.3</v>
      </c>
      <c r="E101" s="53">
        <v>94.2</v>
      </c>
      <c r="F101" s="53">
        <v>100.8</v>
      </c>
      <c r="G101" s="53">
        <v>82.4</v>
      </c>
      <c r="H101" s="53">
        <v>212.2</v>
      </c>
      <c r="I101" s="53">
        <v>105.6</v>
      </c>
      <c r="J101" s="53">
        <v>67.5</v>
      </c>
      <c r="K101" s="53">
        <v>83</v>
      </c>
      <c r="L101" s="53">
        <v>93.9</v>
      </c>
      <c r="M101" s="53">
        <v>67.7</v>
      </c>
      <c r="N101" s="53">
        <v>80</v>
      </c>
      <c r="O101" s="53">
        <v>101.3</v>
      </c>
      <c r="P101" s="53">
        <v>54.9</v>
      </c>
      <c r="Q101" s="53">
        <v>52</v>
      </c>
      <c r="R101" s="53">
        <v>126.3</v>
      </c>
      <c r="S101" s="53">
        <v>100.5</v>
      </c>
      <c r="T101" s="53">
        <v>100.5</v>
      </c>
    </row>
    <row r="102" spans="1:20" ht="15" customHeight="1">
      <c r="A102" s="92"/>
      <c r="B102" s="39" t="s">
        <v>27</v>
      </c>
      <c r="C102" s="53">
        <v>123.2</v>
      </c>
      <c r="D102" s="53">
        <v>123.2</v>
      </c>
      <c r="E102" s="53">
        <v>100.8</v>
      </c>
      <c r="F102" s="53">
        <v>104.6</v>
      </c>
      <c r="G102" s="53">
        <v>87.3</v>
      </c>
      <c r="H102" s="53">
        <v>223.5</v>
      </c>
      <c r="I102" s="53">
        <v>113</v>
      </c>
      <c r="J102" s="53">
        <v>69.6</v>
      </c>
      <c r="K102" s="53">
        <v>107.3</v>
      </c>
      <c r="L102" s="53">
        <v>95.7</v>
      </c>
      <c r="M102" s="53">
        <v>67.7</v>
      </c>
      <c r="N102" s="53">
        <v>73.7</v>
      </c>
      <c r="O102" s="53">
        <v>98.5</v>
      </c>
      <c r="P102" s="53">
        <v>53.2</v>
      </c>
      <c r="Q102" s="53">
        <v>54.4</v>
      </c>
      <c r="R102" s="53">
        <v>131.6</v>
      </c>
      <c r="S102" s="53">
        <v>98.8</v>
      </c>
      <c r="T102" s="53">
        <v>98.8</v>
      </c>
    </row>
    <row r="103" spans="1:20" ht="15" customHeight="1" thickBot="1">
      <c r="A103" s="95"/>
      <c r="B103" s="54" t="s">
        <v>28</v>
      </c>
      <c r="C103" s="55">
        <v>134.4</v>
      </c>
      <c r="D103" s="55">
        <v>134.4</v>
      </c>
      <c r="E103" s="55">
        <v>101.1</v>
      </c>
      <c r="F103" s="55">
        <v>104.9</v>
      </c>
      <c r="G103" s="55">
        <v>86</v>
      </c>
      <c r="H103" s="55">
        <v>242.5</v>
      </c>
      <c r="I103" s="55">
        <v>121.7</v>
      </c>
      <c r="J103" s="55">
        <v>70.1</v>
      </c>
      <c r="K103" s="55">
        <v>124.7</v>
      </c>
      <c r="L103" s="55">
        <v>93.4</v>
      </c>
      <c r="M103" s="55">
        <v>66</v>
      </c>
      <c r="N103" s="55">
        <v>76.1</v>
      </c>
      <c r="O103" s="55">
        <v>96.7</v>
      </c>
      <c r="P103" s="55">
        <v>52.2</v>
      </c>
      <c r="Q103" s="55">
        <v>55.1</v>
      </c>
      <c r="R103" s="55">
        <v>128.5</v>
      </c>
      <c r="S103" s="55">
        <v>103.6</v>
      </c>
      <c r="T103" s="55">
        <v>103.6</v>
      </c>
    </row>
    <row r="104" spans="1:21" ht="15" customHeight="1">
      <c r="A104" s="92">
        <v>2011</v>
      </c>
      <c r="B104" s="38" t="s">
        <v>48</v>
      </c>
      <c r="C104" s="23">
        <v>126.1</v>
      </c>
      <c r="D104" s="21">
        <v>126.1</v>
      </c>
      <c r="E104" s="23">
        <v>101.2</v>
      </c>
      <c r="F104" s="23">
        <v>111.1</v>
      </c>
      <c r="G104" s="23">
        <v>82.8</v>
      </c>
      <c r="H104" s="23">
        <v>264.7</v>
      </c>
      <c r="I104" s="23">
        <v>108.6</v>
      </c>
      <c r="J104" s="23">
        <v>58.5</v>
      </c>
      <c r="K104" s="23">
        <v>91.3</v>
      </c>
      <c r="L104" s="23">
        <v>100.8</v>
      </c>
      <c r="M104" s="23">
        <v>57.1</v>
      </c>
      <c r="N104" s="23">
        <v>82.1</v>
      </c>
      <c r="O104" s="23">
        <v>98.8</v>
      </c>
      <c r="P104" s="23">
        <v>61.3</v>
      </c>
      <c r="Q104" s="23">
        <v>55.8</v>
      </c>
      <c r="R104" s="23">
        <v>115.6</v>
      </c>
      <c r="S104" s="48">
        <v>99.6</v>
      </c>
      <c r="T104" s="48">
        <v>99.6</v>
      </c>
      <c r="U104" s="35"/>
    </row>
    <row r="105" spans="1:21" ht="15" customHeight="1">
      <c r="A105" s="92"/>
      <c r="B105" s="8" t="s">
        <v>36</v>
      </c>
      <c r="C105" s="22">
        <v>132.4</v>
      </c>
      <c r="D105" s="24">
        <v>132.4</v>
      </c>
      <c r="E105" s="24">
        <v>97.4</v>
      </c>
      <c r="F105" s="24">
        <v>101.1</v>
      </c>
      <c r="G105" s="24">
        <v>79.1</v>
      </c>
      <c r="H105" s="24">
        <v>272.2</v>
      </c>
      <c r="I105" s="24">
        <v>121.6</v>
      </c>
      <c r="J105" s="24">
        <v>58.5</v>
      </c>
      <c r="K105" s="24">
        <v>108.1</v>
      </c>
      <c r="L105" s="24">
        <v>96.9</v>
      </c>
      <c r="M105" s="24">
        <v>69.8</v>
      </c>
      <c r="N105" s="24">
        <v>86.6</v>
      </c>
      <c r="O105" s="24">
        <v>106.9</v>
      </c>
      <c r="P105" s="24">
        <v>52.5</v>
      </c>
      <c r="Q105" s="24">
        <v>47.2</v>
      </c>
      <c r="R105" s="24">
        <v>125.3</v>
      </c>
      <c r="S105" s="25">
        <v>94</v>
      </c>
      <c r="T105" s="25">
        <v>94</v>
      </c>
      <c r="U105" s="35"/>
    </row>
    <row r="106" spans="1:21" ht="15" customHeight="1">
      <c r="A106" s="92"/>
      <c r="B106" s="8" t="s">
        <v>37</v>
      </c>
      <c r="C106" s="22">
        <v>134.2</v>
      </c>
      <c r="D106" s="24">
        <v>134.2</v>
      </c>
      <c r="E106" s="24">
        <v>107</v>
      </c>
      <c r="F106" s="24">
        <v>109.7</v>
      </c>
      <c r="G106" s="24">
        <v>88.6</v>
      </c>
      <c r="H106" s="24">
        <v>268.2</v>
      </c>
      <c r="I106" s="24">
        <v>108</v>
      </c>
      <c r="J106" s="24">
        <v>67.5</v>
      </c>
      <c r="K106" s="24">
        <v>110.9</v>
      </c>
      <c r="L106" s="24">
        <v>106.8</v>
      </c>
      <c r="M106" s="24">
        <v>72.6</v>
      </c>
      <c r="N106" s="24">
        <v>81.2</v>
      </c>
      <c r="O106" s="24">
        <v>109.3</v>
      </c>
      <c r="P106" s="24">
        <v>53.8</v>
      </c>
      <c r="Q106" s="24">
        <v>45.4</v>
      </c>
      <c r="R106" s="24">
        <v>134</v>
      </c>
      <c r="S106" s="25">
        <v>115.6</v>
      </c>
      <c r="T106" s="25">
        <v>115.6</v>
      </c>
      <c r="U106" s="35"/>
    </row>
    <row r="107" spans="1:21" ht="15" customHeight="1">
      <c r="A107" s="92"/>
      <c r="B107" s="8" t="s">
        <v>38</v>
      </c>
      <c r="C107" s="22">
        <v>135.6</v>
      </c>
      <c r="D107" s="24">
        <v>135.6</v>
      </c>
      <c r="E107" s="24">
        <v>98.8</v>
      </c>
      <c r="F107" s="24">
        <v>96.7</v>
      </c>
      <c r="G107" s="24">
        <v>80.2</v>
      </c>
      <c r="H107" s="24">
        <v>272.4</v>
      </c>
      <c r="I107" s="24">
        <v>107.3</v>
      </c>
      <c r="J107" s="24">
        <v>68</v>
      </c>
      <c r="K107" s="24">
        <v>112.8</v>
      </c>
      <c r="L107" s="24">
        <v>103.4</v>
      </c>
      <c r="M107" s="24">
        <v>70.4</v>
      </c>
      <c r="N107" s="24">
        <v>78</v>
      </c>
      <c r="O107" s="24">
        <v>106.2</v>
      </c>
      <c r="P107" s="24">
        <v>50.5</v>
      </c>
      <c r="Q107" s="24">
        <v>58.7</v>
      </c>
      <c r="R107" s="24">
        <v>123.5</v>
      </c>
      <c r="S107" s="25">
        <v>108.8</v>
      </c>
      <c r="T107" s="25">
        <v>108.8</v>
      </c>
      <c r="U107" s="35"/>
    </row>
    <row r="108" spans="1:21" ht="15" customHeight="1">
      <c r="A108" s="92"/>
      <c r="B108" s="8" t="s">
        <v>21</v>
      </c>
      <c r="C108" s="22">
        <v>136.3</v>
      </c>
      <c r="D108" s="24">
        <v>136.3</v>
      </c>
      <c r="E108" s="24">
        <v>94.2</v>
      </c>
      <c r="F108" s="24">
        <v>100.4</v>
      </c>
      <c r="G108" s="24">
        <v>78</v>
      </c>
      <c r="H108" s="24">
        <v>279.7</v>
      </c>
      <c r="I108" s="24">
        <v>100</v>
      </c>
      <c r="J108" s="24">
        <v>70.4</v>
      </c>
      <c r="K108" s="24">
        <v>115.7</v>
      </c>
      <c r="L108" s="24">
        <v>94.1</v>
      </c>
      <c r="M108" s="24">
        <v>65.2</v>
      </c>
      <c r="N108" s="24">
        <v>78.9</v>
      </c>
      <c r="O108" s="24">
        <v>114.1</v>
      </c>
      <c r="P108" s="24">
        <v>46.9</v>
      </c>
      <c r="Q108" s="24">
        <v>62.1</v>
      </c>
      <c r="R108" s="24">
        <v>123.2</v>
      </c>
      <c r="S108" s="25">
        <v>96.7</v>
      </c>
      <c r="T108" s="25">
        <v>96.7</v>
      </c>
      <c r="U108" s="35"/>
    </row>
    <row r="109" spans="1:21" ht="15" customHeight="1">
      <c r="A109" s="92"/>
      <c r="B109" s="8" t="s">
        <v>22</v>
      </c>
      <c r="C109" s="22">
        <v>132.4</v>
      </c>
      <c r="D109" s="24">
        <v>132.4</v>
      </c>
      <c r="E109" s="24">
        <v>91.3</v>
      </c>
      <c r="F109" s="24">
        <v>103.4</v>
      </c>
      <c r="G109" s="24">
        <v>86.9</v>
      </c>
      <c r="H109" s="24">
        <v>267</v>
      </c>
      <c r="I109" s="24">
        <v>110.9</v>
      </c>
      <c r="J109" s="24">
        <v>69.7</v>
      </c>
      <c r="K109" s="24">
        <v>111.7</v>
      </c>
      <c r="L109" s="24">
        <v>90.3</v>
      </c>
      <c r="M109" s="24">
        <v>67.6</v>
      </c>
      <c r="N109" s="24">
        <v>85.2</v>
      </c>
      <c r="O109" s="24">
        <v>86.4</v>
      </c>
      <c r="P109" s="24">
        <v>50.1</v>
      </c>
      <c r="Q109" s="24">
        <v>55.6</v>
      </c>
      <c r="R109" s="24">
        <v>138.4</v>
      </c>
      <c r="S109" s="25">
        <v>100.9</v>
      </c>
      <c r="T109" s="25">
        <v>100.9</v>
      </c>
      <c r="U109" s="35"/>
    </row>
    <row r="110" spans="1:21" ht="15" customHeight="1">
      <c r="A110" s="92"/>
      <c r="B110" s="8" t="s">
        <v>23</v>
      </c>
      <c r="C110" s="22">
        <v>126.2</v>
      </c>
      <c r="D110" s="24">
        <v>126.2</v>
      </c>
      <c r="E110" s="24">
        <v>96.3</v>
      </c>
      <c r="F110" s="24">
        <v>95.7</v>
      </c>
      <c r="G110" s="24">
        <v>85.9</v>
      </c>
      <c r="H110" s="24">
        <v>250.6</v>
      </c>
      <c r="I110" s="24">
        <v>115.7</v>
      </c>
      <c r="J110" s="24">
        <v>69</v>
      </c>
      <c r="K110" s="24">
        <v>103.2</v>
      </c>
      <c r="L110" s="24">
        <v>105.4</v>
      </c>
      <c r="M110" s="24">
        <v>63</v>
      </c>
      <c r="N110" s="24">
        <v>83.8</v>
      </c>
      <c r="O110" s="24">
        <v>91.9</v>
      </c>
      <c r="P110" s="24">
        <v>49.8</v>
      </c>
      <c r="Q110" s="24">
        <v>54.7</v>
      </c>
      <c r="R110" s="24">
        <v>120.4</v>
      </c>
      <c r="S110" s="25">
        <v>101</v>
      </c>
      <c r="T110" s="25">
        <v>101</v>
      </c>
      <c r="U110" s="35"/>
    </row>
    <row r="111" spans="1:21" ht="15" customHeight="1">
      <c r="A111" s="92"/>
      <c r="B111" s="8" t="s">
        <v>24</v>
      </c>
      <c r="C111" s="22">
        <v>129.5</v>
      </c>
      <c r="D111" s="24">
        <v>129.5</v>
      </c>
      <c r="E111" s="24">
        <v>103.5</v>
      </c>
      <c r="F111" s="24">
        <v>101.1</v>
      </c>
      <c r="G111" s="24">
        <v>100.1</v>
      </c>
      <c r="H111" s="24">
        <v>268.1</v>
      </c>
      <c r="I111" s="24">
        <v>130.1</v>
      </c>
      <c r="J111" s="24">
        <v>68.3</v>
      </c>
      <c r="K111" s="24">
        <v>100.6</v>
      </c>
      <c r="L111" s="24">
        <v>90.7</v>
      </c>
      <c r="M111" s="24">
        <v>69.9</v>
      </c>
      <c r="N111" s="24">
        <v>85.9</v>
      </c>
      <c r="O111" s="24">
        <v>93.1</v>
      </c>
      <c r="P111" s="24">
        <v>48.1</v>
      </c>
      <c r="Q111" s="24">
        <v>55.7</v>
      </c>
      <c r="R111" s="24">
        <v>123.1</v>
      </c>
      <c r="S111" s="25">
        <v>109.1</v>
      </c>
      <c r="T111" s="25">
        <v>109.1</v>
      </c>
      <c r="U111" s="35"/>
    </row>
    <row r="112" spans="1:21" ht="15" customHeight="1">
      <c r="A112" s="92"/>
      <c r="B112" s="8" t="s">
        <v>25</v>
      </c>
      <c r="C112" s="22">
        <v>135</v>
      </c>
      <c r="D112" s="24">
        <v>135</v>
      </c>
      <c r="E112" s="24">
        <v>63.2</v>
      </c>
      <c r="F112" s="24">
        <v>97.8</v>
      </c>
      <c r="G112" s="24">
        <v>77.6</v>
      </c>
      <c r="H112" s="24">
        <v>292.8</v>
      </c>
      <c r="I112" s="24">
        <v>119</v>
      </c>
      <c r="J112" s="24">
        <v>59.9</v>
      </c>
      <c r="K112" s="24">
        <v>112.2</v>
      </c>
      <c r="L112" s="24">
        <v>93.5</v>
      </c>
      <c r="M112" s="24">
        <v>68.8</v>
      </c>
      <c r="N112" s="24">
        <v>86.8</v>
      </c>
      <c r="O112" s="24">
        <v>90</v>
      </c>
      <c r="P112" s="24">
        <v>48.1</v>
      </c>
      <c r="Q112" s="24">
        <v>53.6</v>
      </c>
      <c r="R112" s="24">
        <v>125.3</v>
      </c>
      <c r="S112" s="25">
        <v>92.8</v>
      </c>
      <c r="T112" s="25">
        <v>92.8</v>
      </c>
      <c r="U112" s="35"/>
    </row>
    <row r="113" spans="1:21" ht="15" customHeight="1">
      <c r="A113" s="92"/>
      <c r="B113" s="8" t="s">
        <v>26</v>
      </c>
      <c r="C113" s="22">
        <v>126.7</v>
      </c>
      <c r="D113" s="24">
        <v>126.7</v>
      </c>
      <c r="E113" s="24">
        <v>83.1</v>
      </c>
      <c r="F113" s="24">
        <v>99</v>
      </c>
      <c r="G113" s="24">
        <v>82.5</v>
      </c>
      <c r="H113" s="24">
        <v>257.7</v>
      </c>
      <c r="I113" s="24">
        <v>116.4</v>
      </c>
      <c r="J113" s="24">
        <v>63.3</v>
      </c>
      <c r="K113" s="24">
        <v>98.8</v>
      </c>
      <c r="L113" s="24">
        <v>85.7</v>
      </c>
      <c r="M113" s="24">
        <v>72.5</v>
      </c>
      <c r="N113" s="24">
        <v>92</v>
      </c>
      <c r="O113" s="24">
        <v>106.4</v>
      </c>
      <c r="P113" s="24">
        <v>45</v>
      </c>
      <c r="Q113" s="24">
        <v>53.4</v>
      </c>
      <c r="R113" s="24">
        <v>140.9</v>
      </c>
      <c r="S113" s="25">
        <v>92.6</v>
      </c>
      <c r="T113" s="25">
        <v>92.6</v>
      </c>
      <c r="U113" s="35"/>
    </row>
    <row r="114" spans="1:21" ht="15" customHeight="1">
      <c r="A114" s="92"/>
      <c r="B114" s="8" t="s">
        <v>27</v>
      </c>
      <c r="C114" s="22">
        <v>126.4</v>
      </c>
      <c r="D114" s="24">
        <v>126.4</v>
      </c>
      <c r="E114" s="24">
        <v>95.3</v>
      </c>
      <c r="F114" s="24">
        <v>97.4</v>
      </c>
      <c r="G114" s="24">
        <v>81.6</v>
      </c>
      <c r="H114" s="24">
        <v>255.1</v>
      </c>
      <c r="I114" s="24">
        <v>121</v>
      </c>
      <c r="J114" s="24">
        <v>60.1</v>
      </c>
      <c r="K114" s="24">
        <v>100.3</v>
      </c>
      <c r="L114" s="24">
        <v>84.6</v>
      </c>
      <c r="M114" s="24">
        <v>71.4</v>
      </c>
      <c r="N114" s="24">
        <v>89.4</v>
      </c>
      <c r="O114" s="24">
        <v>90.2</v>
      </c>
      <c r="P114" s="24">
        <v>48.7</v>
      </c>
      <c r="Q114" s="24">
        <v>51</v>
      </c>
      <c r="R114" s="24">
        <v>126.1</v>
      </c>
      <c r="S114" s="25">
        <v>91.9</v>
      </c>
      <c r="T114" s="25">
        <v>91.9</v>
      </c>
      <c r="U114" s="35"/>
    </row>
    <row r="115" spans="1:21" ht="15" customHeight="1" thickBot="1">
      <c r="A115" s="95"/>
      <c r="B115" s="10" t="s">
        <v>28</v>
      </c>
      <c r="C115" s="26">
        <v>131.1</v>
      </c>
      <c r="D115" s="49">
        <v>131.1</v>
      </c>
      <c r="E115" s="26">
        <v>99.8</v>
      </c>
      <c r="F115" s="26">
        <v>98.8</v>
      </c>
      <c r="G115" s="26">
        <v>74.4</v>
      </c>
      <c r="H115" s="26">
        <v>264.1</v>
      </c>
      <c r="I115" s="26">
        <v>115.4</v>
      </c>
      <c r="J115" s="26">
        <v>62.3</v>
      </c>
      <c r="K115" s="26">
        <v>113.1</v>
      </c>
      <c r="L115" s="26">
        <v>88.9</v>
      </c>
      <c r="M115" s="26">
        <v>65.5</v>
      </c>
      <c r="N115" s="26">
        <v>85.8</v>
      </c>
      <c r="O115" s="26">
        <v>93.3</v>
      </c>
      <c r="P115" s="26">
        <v>50.4</v>
      </c>
      <c r="Q115" s="26">
        <v>51</v>
      </c>
      <c r="R115" s="26">
        <v>124.7</v>
      </c>
      <c r="S115" s="27">
        <v>97.2</v>
      </c>
      <c r="T115" s="27">
        <v>97.2</v>
      </c>
      <c r="U115" s="35"/>
    </row>
    <row r="116" spans="1:21" ht="15" customHeight="1">
      <c r="A116" s="95">
        <v>2012</v>
      </c>
      <c r="B116" s="38" t="s">
        <v>50</v>
      </c>
      <c r="C116" s="21">
        <v>113.3</v>
      </c>
      <c r="D116" s="23">
        <v>113.4</v>
      </c>
      <c r="E116" s="23">
        <v>100.7</v>
      </c>
      <c r="F116" s="23">
        <v>103.9</v>
      </c>
      <c r="G116" s="23">
        <v>71.3</v>
      </c>
      <c r="H116" s="23">
        <v>242.4</v>
      </c>
      <c r="I116" s="23">
        <v>122.4</v>
      </c>
      <c r="J116" s="23">
        <v>57.9</v>
      </c>
      <c r="K116" s="23">
        <v>72.2</v>
      </c>
      <c r="L116" s="23">
        <v>74.3</v>
      </c>
      <c r="M116" s="23">
        <v>61.8</v>
      </c>
      <c r="N116" s="23">
        <v>92.7</v>
      </c>
      <c r="O116" s="23">
        <v>98</v>
      </c>
      <c r="P116" s="23">
        <v>49.2</v>
      </c>
      <c r="Q116" s="23">
        <v>50.8</v>
      </c>
      <c r="R116" s="23">
        <v>118.1</v>
      </c>
      <c r="S116" s="28">
        <v>107.2</v>
      </c>
      <c r="T116" s="28">
        <v>107.2</v>
      </c>
      <c r="U116" s="35"/>
    </row>
    <row r="117" spans="1:21" ht="15" customHeight="1">
      <c r="A117" s="95"/>
      <c r="B117" s="8" t="s">
        <v>36</v>
      </c>
      <c r="C117" s="22">
        <v>131.6</v>
      </c>
      <c r="D117" s="24">
        <v>131.5</v>
      </c>
      <c r="E117" s="24">
        <v>99.1</v>
      </c>
      <c r="F117" s="24">
        <v>108.8</v>
      </c>
      <c r="G117" s="24">
        <v>77.1</v>
      </c>
      <c r="H117" s="24">
        <v>302</v>
      </c>
      <c r="I117" s="24">
        <v>122.2</v>
      </c>
      <c r="J117" s="24">
        <v>57.5</v>
      </c>
      <c r="K117" s="24">
        <v>91.9</v>
      </c>
      <c r="L117" s="24">
        <v>88.2</v>
      </c>
      <c r="M117" s="24">
        <v>64.6</v>
      </c>
      <c r="N117" s="24">
        <v>87.9</v>
      </c>
      <c r="O117" s="24">
        <v>107.5</v>
      </c>
      <c r="P117" s="24">
        <v>56</v>
      </c>
      <c r="Q117" s="24">
        <v>54.2</v>
      </c>
      <c r="R117" s="24">
        <v>117.1</v>
      </c>
      <c r="S117" s="25">
        <v>93.7</v>
      </c>
      <c r="T117" s="25">
        <v>93.7</v>
      </c>
      <c r="U117" s="35"/>
    </row>
    <row r="118" spans="1:21" ht="15" customHeight="1">
      <c r="A118" s="95"/>
      <c r="B118" s="8" t="s">
        <v>37</v>
      </c>
      <c r="C118" s="22">
        <v>131.1</v>
      </c>
      <c r="D118" s="24">
        <v>131.1</v>
      </c>
      <c r="E118" s="24">
        <v>89.9</v>
      </c>
      <c r="F118" s="24">
        <v>98.7</v>
      </c>
      <c r="G118" s="24">
        <v>75</v>
      </c>
      <c r="H118" s="24">
        <v>277.8</v>
      </c>
      <c r="I118" s="24">
        <v>139.5</v>
      </c>
      <c r="J118" s="24">
        <v>67.1</v>
      </c>
      <c r="K118" s="24">
        <v>111.6</v>
      </c>
      <c r="L118" s="24">
        <v>91.6</v>
      </c>
      <c r="M118" s="24">
        <v>49.5</v>
      </c>
      <c r="N118" s="24">
        <v>92.2</v>
      </c>
      <c r="O118" s="24">
        <v>88.4</v>
      </c>
      <c r="P118" s="24">
        <v>59</v>
      </c>
      <c r="Q118" s="24">
        <v>55.8</v>
      </c>
      <c r="R118" s="24">
        <v>123.5</v>
      </c>
      <c r="S118" s="25">
        <v>108.9</v>
      </c>
      <c r="T118" s="25">
        <v>108.9</v>
      </c>
      <c r="U118" s="35"/>
    </row>
    <row r="119" spans="1:21" ht="15" customHeight="1">
      <c r="A119" s="95"/>
      <c r="B119" s="8" t="s">
        <v>38</v>
      </c>
      <c r="C119" s="22">
        <v>146.2</v>
      </c>
      <c r="D119" s="24">
        <v>146.2</v>
      </c>
      <c r="E119" s="24">
        <v>74.6</v>
      </c>
      <c r="F119" s="24">
        <v>105.5</v>
      </c>
      <c r="G119" s="24">
        <v>79</v>
      </c>
      <c r="H119" s="24">
        <v>292.5</v>
      </c>
      <c r="I119" s="24">
        <v>134.5</v>
      </c>
      <c r="J119" s="24">
        <v>75.7</v>
      </c>
      <c r="K119" s="24">
        <v>143.1</v>
      </c>
      <c r="L119" s="24">
        <v>81.1</v>
      </c>
      <c r="M119" s="24">
        <v>63</v>
      </c>
      <c r="N119" s="24">
        <v>69.3</v>
      </c>
      <c r="O119" s="24">
        <v>82.4</v>
      </c>
      <c r="P119" s="24">
        <v>57.7</v>
      </c>
      <c r="Q119" s="24">
        <v>55</v>
      </c>
      <c r="R119" s="24">
        <v>130.5</v>
      </c>
      <c r="S119" s="25">
        <v>96.7</v>
      </c>
      <c r="T119" s="25">
        <v>96.7</v>
      </c>
      <c r="U119" s="35"/>
    </row>
    <row r="120" spans="1:21" ht="15" customHeight="1">
      <c r="A120" s="95"/>
      <c r="B120" s="8" t="s">
        <v>21</v>
      </c>
      <c r="C120" s="22">
        <v>135.2</v>
      </c>
      <c r="D120" s="24">
        <v>135.2</v>
      </c>
      <c r="E120" s="24">
        <v>87</v>
      </c>
      <c r="F120" s="24">
        <v>100.7</v>
      </c>
      <c r="G120" s="24">
        <v>68.5</v>
      </c>
      <c r="H120" s="24">
        <v>286.4</v>
      </c>
      <c r="I120" s="24">
        <v>115.8</v>
      </c>
      <c r="J120" s="24">
        <v>71.4</v>
      </c>
      <c r="K120" s="24">
        <v>119.8</v>
      </c>
      <c r="L120" s="24">
        <v>85.6</v>
      </c>
      <c r="M120" s="24">
        <v>67.7</v>
      </c>
      <c r="N120" s="24">
        <v>66.2</v>
      </c>
      <c r="O120" s="24">
        <v>89.7</v>
      </c>
      <c r="P120" s="24">
        <v>65.3</v>
      </c>
      <c r="Q120" s="24">
        <v>53.4</v>
      </c>
      <c r="R120" s="24">
        <v>121.5</v>
      </c>
      <c r="S120" s="25">
        <v>105</v>
      </c>
      <c r="T120" s="25">
        <v>105</v>
      </c>
      <c r="U120" s="35"/>
    </row>
    <row r="121" spans="1:21" ht="15" customHeight="1">
      <c r="A121" s="95"/>
      <c r="B121" s="8" t="s">
        <v>22</v>
      </c>
      <c r="C121" s="22">
        <v>139.7</v>
      </c>
      <c r="D121" s="24">
        <v>139.7</v>
      </c>
      <c r="E121" s="24">
        <v>92.7</v>
      </c>
      <c r="F121" s="24">
        <v>98</v>
      </c>
      <c r="G121" s="24">
        <v>71.3</v>
      </c>
      <c r="H121" s="24">
        <v>307.1</v>
      </c>
      <c r="I121" s="24">
        <v>121.5</v>
      </c>
      <c r="J121" s="24">
        <v>65.4</v>
      </c>
      <c r="K121" s="24">
        <v>118.9</v>
      </c>
      <c r="L121" s="24">
        <v>89.2</v>
      </c>
      <c r="M121" s="24">
        <v>48</v>
      </c>
      <c r="N121" s="24">
        <v>65.7</v>
      </c>
      <c r="O121" s="24">
        <v>83.9</v>
      </c>
      <c r="P121" s="24">
        <v>74.2</v>
      </c>
      <c r="Q121" s="24">
        <v>51.2</v>
      </c>
      <c r="R121" s="24">
        <v>122.9</v>
      </c>
      <c r="S121" s="25">
        <v>84.9</v>
      </c>
      <c r="T121" s="25">
        <v>84.9</v>
      </c>
      <c r="U121" s="35"/>
    </row>
    <row r="122" spans="1:21" ht="15" customHeight="1">
      <c r="A122" s="95"/>
      <c r="B122" s="8" t="s">
        <v>23</v>
      </c>
      <c r="C122" s="22">
        <v>136</v>
      </c>
      <c r="D122" s="24">
        <v>136</v>
      </c>
      <c r="E122" s="24">
        <v>82.9</v>
      </c>
      <c r="F122" s="24">
        <v>101.1</v>
      </c>
      <c r="G122" s="24">
        <v>65.2</v>
      </c>
      <c r="H122" s="24">
        <v>304.1</v>
      </c>
      <c r="I122" s="24">
        <v>98</v>
      </c>
      <c r="J122" s="24">
        <v>64.6</v>
      </c>
      <c r="K122" s="24">
        <v>106.8</v>
      </c>
      <c r="L122" s="24">
        <v>91.7</v>
      </c>
      <c r="M122" s="24">
        <v>50.7</v>
      </c>
      <c r="N122" s="24">
        <v>68</v>
      </c>
      <c r="O122" s="24">
        <v>93.3</v>
      </c>
      <c r="P122" s="24">
        <v>63.8</v>
      </c>
      <c r="Q122" s="24">
        <v>47.6</v>
      </c>
      <c r="R122" s="24">
        <v>124.5</v>
      </c>
      <c r="S122" s="25">
        <v>105.9</v>
      </c>
      <c r="T122" s="25">
        <v>105.9</v>
      </c>
      <c r="U122" s="35"/>
    </row>
    <row r="123" spans="1:21" ht="15" customHeight="1">
      <c r="A123" s="95"/>
      <c r="B123" s="8" t="s">
        <v>24</v>
      </c>
      <c r="C123" s="22">
        <v>143.6</v>
      </c>
      <c r="D123" s="24">
        <v>143.6</v>
      </c>
      <c r="E123" s="24">
        <v>76.2</v>
      </c>
      <c r="F123" s="24">
        <v>90.1</v>
      </c>
      <c r="G123" s="24">
        <v>76.9</v>
      </c>
      <c r="H123" s="24">
        <v>308.7</v>
      </c>
      <c r="I123" s="24">
        <v>95.3</v>
      </c>
      <c r="J123" s="24">
        <v>64.9</v>
      </c>
      <c r="K123" s="24">
        <v>131.6</v>
      </c>
      <c r="L123" s="24">
        <v>72.1</v>
      </c>
      <c r="M123" s="24">
        <v>64</v>
      </c>
      <c r="N123" s="24">
        <v>63</v>
      </c>
      <c r="O123" s="24">
        <v>89.6</v>
      </c>
      <c r="P123" s="24">
        <v>60.9</v>
      </c>
      <c r="Q123" s="24">
        <v>49.9</v>
      </c>
      <c r="R123" s="24">
        <v>118</v>
      </c>
      <c r="S123" s="25">
        <v>89.1</v>
      </c>
      <c r="T123" s="25">
        <v>89.1</v>
      </c>
      <c r="U123" s="35"/>
    </row>
    <row r="124" spans="1:21" ht="15" customHeight="1">
      <c r="A124" s="95"/>
      <c r="B124" s="8" t="s">
        <v>25</v>
      </c>
      <c r="C124" s="22">
        <v>131.2</v>
      </c>
      <c r="D124" s="24">
        <v>131.1</v>
      </c>
      <c r="E124" s="24">
        <v>86</v>
      </c>
      <c r="F124" s="24">
        <v>88.5</v>
      </c>
      <c r="G124" s="24">
        <v>77.7</v>
      </c>
      <c r="H124" s="24">
        <v>317</v>
      </c>
      <c r="I124" s="24">
        <v>96.6</v>
      </c>
      <c r="J124" s="24">
        <v>65.7</v>
      </c>
      <c r="K124" s="24">
        <v>98.5</v>
      </c>
      <c r="L124" s="24">
        <v>90.7</v>
      </c>
      <c r="M124" s="24">
        <v>51.8</v>
      </c>
      <c r="N124" s="24">
        <v>68.2</v>
      </c>
      <c r="O124" s="24">
        <v>90.9</v>
      </c>
      <c r="P124" s="24">
        <v>62.3</v>
      </c>
      <c r="Q124" s="24">
        <v>46.3</v>
      </c>
      <c r="R124" s="24">
        <v>113.8</v>
      </c>
      <c r="S124" s="25">
        <v>108.6</v>
      </c>
      <c r="T124" s="25">
        <v>108.6</v>
      </c>
      <c r="U124" s="35"/>
    </row>
    <row r="125" spans="1:21" ht="15" customHeight="1">
      <c r="A125" s="92"/>
      <c r="B125" s="8" t="s">
        <v>26</v>
      </c>
      <c r="C125" s="22">
        <v>133.3</v>
      </c>
      <c r="D125" s="24">
        <v>133.4</v>
      </c>
      <c r="E125" s="24">
        <v>96.5</v>
      </c>
      <c r="F125" s="24">
        <v>86.4</v>
      </c>
      <c r="G125" s="24">
        <v>63.7</v>
      </c>
      <c r="H125" s="24">
        <v>322.8</v>
      </c>
      <c r="I125" s="24">
        <v>109.4</v>
      </c>
      <c r="J125" s="24">
        <v>65.7</v>
      </c>
      <c r="K125" s="24">
        <v>91.2</v>
      </c>
      <c r="L125" s="24">
        <v>87.3</v>
      </c>
      <c r="M125" s="24">
        <v>64.9</v>
      </c>
      <c r="N125" s="24">
        <v>64.5</v>
      </c>
      <c r="O125" s="24">
        <v>99.2</v>
      </c>
      <c r="P125" s="24">
        <v>58.4</v>
      </c>
      <c r="Q125" s="24">
        <v>50.1</v>
      </c>
      <c r="R125" s="24">
        <v>115</v>
      </c>
      <c r="S125" s="25">
        <v>90.2</v>
      </c>
      <c r="T125" s="25">
        <v>90.2</v>
      </c>
      <c r="U125" s="35"/>
    </row>
    <row r="126" spans="1:21" ht="15" customHeight="1">
      <c r="A126" s="95"/>
      <c r="B126" s="8" t="s">
        <v>27</v>
      </c>
      <c r="C126" s="22">
        <v>134.8</v>
      </c>
      <c r="D126" s="24">
        <v>134.8</v>
      </c>
      <c r="E126" s="24">
        <v>84</v>
      </c>
      <c r="F126" s="24">
        <v>84.9</v>
      </c>
      <c r="G126" s="24">
        <v>61</v>
      </c>
      <c r="H126" s="24">
        <v>308.9</v>
      </c>
      <c r="I126" s="24">
        <v>97.1</v>
      </c>
      <c r="J126" s="24">
        <v>67.6</v>
      </c>
      <c r="K126" s="24">
        <v>102.5</v>
      </c>
      <c r="L126" s="24">
        <v>96.6</v>
      </c>
      <c r="M126" s="24">
        <v>66.5</v>
      </c>
      <c r="N126" s="24">
        <v>56.6</v>
      </c>
      <c r="O126" s="24">
        <v>96.5</v>
      </c>
      <c r="P126" s="24">
        <v>63.4</v>
      </c>
      <c r="Q126" s="24">
        <v>51.8</v>
      </c>
      <c r="R126" s="24">
        <v>105.3</v>
      </c>
      <c r="S126" s="25">
        <v>99.8</v>
      </c>
      <c r="T126" s="25">
        <v>99.8</v>
      </c>
      <c r="U126" s="35"/>
    </row>
    <row r="127" spans="1:22" ht="15" customHeight="1" thickBot="1">
      <c r="A127" s="94"/>
      <c r="B127" s="10" t="s">
        <v>28</v>
      </c>
      <c r="C127" s="26">
        <v>137.1</v>
      </c>
      <c r="D127" s="26">
        <v>137.1</v>
      </c>
      <c r="E127" s="26">
        <v>76.2</v>
      </c>
      <c r="F127" s="26">
        <v>85.8</v>
      </c>
      <c r="G127" s="26">
        <v>103.6</v>
      </c>
      <c r="H127" s="26">
        <v>322.8</v>
      </c>
      <c r="I127" s="26">
        <v>104.3</v>
      </c>
      <c r="J127" s="26">
        <v>65.5</v>
      </c>
      <c r="K127" s="26">
        <v>98.3</v>
      </c>
      <c r="L127" s="26">
        <v>85.5</v>
      </c>
      <c r="M127" s="26">
        <v>62</v>
      </c>
      <c r="N127" s="26">
        <v>52</v>
      </c>
      <c r="O127" s="26">
        <v>102.9</v>
      </c>
      <c r="P127" s="26">
        <v>69.4</v>
      </c>
      <c r="Q127" s="26">
        <v>51.8</v>
      </c>
      <c r="R127" s="26">
        <v>115.5</v>
      </c>
      <c r="S127" s="27">
        <v>104.8</v>
      </c>
      <c r="T127" s="27">
        <v>104.8</v>
      </c>
      <c r="U127" s="56"/>
      <c r="V127" s="51"/>
    </row>
    <row r="128" spans="1:21" ht="15" customHeight="1">
      <c r="A128" s="92">
        <v>2013</v>
      </c>
      <c r="B128" s="38" t="s">
        <v>52</v>
      </c>
      <c r="C128" s="21">
        <v>124.7</v>
      </c>
      <c r="D128" s="23">
        <v>124.7</v>
      </c>
      <c r="E128" s="23">
        <v>94.4</v>
      </c>
      <c r="F128" s="23">
        <v>91.3</v>
      </c>
      <c r="G128" s="23">
        <v>75.6</v>
      </c>
      <c r="H128" s="23">
        <v>273.5</v>
      </c>
      <c r="I128" s="23">
        <v>123.8</v>
      </c>
      <c r="J128" s="23">
        <v>63.5</v>
      </c>
      <c r="K128" s="23">
        <v>86.7</v>
      </c>
      <c r="L128" s="23">
        <v>92.7</v>
      </c>
      <c r="M128" s="23">
        <v>62.1</v>
      </c>
      <c r="N128" s="23">
        <v>51.2</v>
      </c>
      <c r="O128" s="23">
        <v>95.7</v>
      </c>
      <c r="P128" s="23">
        <v>67.1</v>
      </c>
      <c r="Q128" s="23">
        <v>51.4</v>
      </c>
      <c r="R128" s="23">
        <v>112.2</v>
      </c>
      <c r="S128" s="28">
        <v>99.7</v>
      </c>
      <c r="T128" s="28">
        <v>99.7</v>
      </c>
      <c r="U128" s="35"/>
    </row>
    <row r="129" spans="1:21" ht="15" customHeight="1">
      <c r="A129" s="95"/>
      <c r="B129" s="8" t="s">
        <v>36</v>
      </c>
      <c r="C129" s="22">
        <v>141.1</v>
      </c>
      <c r="D129" s="24">
        <v>141.1</v>
      </c>
      <c r="E129" s="24">
        <v>102.2</v>
      </c>
      <c r="F129" s="24">
        <v>91.4</v>
      </c>
      <c r="G129" s="24">
        <v>97.2</v>
      </c>
      <c r="H129" s="24">
        <v>256.5</v>
      </c>
      <c r="I129" s="24">
        <v>128.6</v>
      </c>
      <c r="J129" s="24">
        <v>61.5</v>
      </c>
      <c r="K129" s="24">
        <v>141.6</v>
      </c>
      <c r="L129" s="24">
        <v>95.7</v>
      </c>
      <c r="M129" s="24">
        <v>66.9</v>
      </c>
      <c r="N129" s="24">
        <v>48</v>
      </c>
      <c r="O129" s="24">
        <v>103.7</v>
      </c>
      <c r="P129" s="24">
        <v>65</v>
      </c>
      <c r="Q129" s="24">
        <v>50.3</v>
      </c>
      <c r="R129" s="24">
        <v>118.6</v>
      </c>
      <c r="S129" s="25">
        <v>99.2</v>
      </c>
      <c r="T129" s="25">
        <v>99.2</v>
      </c>
      <c r="U129" s="35"/>
    </row>
    <row r="130" spans="1:21" ht="15" customHeight="1">
      <c r="A130" s="95"/>
      <c r="B130" s="8" t="s">
        <v>37</v>
      </c>
      <c r="C130" s="22">
        <v>120.1</v>
      </c>
      <c r="D130" s="24">
        <v>120.1</v>
      </c>
      <c r="E130" s="24">
        <v>90.7</v>
      </c>
      <c r="F130" s="24">
        <v>91</v>
      </c>
      <c r="G130" s="24">
        <v>66.4</v>
      </c>
      <c r="H130" s="24">
        <v>240.3</v>
      </c>
      <c r="I130" s="24">
        <v>138.8</v>
      </c>
      <c r="J130" s="24">
        <v>65.6</v>
      </c>
      <c r="K130" s="24">
        <v>102.6</v>
      </c>
      <c r="L130" s="24">
        <v>90.3</v>
      </c>
      <c r="M130" s="24">
        <v>61.7</v>
      </c>
      <c r="N130" s="24">
        <v>46.8</v>
      </c>
      <c r="O130" s="24">
        <v>101.2</v>
      </c>
      <c r="P130" s="24">
        <v>52.8</v>
      </c>
      <c r="Q130" s="24">
        <v>52.2</v>
      </c>
      <c r="R130" s="24">
        <v>120.6</v>
      </c>
      <c r="S130" s="25">
        <v>101.9</v>
      </c>
      <c r="T130" s="25">
        <v>101.9</v>
      </c>
      <c r="U130" s="35"/>
    </row>
    <row r="131" spans="1:21" ht="15" customHeight="1">
      <c r="A131" s="95"/>
      <c r="B131" s="8" t="s">
        <v>38</v>
      </c>
      <c r="C131" s="22">
        <v>130.8</v>
      </c>
      <c r="D131" s="24">
        <v>130.8</v>
      </c>
      <c r="E131" s="24">
        <v>92.4</v>
      </c>
      <c r="F131" s="24">
        <v>102.6</v>
      </c>
      <c r="G131" s="24">
        <v>91.6</v>
      </c>
      <c r="H131" s="24">
        <v>278.6</v>
      </c>
      <c r="I131" s="24">
        <v>116.7</v>
      </c>
      <c r="J131" s="24">
        <v>64.1</v>
      </c>
      <c r="K131" s="24">
        <v>106.1</v>
      </c>
      <c r="L131" s="24">
        <v>81.2</v>
      </c>
      <c r="M131" s="24">
        <v>64.7</v>
      </c>
      <c r="N131" s="24">
        <v>48.1</v>
      </c>
      <c r="O131" s="24">
        <v>85.8</v>
      </c>
      <c r="P131" s="24">
        <v>50.7</v>
      </c>
      <c r="Q131" s="24">
        <v>55.4</v>
      </c>
      <c r="R131" s="24">
        <v>119.6</v>
      </c>
      <c r="S131" s="25">
        <v>93.5</v>
      </c>
      <c r="T131" s="25">
        <v>93.5</v>
      </c>
      <c r="U131" s="35"/>
    </row>
    <row r="132" spans="1:21" ht="15" customHeight="1">
      <c r="A132" s="95"/>
      <c r="B132" s="8" t="s">
        <v>21</v>
      </c>
      <c r="C132" s="22">
        <v>128.1</v>
      </c>
      <c r="D132" s="24">
        <v>128.1</v>
      </c>
      <c r="E132" s="24">
        <v>91</v>
      </c>
      <c r="F132" s="24">
        <v>103.3</v>
      </c>
      <c r="G132" s="24">
        <v>77.6</v>
      </c>
      <c r="H132" s="24">
        <v>286.1</v>
      </c>
      <c r="I132" s="24">
        <v>106.2</v>
      </c>
      <c r="J132" s="24">
        <v>69.1</v>
      </c>
      <c r="K132" s="24">
        <v>104.1</v>
      </c>
      <c r="L132" s="24">
        <v>83.7</v>
      </c>
      <c r="M132" s="24">
        <v>66.6</v>
      </c>
      <c r="N132" s="24">
        <v>54</v>
      </c>
      <c r="O132" s="24">
        <v>80.7</v>
      </c>
      <c r="P132" s="24">
        <v>48.3</v>
      </c>
      <c r="Q132" s="24">
        <v>61.2</v>
      </c>
      <c r="R132" s="24">
        <v>106.1</v>
      </c>
      <c r="S132" s="25">
        <v>89.8</v>
      </c>
      <c r="T132" s="25">
        <v>89.8</v>
      </c>
      <c r="U132" s="35"/>
    </row>
    <row r="133" spans="1:21" ht="15" customHeight="1">
      <c r="A133" s="95"/>
      <c r="B133" s="8" t="s">
        <v>22</v>
      </c>
      <c r="C133" s="22">
        <v>134</v>
      </c>
      <c r="D133" s="24">
        <v>134</v>
      </c>
      <c r="E133" s="24">
        <v>92.2</v>
      </c>
      <c r="F133" s="24">
        <v>96.3</v>
      </c>
      <c r="G133" s="24">
        <v>71.5</v>
      </c>
      <c r="H133" s="24">
        <v>291.8</v>
      </c>
      <c r="I133" s="24">
        <v>108.7</v>
      </c>
      <c r="J133" s="24">
        <v>64.3</v>
      </c>
      <c r="K133" s="24">
        <v>103.9</v>
      </c>
      <c r="L133" s="24">
        <v>105</v>
      </c>
      <c r="M133" s="24">
        <v>69.1</v>
      </c>
      <c r="N133" s="24">
        <v>55.3</v>
      </c>
      <c r="O133" s="24">
        <v>98.8</v>
      </c>
      <c r="P133" s="24">
        <v>65.1</v>
      </c>
      <c r="Q133" s="24">
        <v>51.2</v>
      </c>
      <c r="R133" s="24">
        <v>117.9</v>
      </c>
      <c r="S133" s="25">
        <v>95.8</v>
      </c>
      <c r="T133" s="25">
        <v>95.8</v>
      </c>
      <c r="U133" s="35"/>
    </row>
    <row r="134" spans="1:21" ht="15" customHeight="1">
      <c r="A134" s="95"/>
      <c r="B134" s="8" t="s">
        <v>23</v>
      </c>
      <c r="C134" s="22">
        <v>135.2</v>
      </c>
      <c r="D134" s="24">
        <v>135.2</v>
      </c>
      <c r="E134" s="24">
        <v>80.2</v>
      </c>
      <c r="F134" s="24">
        <v>97.3</v>
      </c>
      <c r="G134" s="24">
        <v>76.7</v>
      </c>
      <c r="H134" s="24">
        <v>306.4</v>
      </c>
      <c r="I134" s="24">
        <v>108.7</v>
      </c>
      <c r="J134" s="24">
        <v>67.7</v>
      </c>
      <c r="K134" s="24">
        <v>102.1</v>
      </c>
      <c r="L134" s="24">
        <v>65.4</v>
      </c>
      <c r="M134" s="24">
        <v>66.8</v>
      </c>
      <c r="N134" s="24">
        <v>53.9</v>
      </c>
      <c r="O134" s="24">
        <v>92</v>
      </c>
      <c r="P134" s="24">
        <v>56.2</v>
      </c>
      <c r="Q134" s="24">
        <v>50.8</v>
      </c>
      <c r="R134" s="24">
        <v>119.2</v>
      </c>
      <c r="S134" s="25">
        <v>85.6</v>
      </c>
      <c r="T134" s="25">
        <v>85.6</v>
      </c>
      <c r="U134" s="35"/>
    </row>
    <row r="135" spans="1:21" ht="15" customHeight="1" thickBot="1">
      <c r="A135" s="95"/>
      <c r="B135" s="10" t="s">
        <v>24</v>
      </c>
      <c r="C135" s="49">
        <v>143.5</v>
      </c>
      <c r="D135" s="26">
        <v>143.5</v>
      </c>
      <c r="E135" s="26">
        <v>66.4</v>
      </c>
      <c r="F135" s="26">
        <v>91.2</v>
      </c>
      <c r="G135" s="26">
        <v>76.8</v>
      </c>
      <c r="H135" s="26">
        <v>330.6</v>
      </c>
      <c r="I135" s="26">
        <v>120.6</v>
      </c>
      <c r="J135" s="26">
        <v>67.1</v>
      </c>
      <c r="K135" s="26">
        <v>115.8</v>
      </c>
      <c r="L135" s="26">
        <v>89.5</v>
      </c>
      <c r="M135" s="26">
        <v>60.8</v>
      </c>
      <c r="N135" s="26">
        <v>53</v>
      </c>
      <c r="O135" s="26">
        <v>92.8</v>
      </c>
      <c r="P135" s="26">
        <v>54.1</v>
      </c>
      <c r="Q135" s="26">
        <v>49.9</v>
      </c>
      <c r="R135" s="26">
        <v>108.2</v>
      </c>
      <c r="S135" s="27">
        <v>87.7</v>
      </c>
      <c r="T135" s="27">
        <v>87.7</v>
      </c>
      <c r="U135" s="35"/>
    </row>
  </sheetData>
  <sheetProtection/>
  <mergeCells count="22">
    <mergeCell ref="S3:S5"/>
    <mergeCell ref="N4:N5"/>
    <mergeCell ref="I4:I5"/>
    <mergeCell ref="J4:J5"/>
    <mergeCell ref="P4:P5"/>
    <mergeCell ref="G4:G5"/>
    <mergeCell ref="R4:R5"/>
    <mergeCell ref="E4:E5"/>
    <mergeCell ref="F4:F5"/>
    <mergeCell ref="M4:M5"/>
    <mergeCell ref="O4:O5"/>
    <mergeCell ref="K4:K5"/>
    <mergeCell ref="B1:T1"/>
    <mergeCell ref="Q4:Q5"/>
    <mergeCell ref="L4:L5"/>
    <mergeCell ref="H4:H5"/>
    <mergeCell ref="B2:B5"/>
    <mergeCell ref="C2:C5"/>
    <mergeCell ref="D2:T2"/>
    <mergeCell ref="T4:T5"/>
    <mergeCell ref="D3:D5"/>
    <mergeCell ref="E3:R3"/>
  </mergeCells>
  <printOptions/>
  <pageMargins left="0.5905511811023623" right="0.5905511811023623" top="0.76" bottom="0.4" header="0.8" footer="0.2"/>
  <pageSetup fitToWidth="2" horizontalDpi="600" verticalDpi="600" orientation="landscape" paperSize="9" scale="65" r:id="rId1"/>
  <headerFooter alignWithMargins="0">
    <oddFooter>&amp;C&amp;P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147"/>
  <sheetViews>
    <sheetView zoomScalePageLayoutView="0" workbookViewId="0" topLeftCell="A1">
      <pane ySplit="2235" topLeftCell="A140" activePane="bottomLeft" state="split"/>
      <selection pane="topLeft" activeCell="B3" sqref="B3:T6"/>
      <selection pane="bottomLeft" activeCell="G151" sqref="G151"/>
    </sheetView>
  </sheetViews>
  <sheetFormatPr defaultColWidth="9.00390625" defaultRowHeight="13.5"/>
  <cols>
    <col min="1" max="1" width="6.625" style="96" customWidth="1"/>
    <col min="2" max="2" width="15.375" style="29" bestFit="1" customWidth="1"/>
    <col min="3" max="20" width="12.625" style="29" customWidth="1"/>
    <col min="21" max="16384" width="9.00390625" style="29" customWidth="1"/>
  </cols>
  <sheetData>
    <row r="1" spans="2:20" ht="13.5">
      <c r="B1" s="86" t="s">
        <v>75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ht="14.25" thickBot="1"/>
    <row r="3" spans="2:20" ht="14.25" thickBot="1">
      <c r="B3" s="110" t="s">
        <v>18</v>
      </c>
      <c r="C3" s="111" t="s">
        <v>6</v>
      </c>
      <c r="D3" s="112" t="s">
        <v>29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3"/>
    </row>
    <row r="4" spans="2:20" ht="14.25" thickBot="1">
      <c r="B4" s="114"/>
      <c r="C4" s="114"/>
      <c r="D4" s="115" t="s">
        <v>0</v>
      </c>
      <c r="E4" s="116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  <c r="S4" s="115" t="s">
        <v>20</v>
      </c>
      <c r="T4" s="119"/>
    </row>
    <row r="5" spans="2:20" ht="13.5" customHeight="1">
      <c r="B5" s="114"/>
      <c r="C5" s="114"/>
      <c r="D5" s="120"/>
      <c r="E5" s="108" t="s">
        <v>1</v>
      </c>
      <c r="F5" s="108" t="s">
        <v>77</v>
      </c>
      <c r="G5" s="108" t="s">
        <v>78</v>
      </c>
      <c r="H5" s="108" t="s">
        <v>79</v>
      </c>
      <c r="I5" s="108" t="s">
        <v>80</v>
      </c>
      <c r="J5" s="108" t="s">
        <v>81</v>
      </c>
      <c r="K5" s="108" t="s">
        <v>2</v>
      </c>
      <c r="L5" s="108" t="s">
        <v>86</v>
      </c>
      <c r="M5" s="108" t="s">
        <v>84</v>
      </c>
      <c r="N5" s="108" t="s">
        <v>3</v>
      </c>
      <c r="O5" s="108" t="s">
        <v>85</v>
      </c>
      <c r="P5" s="108" t="s">
        <v>4</v>
      </c>
      <c r="Q5" s="108" t="s">
        <v>72</v>
      </c>
      <c r="R5" s="121" t="s">
        <v>82</v>
      </c>
      <c r="S5" s="122"/>
      <c r="T5" s="123" t="s">
        <v>20</v>
      </c>
    </row>
    <row r="6" spans="2:20" ht="14.25" thickBot="1">
      <c r="B6" s="124"/>
      <c r="C6" s="124"/>
      <c r="D6" s="125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26"/>
      <c r="S6" s="127"/>
      <c r="T6" s="127"/>
    </row>
    <row r="7" spans="1:20" ht="14.25" thickBot="1">
      <c r="A7" s="97"/>
      <c r="B7" s="33" t="s">
        <v>19</v>
      </c>
      <c r="C7" s="34">
        <v>10000</v>
      </c>
      <c r="D7" s="34">
        <v>9992.1</v>
      </c>
      <c r="E7" s="34">
        <v>77.9</v>
      </c>
      <c r="F7" s="34">
        <v>337.4</v>
      </c>
      <c r="G7" s="34">
        <v>576.7</v>
      </c>
      <c r="H7" s="34">
        <v>2043.7</v>
      </c>
      <c r="I7" s="34">
        <v>243</v>
      </c>
      <c r="J7" s="34">
        <v>199</v>
      </c>
      <c r="K7" s="34">
        <v>3591.9</v>
      </c>
      <c r="L7" s="34">
        <v>239.1</v>
      </c>
      <c r="M7" s="34">
        <v>737.9</v>
      </c>
      <c r="N7" s="34">
        <v>318.2</v>
      </c>
      <c r="O7" s="34">
        <v>1071.7</v>
      </c>
      <c r="P7" s="34">
        <v>164.3</v>
      </c>
      <c r="Q7" s="34">
        <v>201.8</v>
      </c>
      <c r="R7" s="34">
        <v>189.5</v>
      </c>
      <c r="S7" s="34">
        <v>7.9</v>
      </c>
      <c r="T7" s="34">
        <v>7.9</v>
      </c>
    </row>
    <row r="8" spans="1:20" ht="14.25" thickBot="1">
      <c r="A8" s="97"/>
      <c r="B8" s="98" t="s">
        <v>71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</row>
    <row r="9" spans="1:20" ht="13.5">
      <c r="A9" s="97"/>
      <c r="B9" s="101" t="str">
        <f>'１ 原指数'!B9</f>
        <v>平成15年平均</v>
      </c>
      <c r="C9" s="102" t="s">
        <v>55</v>
      </c>
      <c r="D9" s="102" t="s">
        <v>55</v>
      </c>
      <c r="E9" s="102" t="s">
        <v>55</v>
      </c>
      <c r="F9" s="102" t="s">
        <v>55</v>
      </c>
      <c r="G9" s="102" t="s">
        <v>55</v>
      </c>
      <c r="H9" s="102" t="s">
        <v>55</v>
      </c>
      <c r="I9" s="102" t="s">
        <v>55</v>
      </c>
      <c r="J9" s="102" t="s">
        <v>55</v>
      </c>
      <c r="K9" s="102" t="s">
        <v>55</v>
      </c>
      <c r="L9" s="102" t="s">
        <v>55</v>
      </c>
      <c r="M9" s="102" t="s">
        <v>55</v>
      </c>
      <c r="N9" s="102" t="s">
        <v>55</v>
      </c>
      <c r="O9" s="102" t="s">
        <v>55</v>
      </c>
      <c r="P9" s="102" t="s">
        <v>55</v>
      </c>
      <c r="Q9" s="102" t="s">
        <v>55</v>
      </c>
      <c r="R9" s="102" t="s">
        <v>55</v>
      </c>
      <c r="S9" s="102" t="s">
        <v>55</v>
      </c>
      <c r="T9" s="102" t="s">
        <v>55</v>
      </c>
    </row>
    <row r="10" spans="1:20" ht="13.5">
      <c r="A10" s="97"/>
      <c r="B10" s="103" t="str">
        <f>'１ 原指数'!B10</f>
        <v>平成16年平均</v>
      </c>
      <c r="C10" s="19">
        <f>ROUND(('１ 原指数'!C10/'１ 原指数'!C9-1)*100,1)</f>
        <v>3.1</v>
      </c>
      <c r="D10" s="19">
        <f>ROUND(('１ 原指数'!D10/'１ 原指数'!D9-1)*100,1)</f>
        <v>3.1</v>
      </c>
      <c r="E10" s="19">
        <f>ROUND(('１ 原指数'!E10/'１ 原指数'!E9-1)*100,1)</f>
        <v>4.5</v>
      </c>
      <c r="F10" s="19">
        <f>ROUND(('１ 原指数'!F10/'１ 原指数'!F9-1)*100,1)</f>
        <v>10.1</v>
      </c>
      <c r="G10" s="19">
        <f>ROUND(('１ 原指数'!G10/'１ 原指数'!G9-1)*100,1)</f>
        <v>19.3</v>
      </c>
      <c r="H10" s="19">
        <f>ROUND(('１ 原指数'!H10/'１ 原指数'!H9-1)*100,1)</f>
        <v>22.4</v>
      </c>
      <c r="I10" s="19">
        <f>ROUND(('１ 原指数'!I10/'１ 原指数'!I9-1)*100,1)</f>
        <v>28.6</v>
      </c>
      <c r="J10" s="19">
        <f>ROUND(('１ 原指数'!J10/'１ 原指数'!J9-1)*100,1)</f>
        <v>-9.5</v>
      </c>
      <c r="K10" s="19">
        <f>ROUND(('１ 原指数'!K10/'１ 原指数'!K9-1)*100,1)</f>
        <v>4.2</v>
      </c>
      <c r="L10" s="19">
        <f>ROUND(('１ 原指数'!L10/'１ 原指数'!L9-1)*100,1)</f>
        <v>11.1</v>
      </c>
      <c r="M10" s="19">
        <f>ROUND(('１ 原指数'!M10/'１ 原指数'!M9-1)*100,1)</f>
        <v>-3.6</v>
      </c>
      <c r="N10" s="19">
        <f>ROUND(('１ 原指数'!N10/'１ 原指数'!N9-1)*100,1)</f>
        <v>-2.2</v>
      </c>
      <c r="O10" s="19">
        <f>ROUND(('１ 原指数'!O10/'１ 原指数'!O9-1)*100,1)</f>
        <v>-18.8</v>
      </c>
      <c r="P10" s="19">
        <f>ROUND(('１ 原指数'!P10/'１ 原指数'!P9-1)*100,1)</f>
        <v>-6.8</v>
      </c>
      <c r="Q10" s="19">
        <f>ROUND(('１ 原指数'!Q10/'１ 原指数'!Q9-1)*100,1)</f>
        <v>-6.2</v>
      </c>
      <c r="R10" s="19">
        <f>ROUND(('１ 原指数'!R10/'１ 原指数'!R9-1)*100,1)</f>
        <v>-2.3</v>
      </c>
      <c r="S10" s="19">
        <f>ROUND(('１ 原指数'!S10/'１ 原指数'!S9-1)*100,1)</f>
        <v>-1.7</v>
      </c>
      <c r="T10" s="19">
        <f>ROUND(('１ 原指数'!T10/'１ 原指数'!T9-1)*100,1)</f>
        <v>-1.7</v>
      </c>
    </row>
    <row r="11" spans="1:20" ht="13.5">
      <c r="A11" s="97"/>
      <c r="B11" s="103" t="str">
        <f>'１ 原指数'!B11</f>
        <v>平成17年平均</v>
      </c>
      <c r="C11" s="19">
        <f>ROUND(('１ 原指数'!C11/'１ 原指数'!C10-1)*100,1)</f>
        <v>7.4</v>
      </c>
      <c r="D11" s="19">
        <f>ROUND(('１ 原指数'!D11/'１ 原指数'!D10-1)*100,1)</f>
        <v>7.5</v>
      </c>
      <c r="E11" s="19">
        <f>ROUND(('１ 原指数'!E11/'１ 原指数'!E10-1)*100,1)</f>
        <v>13</v>
      </c>
      <c r="F11" s="19">
        <f>ROUND(('１ 原指数'!F11/'１ 原指数'!F10-1)*100,1)</f>
        <v>38.5</v>
      </c>
      <c r="G11" s="19">
        <f>ROUND(('１ 原指数'!G11/'１ 原指数'!G10-1)*100,1)</f>
        <v>-3.8</v>
      </c>
      <c r="H11" s="19">
        <f>ROUND(('１ 原指数'!H11/'１ 原指数'!H10-1)*100,1)</f>
        <v>24.5</v>
      </c>
      <c r="I11" s="19">
        <f>ROUND(('１ 原指数'!I11/'１ 原指数'!I10-1)*100,1)</f>
        <v>-0.8</v>
      </c>
      <c r="J11" s="19">
        <f>ROUND(('１ 原指数'!J11/'１ 原指数'!J10-1)*100,1)</f>
        <v>14</v>
      </c>
      <c r="K11" s="19">
        <f>ROUND(('１ 原指数'!K11/'１ 原指数'!K10-1)*100,1)</f>
        <v>9.6</v>
      </c>
      <c r="L11" s="19">
        <f>ROUND(('１ 原指数'!L11/'１ 原指数'!L10-1)*100,1)</f>
        <v>-4.5</v>
      </c>
      <c r="M11" s="19">
        <f>ROUND(('１ 原指数'!M11/'１ 原指数'!M10-1)*100,1)</f>
        <v>2.4</v>
      </c>
      <c r="N11" s="19">
        <f>ROUND(('１ 原指数'!N11/'１ 原指数'!N10-1)*100,1)</f>
        <v>-9.3</v>
      </c>
      <c r="O11" s="19">
        <f>ROUND(('１ 原指数'!O11/'１ 原指数'!O10-1)*100,1)</f>
        <v>-10.6</v>
      </c>
      <c r="P11" s="19">
        <f>ROUND(('１ 原指数'!P11/'１ 原指数'!P10-1)*100,1)</f>
        <v>13.5</v>
      </c>
      <c r="Q11" s="19">
        <f>ROUND(('１ 原指数'!Q11/'１ 原指数'!Q10-1)*100,1)</f>
        <v>5.7</v>
      </c>
      <c r="R11" s="19">
        <f>ROUND(('１ 原指数'!R11/'１ 原指数'!R10-1)*100,1)</f>
        <v>-0.9</v>
      </c>
      <c r="S11" s="19">
        <f>ROUND(('１ 原指数'!S11/'１ 原指数'!S10-1)*100,1)</f>
        <v>3.3</v>
      </c>
      <c r="T11" s="19">
        <f>ROUND(('１ 原指数'!T11/'１ 原指数'!T10-1)*100,1)</f>
        <v>3.3</v>
      </c>
    </row>
    <row r="12" spans="1:20" ht="13.5">
      <c r="A12" s="97"/>
      <c r="B12" s="103" t="str">
        <f>'１ 原指数'!B12</f>
        <v>平成18年平均</v>
      </c>
      <c r="C12" s="19">
        <f>ROUND(('１ 原指数'!C12/'１ 原指数'!C11-1)*100,1)</f>
        <v>8.3</v>
      </c>
      <c r="D12" s="19">
        <f>ROUND(('１ 原指数'!D12/'１ 原指数'!D11-1)*100,1)</f>
        <v>8.3</v>
      </c>
      <c r="E12" s="19">
        <f>ROUND(('１ 原指数'!E12/'１ 原指数'!E11-1)*100,1)</f>
        <v>-9.6</v>
      </c>
      <c r="F12" s="19">
        <f>ROUND(('１ 原指数'!F12/'１ 原指数'!F11-1)*100,1)</f>
        <v>18.2</v>
      </c>
      <c r="G12" s="19">
        <f>ROUND(('１ 原指数'!G12/'１ 原指数'!G11-1)*100,1)</f>
        <v>0.5</v>
      </c>
      <c r="H12" s="19">
        <f>ROUND(('１ 原指数'!H12/'１ 原指数'!H11-1)*100,1)</f>
        <v>25.6</v>
      </c>
      <c r="I12" s="19">
        <f>ROUND(('１ 原指数'!I12/'１ 原指数'!I11-1)*100,1)</f>
        <v>43.4</v>
      </c>
      <c r="J12" s="19">
        <f>ROUND(('１ 原指数'!J12/'１ 原指数'!J11-1)*100,1)</f>
        <v>-5.7</v>
      </c>
      <c r="K12" s="19">
        <f>ROUND(('１ 原指数'!K12/'１ 原指数'!K11-1)*100,1)</f>
        <v>5.6</v>
      </c>
      <c r="L12" s="19">
        <f>ROUND(('１ 原指数'!L12/'１ 原指数'!L11-1)*100,1)</f>
        <v>6.2</v>
      </c>
      <c r="M12" s="19">
        <f>ROUND(('１ 原指数'!M12/'１ 原指数'!M11-1)*100,1)</f>
        <v>1.6</v>
      </c>
      <c r="N12" s="19">
        <f>ROUND(('１ 原指数'!N12/'１ 原指数'!N11-1)*100,1)</f>
        <v>-4.3</v>
      </c>
      <c r="O12" s="19">
        <f>ROUND(('１ 原指数'!O12/'１ 原指数'!O11-1)*100,1)</f>
        <v>-4.3</v>
      </c>
      <c r="P12" s="19">
        <f>ROUND(('１ 原指数'!P12/'１ 原指数'!P11-1)*100,1)</f>
        <v>-17.8</v>
      </c>
      <c r="Q12" s="19">
        <f>ROUND(('１ 原指数'!Q12/'１ 原指数'!Q11-1)*100,1)</f>
        <v>2.9</v>
      </c>
      <c r="R12" s="19">
        <f>ROUND(('１ 原指数'!R12/'１ 原指数'!R11-1)*100,1)</f>
        <v>1.7</v>
      </c>
      <c r="S12" s="19">
        <f>ROUND(('１ 原指数'!S12/'１ 原指数'!S11-1)*100,1)</f>
        <v>8.1</v>
      </c>
      <c r="T12" s="19">
        <f>ROUND(('１ 原指数'!T12/'１ 原指数'!T11-1)*100,1)</f>
        <v>8.1</v>
      </c>
    </row>
    <row r="13" spans="1:20" ht="13.5">
      <c r="A13" s="97"/>
      <c r="B13" s="103" t="str">
        <f>'１ 原指数'!B13</f>
        <v>平成19年平均</v>
      </c>
      <c r="C13" s="19">
        <f>ROUND(('１ 原指数'!C13/'１ 原指数'!C12-1)*100,1)</f>
        <v>5.9</v>
      </c>
      <c r="D13" s="19">
        <f>ROUND(('１ 原指数'!D13/'１ 原指数'!D12-1)*100,1)</f>
        <v>5.9</v>
      </c>
      <c r="E13" s="19">
        <f>ROUND(('１ 原指数'!E13/'１ 原指数'!E12-1)*100,1)</f>
        <v>7.3</v>
      </c>
      <c r="F13" s="19">
        <f>ROUND(('１ 原指数'!F13/'１ 原指数'!F12-1)*100,1)</f>
        <v>14.8</v>
      </c>
      <c r="G13" s="19">
        <f>ROUND(('１ 原指数'!G13/'１ 原指数'!G12-1)*100,1)</f>
        <v>-2.3</v>
      </c>
      <c r="H13" s="19">
        <f>ROUND(('１ 原指数'!H13/'１ 原指数'!H12-1)*100,1)</f>
        <v>14.9</v>
      </c>
      <c r="I13" s="19">
        <f>ROUND(('１ 原指数'!I13/'１ 原指数'!I12-1)*100,1)</f>
        <v>-10</v>
      </c>
      <c r="J13" s="19">
        <f>ROUND(('１ 原指数'!J13/'１ 原指数'!J12-1)*100,1)</f>
        <v>-16.8</v>
      </c>
      <c r="K13" s="19">
        <f>ROUND(('１ 原指数'!K13/'１ 原指数'!K12-1)*100,1)</f>
        <v>4.7</v>
      </c>
      <c r="L13" s="19">
        <f>ROUND(('１ 原指数'!L13/'１ 原指数'!L12-1)*100,1)</f>
        <v>-2.7</v>
      </c>
      <c r="M13" s="19">
        <f>ROUND(('１ 原指数'!M13/'１ 原指数'!M12-1)*100,1)</f>
        <v>-1.7</v>
      </c>
      <c r="N13" s="19">
        <f>ROUND(('１ 原指数'!N13/'１ 原指数'!N12-1)*100,1)</f>
        <v>14.6</v>
      </c>
      <c r="O13" s="19">
        <f>ROUND(('１ 原指数'!O13/'１ 原指数'!O12-1)*100,1)</f>
        <v>10.4</v>
      </c>
      <c r="P13" s="19">
        <f>ROUND(('１ 原指数'!P13/'１ 原指数'!P12-1)*100,1)</f>
        <v>-7.1</v>
      </c>
      <c r="Q13" s="19">
        <f>ROUND(('１ 原指数'!Q13/'１ 原指数'!Q12-1)*100,1)</f>
        <v>-6.9</v>
      </c>
      <c r="R13" s="19">
        <f>ROUND(('１ 原指数'!R13/'１ 原指数'!R12-1)*100,1)</f>
        <v>-4.6</v>
      </c>
      <c r="S13" s="19">
        <f>ROUND(('１ 原指数'!S13/'１ 原指数'!S12-1)*100,1)</f>
        <v>-3.9</v>
      </c>
      <c r="T13" s="19">
        <f>ROUND(('１ 原指数'!T13/'１ 原指数'!T12-1)*100,1)</f>
        <v>-3.9</v>
      </c>
    </row>
    <row r="14" spans="1:20" ht="13.5">
      <c r="A14" s="97"/>
      <c r="B14" s="103" t="str">
        <f>'１ 原指数'!B14</f>
        <v>平成20年平均</v>
      </c>
      <c r="C14" s="19">
        <f>ROUND(('１ 原指数'!C14/'１ 原指数'!C13-1)*100,1)</f>
        <v>2.1</v>
      </c>
      <c r="D14" s="19">
        <f>ROUND(('１ 原指数'!D14/'１ 原指数'!D13-1)*100,1)</f>
        <v>2.1</v>
      </c>
      <c r="E14" s="19">
        <f>ROUND(('１ 原指数'!E14/'１ 原指数'!E13-1)*100,1)</f>
        <v>-7.8</v>
      </c>
      <c r="F14" s="19">
        <f>ROUND(('１ 原指数'!F14/'１ 原指数'!F13-1)*100,1)</f>
        <v>-8.7</v>
      </c>
      <c r="G14" s="19">
        <f>ROUND(('１ 原指数'!G14/'１ 原指数'!G13-1)*100,1)</f>
        <v>4.8</v>
      </c>
      <c r="H14" s="19">
        <f>ROUND(('１ 原指数'!H14/'１ 原指数'!H13-1)*100,1)</f>
        <v>17</v>
      </c>
      <c r="I14" s="19">
        <f>ROUND(('１ 原指数'!I14/'１ 原指数'!I13-1)*100,1)</f>
        <v>0.5</v>
      </c>
      <c r="J14" s="19">
        <f>ROUND(('１ 原指数'!J14/'１ 原指数'!J13-1)*100,1)</f>
        <v>-18.1</v>
      </c>
      <c r="K14" s="19">
        <f>ROUND(('１ 原指数'!K14/'１ 原指数'!K13-1)*100,1)</f>
        <v>-4.2</v>
      </c>
      <c r="L14" s="19">
        <f>ROUND(('１ 原指数'!L14/'１ 原指数'!L13-1)*100,1)</f>
        <v>-4.9</v>
      </c>
      <c r="M14" s="19">
        <f>ROUND(('１ 原指数'!M14/'１ 原指数'!M13-1)*100,1)</f>
        <v>-5.5</v>
      </c>
      <c r="N14" s="19">
        <f>ROUND(('１ 原指数'!N14/'１ 原指数'!N13-1)*100,1)</f>
        <v>-1.5</v>
      </c>
      <c r="O14" s="19">
        <f>ROUND(('１ 原指数'!O14/'１ 原指数'!O13-1)*100,1)</f>
        <v>6.4</v>
      </c>
      <c r="P14" s="19">
        <f>ROUND(('１ 原指数'!P14/'１ 原指数'!P13-1)*100,1)</f>
        <v>-11.5</v>
      </c>
      <c r="Q14" s="19">
        <f>ROUND(('１ 原指数'!Q14/'１ 原指数'!Q13-1)*100,1)</f>
        <v>-27.3</v>
      </c>
      <c r="R14" s="19">
        <f>ROUND(('１ 原指数'!R14/'１ 原指数'!R13-1)*100,1)</f>
        <v>2.1</v>
      </c>
      <c r="S14" s="19">
        <f>ROUND(('１ 原指数'!S14/'１ 原指数'!S13-1)*100,1)</f>
        <v>-4.2</v>
      </c>
      <c r="T14" s="19">
        <f>ROUND(('１ 原指数'!T14/'１ 原指数'!T13-1)*100,1)</f>
        <v>-4.2</v>
      </c>
    </row>
    <row r="15" spans="1:20" ht="13.5">
      <c r="A15" s="97"/>
      <c r="B15" s="103" t="str">
        <f>'１ 原指数'!B15</f>
        <v>平成21年平均</v>
      </c>
      <c r="C15" s="19">
        <f>ROUND(('１ 原指数'!C15/'１ 原指数'!C14-1)*100,1)</f>
        <v>-8.5</v>
      </c>
      <c r="D15" s="19">
        <f>ROUND(('１ 原指数'!D15/'１ 原指数'!D14-1)*100,1)</f>
        <v>-8.5</v>
      </c>
      <c r="E15" s="19">
        <f>ROUND(('１ 原指数'!E15/'１ 原指数'!E14-1)*100,1)</f>
        <v>-18.7</v>
      </c>
      <c r="F15" s="19">
        <f>ROUND(('１ 原指数'!F15/'１ 原指数'!F14-1)*100,1)</f>
        <v>-21.6</v>
      </c>
      <c r="G15" s="19">
        <f>ROUND(('１ 原指数'!G15/'１ 原指数'!G14-1)*100,1)</f>
        <v>-33.2</v>
      </c>
      <c r="H15" s="19">
        <f>ROUND(('１ 原指数'!H15/'１ 原指数'!H14-1)*100,1)</f>
        <v>-11.7</v>
      </c>
      <c r="I15" s="19">
        <f>ROUND(('１ 原指数'!I15/'１ 原指数'!I14-1)*100,1)</f>
        <v>-22.1</v>
      </c>
      <c r="J15" s="19">
        <f>ROUND(('１ 原指数'!J15/'１ 原指数'!J14-1)*100,1)</f>
        <v>-11.4</v>
      </c>
      <c r="K15" s="19">
        <f>ROUND(('１ 原指数'!K15/'１ 原指数'!K14-1)*100,1)</f>
        <v>4.2</v>
      </c>
      <c r="L15" s="19">
        <f>ROUND(('１ 原指数'!L15/'１ 原指数'!L14-1)*100,1)</f>
        <v>-3</v>
      </c>
      <c r="M15" s="19">
        <f>ROUND(('１ 原指数'!M15/'１ 原指数'!M14-1)*100,1)</f>
        <v>-30</v>
      </c>
      <c r="N15" s="19">
        <f>ROUND(('１ 原指数'!N15/'１ 原指数'!N14-1)*100,1)</f>
        <v>-19.4</v>
      </c>
      <c r="O15" s="19">
        <f>ROUND(('１ 原指数'!O15/'１ 原指数'!O14-1)*100,1)</f>
        <v>-2.8</v>
      </c>
      <c r="P15" s="19">
        <f>ROUND(('１ 原指数'!P15/'１ 原指数'!P14-1)*100,1)</f>
        <v>-16.3</v>
      </c>
      <c r="Q15" s="19">
        <f>ROUND(('１ 原指数'!Q15/'１ 原指数'!Q14-1)*100,1)</f>
        <v>-25.6</v>
      </c>
      <c r="R15" s="19">
        <f>ROUND(('１ 原指数'!R15/'１ 原指数'!R14-1)*100,1)</f>
        <v>1.8</v>
      </c>
      <c r="S15" s="19">
        <f>ROUND(('１ 原指数'!S15/'１ 原指数'!S14-1)*100,1)</f>
        <v>0.4</v>
      </c>
      <c r="T15" s="19">
        <f>ROUND(('１ 原指数'!T15/'１ 原指数'!T14-1)*100,1)</f>
        <v>0.4</v>
      </c>
    </row>
    <row r="16" spans="1:20" ht="13.5">
      <c r="A16" s="97"/>
      <c r="B16" s="103" t="str">
        <f>'１ 原指数'!B16</f>
        <v>平成22年平均</v>
      </c>
      <c r="C16" s="19">
        <f>ROUND(('１ 原指数'!C16/'１ 原指数'!C15-1)*100,1)</f>
        <v>15.4</v>
      </c>
      <c r="D16" s="19">
        <f>ROUND(('１ 原指数'!D16/'１ 原指数'!D15-1)*100,1)</f>
        <v>15.4</v>
      </c>
      <c r="E16" s="19">
        <f>ROUND(('１ 原指数'!E16/'１ 原指数'!E15-1)*100,1)</f>
        <v>28.2</v>
      </c>
      <c r="F16" s="19">
        <f>ROUND(('１ 原指数'!F16/'１ 原指数'!F15-1)*100,1)</f>
        <v>6.4</v>
      </c>
      <c r="G16" s="19">
        <f>ROUND(('１ 原指数'!G16/'１ 原指数'!G15-1)*100,1)</f>
        <v>22.1</v>
      </c>
      <c r="H16" s="19">
        <f>ROUND(('１ 原指数'!H16/'１ 原指数'!H15-1)*100,1)</f>
        <v>46.4</v>
      </c>
      <c r="I16" s="19">
        <f>ROUND(('１ 原指数'!I16/'１ 原指数'!I15-1)*100,1)</f>
        <v>10.2</v>
      </c>
      <c r="J16" s="19">
        <f>ROUND(('１ 原指数'!J16/'１ 原指数'!J15-1)*100,1)</f>
        <v>16.1</v>
      </c>
      <c r="K16" s="19">
        <f>ROUND(('１ 原指数'!K16/'１ 原指数'!K15-1)*100,1)</f>
        <v>2.5</v>
      </c>
      <c r="L16" s="19">
        <f>ROUND(('１ 原指数'!L16/'１ 原指数'!L15-1)*100,1)</f>
        <v>0.3</v>
      </c>
      <c r="M16" s="19">
        <f>ROUND(('１ 原指数'!M16/'１ 原指数'!M15-1)*100,1)</f>
        <v>3.2</v>
      </c>
      <c r="N16" s="19">
        <f>ROUND(('１ 原指数'!N16/'１ 原指数'!N15-1)*100,1)</f>
        <v>7.6</v>
      </c>
      <c r="O16" s="19">
        <f>ROUND(('１ 原指数'!O16/'１ 原指数'!O15-1)*100,1)</f>
        <v>-11.3</v>
      </c>
      <c r="P16" s="19">
        <f>ROUND(('１ 原指数'!P16/'１ 原指数'!P15-1)*100,1)</f>
        <v>1.8</v>
      </c>
      <c r="Q16" s="19">
        <f>ROUND(('１ 原指数'!Q16/'１ 原指数'!Q15-1)*100,1)</f>
        <v>4.4</v>
      </c>
      <c r="R16" s="19">
        <f>ROUND(('１ 原指数'!R16/'１ 原指数'!R15-1)*100,1)</f>
        <v>28.7</v>
      </c>
      <c r="S16" s="19">
        <f>ROUND(('１ 原指数'!S16/'１ 原指数'!S15-1)*100,1)</f>
        <v>0</v>
      </c>
      <c r="T16" s="19">
        <f>ROUND(('１ 原指数'!T16/'１ 原指数'!T15-1)*100,1)</f>
        <v>0</v>
      </c>
    </row>
    <row r="17" spans="1:20" ht="13.5">
      <c r="A17" s="97"/>
      <c r="B17" s="103" t="str">
        <f>'１ 原指数'!B17</f>
        <v>平成23年平均</v>
      </c>
      <c r="C17" s="19">
        <f>('１ 原指数'!C17/'１ 原指数'!C16-1)*100</f>
        <v>5.658852061438946</v>
      </c>
      <c r="D17" s="19">
        <f>('１ 原指数'!D17/'１ 原指数'!D16-1)*100</f>
        <v>5.658852061438946</v>
      </c>
      <c r="E17" s="19">
        <f>('１ 原指数'!E17/'１ 原指数'!E16-1)*100</f>
        <v>2.0386266094420513</v>
      </c>
      <c r="F17" s="19">
        <f>('１ 原指数'!F17/'１ 原指数'!F16-1)*100</f>
        <v>-2.3233301064859546</v>
      </c>
      <c r="G17" s="19">
        <f>('１ 原指数'!G17/'１ 原指数'!G16-1)*100</f>
        <v>-0.5959475566150174</v>
      </c>
      <c r="H17" s="19">
        <f>('１ 原指数'!H17/'１ 原指数'!H16-1)*100</f>
        <v>22.217132386623906</v>
      </c>
      <c r="I17" s="19">
        <f>('１ 原指数'!I17/'１ 原指数'!I16-1)*100</f>
        <v>2.7827648114901127</v>
      </c>
      <c r="J17" s="19">
        <f>('１ 原指数'!J17/'１ 原指数'!J16-1)*100</f>
        <v>-3.0211480362537735</v>
      </c>
      <c r="K17" s="19">
        <f>('１ 原指数'!K17/'１ 原指数'!K16-1)*100</f>
        <v>-6.090026478375988</v>
      </c>
      <c r="L17" s="19">
        <f>('１ 原指数'!L17/'１ 原指数'!L16-1)*100</f>
        <v>-0.3138075313807498</v>
      </c>
      <c r="M17" s="19">
        <f>('１ 原指数'!M17/'１ 原指数'!M16-1)*100</f>
        <v>0.2932551319648091</v>
      </c>
      <c r="N17" s="19">
        <f>('１ 原指数'!N17/'１ 原指数'!N16-1)*100</f>
        <v>-9.829059829059815</v>
      </c>
      <c r="O17" s="19">
        <f>('１ 原指数'!O17/'１ 原指数'!O16-1)*100</f>
        <v>1.4447884416924683</v>
      </c>
      <c r="P17" s="19">
        <f>('１ 原指数'!P17/'１ 原指数'!P16-1)*100</f>
        <v>-12.326388888888895</v>
      </c>
      <c r="Q17" s="19">
        <f>('１ 原指数'!Q17/'１ 原指数'!Q16-1)*100</f>
        <v>-0.9242144177449174</v>
      </c>
      <c r="R17" s="19">
        <f>('１ 原指数'!R17/'１ 原指数'!R16-1)*100</f>
        <v>-2.390131071703927</v>
      </c>
      <c r="S17" s="19">
        <f>('１ 原指数'!S17/'１ 原指数'!S16-1)*100</f>
        <v>0</v>
      </c>
      <c r="T17" s="19">
        <f>('１ 原指数'!T17/'１ 原指数'!T16-1)*100</f>
        <v>0</v>
      </c>
    </row>
    <row r="18" spans="1:20" ht="14.25" thickBot="1">
      <c r="A18" s="97"/>
      <c r="B18" s="104" t="str">
        <f>'１ 原指数'!B18</f>
        <v>平成24年平均</v>
      </c>
      <c r="C18" s="6">
        <f>('１ 原指数'!C18/'１ 原指数'!C17-1)*100</f>
        <v>3.5960214231063548</v>
      </c>
      <c r="D18" s="6">
        <f>('１ 原指数'!D18/'１ 原指数'!D17-1)*100</f>
        <v>3.5960214231063548</v>
      </c>
      <c r="E18" s="6">
        <f>('１ 原指数'!E18/'１ 原指数'!E17-1)*100</f>
        <v>-7.570977917981059</v>
      </c>
      <c r="F18" s="6">
        <f>('１ 原指数'!F18/'１ 原指数'!F17-1)*100</f>
        <v>-4.063429137760166</v>
      </c>
      <c r="G18" s="6">
        <f>('１ 原指数'!G18/'１ 原指数'!G17-1)*100</f>
        <v>-10.07194244604317</v>
      </c>
      <c r="H18" s="6">
        <f>('１ 原指数'!H18/'１ 原指数'!H17-1)*100</f>
        <v>13.043478260869579</v>
      </c>
      <c r="I18" s="6">
        <f>('１ 原指数'!I18/'１ 原指数'!I17-1)*100</f>
        <v>1.3100436681222627</v>
      </c>
      <c r="J18" s="6">
        <f>('１ 原指数'!J18/'１ 原指数'!J17-1)*100</f>
        <v>2.8037383177569986</v>
      </c>
      <c r="K18" s="6">
        <f>('１ 原指数'!K18/'１ 原指数'!K17-1)*100</f>
        <v>-0.09398496240602405</v>
      </c>
      <c r="L18" s="6">
        <f>('１ 原指数'!L18/'１ 原指数'!L17-1)*100</f>
        <v>-9.65372507869885</v>
      </c>
      <c r="M18" s="6">
        <f>('１ 原指数'!M18/'１ 原指数'!M17-1)*100</f>
        <v>-12.719298245614041</v>
      </c>
      <c r="N18" s="6">
        <f>('１ 原指数'!N18/'１ 原指数'!N17-1)*100</f>
        <v>-16.58767772511848</v>
      </c>
      <c r="O18" s="6">
        <f>('１ 原指数'!O18/'１ 原指数'!O17-1)*100</f>
        <v>-4.476093591047803</v>
      </c>
      <c r="P18" s="6">
        <f>('１ 原指数'!P18/'１ 原指数'!P17-1)*100</f>
        <v>21.386138613861384</v>
      </c>
      <c r="Q18" s="6">
        <f>('１ 原指数'!Q18/'１ 原指数'!Q17-1)*100</f>
        <v>-3.917910447761197</v>
      </c>
      <c r="R18" s="6">
        <f>('１ 原指数'!R18/'１ 原指数'!R17-1)*100</f>
        <v>-4.581358609794628</v>
      </c>
      <c r="S18" s="6">
        <f>('１ 原指数'!S18/'１ 原指数'!S17-1)*100</f>
        <v>-0.5005005005005003</v>
      </c>
      <c r="T18" s="6">
        <f>('１ 原指数'!T18/'１ 原指数'!T17-1)*100</f>
        <v>-0.5005005005005003</v>
      </c>
    </row>
    <row r="19" spans="1:20" ht="14.25" thickBot="1">
      <c r="A19" s="97"/>
      <c r="B19" s="36" t="s">
        <v>71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2"/>
    </row>
    <row r="20" spans="1:41" ht="13.5" hidden="1">
      <c r="A20" s="97"/>
      <c r="B20" s="38" t="str">
        <f>'１ 原指数'!B20</f>
        <v>平成15年1月</v>
      </c>
      <c r="C20" s="21" t="s">
        <v>57</v>
      </c>
      <c r="D20" s="21" t="s">
        <v>54</v>
      </c>
      <c r="E20" s="23" t="s">
        <v>54</v>
      </c>
      <c r="F20" s="23" t="s">
        <v>54</v>
      </c>
      <c r="G20" s="23" t="s">
        <v>54</v>
      </c>
      <c r="H20" s="23" t="s">
        <v>54</v>
      </c>
      <c r="I20" s="23" t="s">
        <v>54</v>
      </c>
      <c r="J20" s="23" t="s">
        <v>54</v>
      </c>
      <c r="K20" s="23" t="s">
        <v>54</v>
      </c>
      <c r="L20" s="23" t="s">
        <v>54</v>
      </c>
      <c r="M20" s="23" t="s">
        <v>54</v>
      </c>
      <c r="N20" s="23" t="s">
        <v>54</v>
      </c>
      <c r="O20" s="21" t="s">
        <v>54</v>
      </c>
      <c r="P20" s="23" t="s">
        <v>54</v>
      </c>
      <c r="Q20" s="23" t="s">
        <v>54</v>
      </c>
      <c r="R20" s="23" t="s">
        <v>54</v>
      </c>
      <c r="S20" s="21" t="s">
        <v>54</v>
      </c>
      <c r="T20" s="21" t="s">
        <v>54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51"/>
      <c r="AO20" s="51"/>
    </row>
    <row r="21" spans="1:41" ht="13.5" hidden="1">
      <c r="A21" s="97"/>
      <c r="B21" s="39" t="str">
        <f>'１ 原指数'!B21</f>
        <v>2月</v>
      </c>
      <c r="C21" s="22" t="s">
        <v>54</v>
      </c>
      <c r="D21" s="22" t="s">
        <v>54</v>
      </c>
      <c r="E21" s="24" t="s">
        <v>54</v>
      </c>
      <c r="F21" s="22" t="s">
        <v>54</v>
      </c>
      <c r="G21" s="24" t="s">
        <v>54</v>
      </c>
      <c r="H21" s="24" t="s">
        <v>54</v>
      </c>
      <c r="I21" s="24" t="s">
        <v>54</v>
      </c>
      <c r="J21" s="24" t="s">
        <v>54</v>
      </c>
      <c r="K21" s="24" t="s">
        <v>54</v>
      </c>
      <c r="L21" s="22" t="s">
        <v>54</v>
      </c>
      <c r="M21" s="24" t="s">
        <v>54</v>
      </c>
      <c r="N21" s="24" t="s">
        <v>54</v>
      </c>
      <c r="O21" s="24" t="s">
        <v>54</v>
      </c>
      <c r="P21" s="24" t="s">
        <v>54</v>
      </c>
      <c r="Q21" s="24" t="s">
        <v>54</v>
      </c>
      <c r="R21" s="24" t="s">
        <v>54</v>
      </c>
      <c r="S21" s="22" t="s">
        <v>54</v>
      </c>
      <c r="T21" s="22" t="s">
        <v>54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51"/>
      <c r="AO21" s="51"/>
    </row>
    <row r="22" spans="1:41" ht="13.5" hidden="1">
      <c r="A22" s="97"/>
      <c r="B22" s="39" t="str">
        <f>'１ 原指数'!B22</f>
        <v>3月</v>
      </c>
      <c r="C22" s="22" t="s">
        <v>54</v>
      </c>
      <c r="D22" s="22" t="s">
        <v>54</v>
      </c>
      <c r="E22" s="24" t="s">
        <v>54</v>
      </c>
      <c r="F22" s="22" t="s">
        <v>54</v>
      </c>
      <c r="G22" s="24" t="s">
        <v>54</v>
      </c>
      <c r="H22" s="24" t="s">
        <v>54</v>
      </c>
      <c r="I22" s="24" t="s">
        <v>54</v>
      </c>
      <c r="J22" s="24" t="s">
        <v>54</v>
      </c>
      <c r="K22" s="22" t="s">
        <v>54</v>
      </c>
      <c r="L22" s="24" t="s">
        <v>54</v>
      </c>
      <c r="M22" s="24" t="s">
        <v>54</v>
      </c>
      <c r="N22" s="24" t="s">
        <v>54</v>
      </c>
      <c r="O22" s="24" t="s">
        <v>54</v>
      </c>
      <c r="P22" s="24" t="s">
        <v>54</v>
      </c>
      <c r="Q22" s="24" t="s">
        <v>54</v>
      </c>
      <c r="R22" s="24" t="s">
        <v>54</v>
      </c>
      <c r="S22" s="22" t="s">
        <v>54</v>
      </c>
      <c r="T22" s="22" t="s">
        <v>54</v>
      </c>
      <c r="V22" s="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51"/>
      <c r="AO22" s="51"/>
    </row>
    <row r="23" spans="1:41" ht="13.5" hidden="1">
      <c r="A23" s="97"/>
      <c r="B23" s="39" t="str">
        <f>'１ 原指数'!B23</f>
        <v>4月</v>
      </c>
      <c r="C23" s="22" t="s">
        <v>54</v>
      </c>
      <c r="D23" s="22" t="s">
        <v>54</v>
      </c>
      <c r="E23" s="24" t="s">
        <v>54</v>
      </c>
      <c r="F23" s="22" t="s">
        <v>54</v>
      </c>
      <c r="G23" s="24" t="s">
        <v>54</v>
      </c>
      <c r="H23" s="24" t="s">
        <v>54</v>
      </c>
      <c r="I23" s="24" t="s">
        <v>54</v>
      </c>
      <c r="J23" s="24" t="s">
        <v>54</v>
      </c>
      <c r="K23" s="24" t="s">
        <v>54</v>
      </c>
      <c r="L23" s="24" t="s">
        <v>54</v>
      </c>
      <c r="M23" s="22" t="s">
        <v>54</v>
      </c>
      <c r="N23" s="24" t="s">
        <v>54</v>
      </c>
      <c r="O23" s="24" t="s">
        <v>54</v>
      </c>
      <c r="P23" s="24" t="s">
        <v>54</v>
      </c>
      <c r="Q23" s="24" t="s">
        <v>54</v>
      </c>
      <c r="R23" s="24" t="s">
        <v>54</v>
      </c>
      <c r="S23" s="22" t="s">
        <v>54</v>
      </c>
      <c r="T23" s="22" t="s">
        <v>54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51"/>
      <c r="AO23" s="51"/>
    </row>
    <row r="24" spans="1:41" ht="13.5" hidden="1">
      <c r="A24" s="97"/>
      <c r="B24" s="39" t="str">
        <f>'１ 原指数'!B24</f>
        <v>5月</v>
      </c>
      <c r="C24" s="22" t="s">
        <v>54</v>
      </c>
      <c r="D24" s="22" t="s">
        <v>54</v>
      </c>
      <c r="E24" s="24" t="s">
        <v>54</v>
      </c>
      <c r="F24" s="22" t="s">
        <v>54</v>
      </c>
      <c r="G24" s="24" t="s">
        <v>54</v>
      </c>
      <c r="H24" s="24" t="s">
        <v>54</v>
      </c>
      <c r="I24" s="24" t="s">
        <v>54</v>
      </c>
      <c r="J24" s="24" t="s">
        <v>54</v>
      </c>
      <c r="K24" s="22" t="s">
        <v>54</v>
      </c>
      <c r="L24" s="24" t="s">
        <v>54</v>
      </c>
      <c r="M24" s="24" t="s">
        <v>54</v>
      </c>
      <c r="N24" s="24" t="s">
        <v>54</v>
      </c>
      <c r="O24" s="24" t="s">
        <v>54</v>
      </c>
      <c r="P24" s="24" t="s">
        <v>54</v>
      </c>
      <c r="Q24" s="22" t="s">
        <v>54</v>
      </c>
      <c r="R24" s="24" t="s">
        <v>54</v>
      </c>
      <c r="S24" s="22" t="s">
        <v>54</v>
      </c>
      <c r="T24" s="22" t="s">
        <v>54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51"/>
      <c r="AO24" s="51"/>
    </row>
    <row r="25" spans="1:41" ht="13.5" hidden="1">
      <c r="A25" s="97"/>
      <c r="B25" s="39" t="str">
        <f>'１ 原指数'!B25</f>
        <v>6月</v>
      </c>
      <c r="C25" s="22" t="s">
        <v>54</v>
      </c>
      <c r="D25" s="22" t="s">
        <v>54</v>
      </c>
      <c r="E25" s="24" t="s">
        <v>54</v>
      </c>
      <c r="F25" s="22" t="s">
        <v>54</v>
      </c>
      <c r="G25" s="24" t="s">
        <v>54</v>
      </c>
      <c r="H25" s="24" t="s">
        <v>54</v>
      </c>
      <c r="I25" s="24" t="s">
        <v>54</v>
      </c>
      <c r="J25" s="22" t="s">
        <v>54</v>
      </c>
      <c r="K25" s="24" t="s">
        <v>54</v>
      </c>
      <c r="L25" s="24" t="s">
        <v>54</v>
      </c>
      <c r="M25" s="24" t="s">
        <v>54</v>
      </c>
      <c r="N25" s="24" t="s">
        <v>54</v>
      </c>
      <c r="O25" s="24" t="s">
        <v>54</v>
      </c>
      <c r="P25" s="22" t="s">
        <v>54</v>
      </c>
      <c r="Q25" s="24" t="s">
        <v>54</v>
      </c>
      <c r="R25" s="24" t="s">
        <v>54</v>
      </c>
      <c r="S25" s="22" t="s">
        <v>54</v>
      </c>
      <c r="T25" s="22" t="s">
        <v>54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51"/>
      <c r="AO25" s="51"/>
    </row>
    <row r="26" spans="1:41" ht="13.5" hidden="1">
      <c r="A26" s="97"/>
      <c r="B26" s="39" t="str">
        <f>'１ 原指数'!B26</f>
        <v>7月</v>
      </c>
      <c r="C26" s="22" t="s">
        <v>54</v>
      </c>
      <c r="D26" s="22" t="s">
        <v>54</v>
      </c>
      <c r="E26" s="24" t="s">
        <v>54</v>
      </c>
      <c r="F26" s="24" t="s">
        <v>54</v>
      </c>
      <c r="G26" s="24" t="s">
        <v>54</v>
      </c>
      <c r="H26" s="24" t="s">
        <v>54</v>
      </c>
      <c r="I26" s="22" t="s">
        <v>54</v>
      </c>
      <c r="J26" s="24" t="s">
        <v>54</v>
      </c>
      <c r="K26" s="24" t="s">
        <v>54</v>
      </c>
      <c r="L26" s="24" t="s">
        <v>54</v>
      </c>
      <c r="M26" s="24" t="s">
        <v>54</v>
      </c>
      <c r="N26" s="22" t="s">
        <v>54</v>
      </c>
      <c r="O26" s="24" t="s">
        <v>54</v>
      </c>
      <c r="P26" s="24" t="s">
        <v>54</v>
      </c>
      <c r="Q26" s="24" t="s">
        <v>54</v>
      </c>
      <c r="R26" s="24" t="s">
        <v>54</v>
      </c>
      <c r="S26" s="22" t="s">
        <v>54</v>
      </c>
      <c r="T26" s="22" t="s">
        <v>54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51"/>
      <c r="AO26" s="51"/>
    </row>
    <row r="27" spans="1:41" ht="13.5" hidden="1">
      <c r="A27" s="97"/>
      <c r="B27" s="39" t="str">
        <f>'１ 原指数'!B27</f>
        <v>8月</v>
      </c>
      <c r="C27" s="22" t="s">
        <v>54</v>
      </c>
      <c r="D27" s="22" t="s">
        <v>54</v>
      </c>
      <c r="E27" s="24" t="s">
        <v>54</v>
      </c>
      <c r="F27" s="24" t="s">
        <v>54</v>
      </c>
      <c r="G27" s="24" t="s">
        <v>54</v>
      </c>
      <c r="H27" s="22" t="s">
        <v>54</v>
      </c>
      <c r="I27" s="24" t="s">
        <v>54</v>
      </c>
      <c r="J27" s="24" t="s">
        <v>54</v>
      </c>
      <c r="K27" s="24" t="s">
        <v>54</v>
      </c>
      <c r="L27" s="22" t="s">
        <v>54</v>
      </c>
      <c r="M27" s="24" t="s">
        <v>54</v>
      </c>
      <c r="N27" s="24" t="s">
        <v>54</v>
      </c>
      <c r="O27" s="24" t="s">
        <v>54</v>
      </c>
      <c r="P27" s="22" t="s">
        <v>54</v>
      </c>
      <c r="Q27" s="24" t="s">
        <v>54</v>
      </c>
      <c r="R27" s="24" t="s">
        <v>54</v>
      </c>
      <c r="S27" s="22" t="s">
        <v>54</v>
      </c>
      <c r="T27" s="22" t="s">
        <v>54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51"/>
      <c r="AO27" s="51"/>
    </row>
    <row r="28" spans="1:41" ht="13.5" hidden="1">
      <c r="A28" s="97"/>
      <c r="B28" s="39" t="str">
        <f>'１ 原指数'!B28</f>
        <v>9月</v>
      </c>
      <c r="C28" s="22" t="s">
        <v>54</v>
      </c>
      <c r="D28" s="22" t="s">
        <v>54</v>
      </c>
      <c r="E28" s="24" t="s">
        <v>54</v>
      </c>
      <c r="F28" s="24" t="s">
        <v>54</v>
      </c>
      <c r="G28" s="24" t="s">
        <v>54</v>
      </c>
      <c r="H28" s="22" t="s">
        <v>54</v>
      </c>
      <c r="I28" s="24" t="s">
        <v>54</v>
      </c>
      <c r="J28" s="24" t="s">
        <v>54</v>
      </c>
      <c r="K28" s="24" t="s">
        <v>54</v>
      </c>
      <c r="L28" s="22" t="s">
        <v>54</v>
      </c>
      <c r="M28" s="24" t="s">
        <v>54</v>
      </c>
      <c r="N28" s="24" t="s">
        <v>54</v>
      </c>
      <c r="O28" s="24" t="s">
        <v>54</v>
      </c>
      <c r="P28" s="22" t="s">
        <v>54</v>
      </c>
      <c r="Q28" s="24" t="s">
        <v>54</v>
      </c>
      <c r="R28" s="24" t="s">
        <v>54</v>
      </c>
      <c r="S28" s="22" t="s">
        <v>54</v>
      </c>
      <c r="T28" s="22" t="s">
        <v>54</v>
      </c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51"/>
      <c r="AO28" s="51"/>
    </row>
    <row r="29" spans="1:41" ht="13.5" hidden="1">
      <c r="A29" s="97"/>
      <c r="B29" s="39" t="str">
        <f>'１ 原指数'!B29</f>
        <v>10月</v>
      </c>
      <c r="C29" s="22" t="s">
        <v>54</v>
      </c>
      <c r="D29" s="22" t="s">
        <v>54</v>
      </c>
      <c r="E29" s="24" t="s">
        <v>54</v>
      </c>
      <c r="F29" s="24" t="s">
        <v>54</v>
      </c>
      <c r="G29" s="22" t="s">
        <v>54</v>
      </c>
      <c r="H29" s="24" t="s">
        <v>54</v>
      </c>
      <c r="I29" s="24" t="s">
        <v>54</v>
      </c>
      <c r="J29" s="22" t="s">
        <v>54</v>
      </c>
      <c r="K29" s="24" t="s">
        <v>54</v>
      </c>
      <c r="L29" s="24" t="s">
        <v>54</v>
      </c>
      <c r="M29" s="22" t="s">
        <v>54</v>
      </c>
      <c r="N29" s="24" t="s">
        <v>54</v>
      </c>
      <c r="O29" s="24" t="s">
        <v>54</v>
      </c>
      <c r="P29" s="22" t="s">
        <v>54</v>
      </c>
      <c r="Q29" s="24" t="s">
        <v>54</v>
      </c>
      <c r="R29" s="24" t="s">
        <v>54</v>
      </c>
      <c r="S29" s="22" t="s">
        <v>54</v>
      </c>
      <c r="T29" s="22" t="s">
        <v>54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51"/>
      <c r="AO29" s="51"/>
    </row>
    <row r="30" spans="1:41" ht="13.5" hidden="1">
      <c r="A30" s="97"/>
      <c r="B30" s="39" t="str">
        <f>'１ 原指数'!B30</f>
        <v>11月</v>
      </c>
      <c r="C30" s="22" t="s">
        <v>54</v>
      </c>
      <c r="D30" s="22" t="s">
        <v>54</v>
      </c>
      <c r="E30" s="24" t="s">
        <v>54</v>
      </c>
      <c r="F30" s="24" t="s">
        <v>54</v>
      </c>
      <c r="G30" s="24" t="s">
        <v>54</v>
      </c>
      <c r="H30" s="24" t="s">
        <v>54</v>
      </c>
      <c r="I30" s="24" t="s">
        <v>54</v>
      </c>
      <c r="J30" s="24" t="s">
        <v>54</v>
      </c>
      <c r="K30" s="24" t="s">
        <v>54</v>
      </c>
      <c r="L30" s="24" t="s">
        <v>54</v>
      </c>
      <c r="M30" s="24" t="s">
        <v>54</v>
      </c>
      <c r="N30" s="24" t="s">
        <v>54</v>
      </c>
      <c r="O30" s="24" t="s">
        <v>54</v>
      </c>
      <c r="P30" s="24" t="s">
        <v>54</v>
      </c>
      <c r="Q30" s="24" t="s">
        <v>54</v>
      </c>
      <c r="R30" s="24" t="s">
        <v>54</v>
      </c>
      <c r="S30" s="22" t="s">
        <v>54</v>
      </c>
      <c r="T30" s="22" t="s">
        <v>54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51"/>
      <c r="AO30" s="51"/>
    </row>
    <row r="31" spans="1:41" ht="14.25" hidden="1" thickBot="1">
      <c r="A31" s="97"/>
      <c r="B31" s="39" t="str">
        <f>'１ 原指数'!B31</f>
        <v>12月</v>
      </c>
      <c r="C31" s="22" t="s">
        <v>54</v>
      </c>
      <c r="D31" s="22" t="s">
        <v>54</v>
      </c>
      <c r="E31" s="24" t="s">
        <v>54</v>
      </c>
      <c r="F31" s="24" t="s">
        <v>54</v>
      </c>
      <c r="G31" s="24" t="s">
        <v>54</v>
      </c>
      <c r="H31" s="24" t="s">
        <v>54</v>
      </c>
      <c r="I31" s="24" t="s">
        <v>54</v>
      </c>
      <c r="J31" s="24" t="s">
        <v>54</v>
      </c>
      <c r="K31" s="24" t="s">
        <v>54</v>
      </c>
      <c r="L31" s="24" t="s">
        <v>54</v>
      </c>
      <c r="M31" s="24" t="s">
        <v>54</v>
      </c>
      <c r="N31" s="24" t="s">
        <v>54</v>
      </c>
      <c r="O31" s="24" t="s">
        <v>54</v>
      </c>
      <c r="P31" s="24" t="s">
        <v>54</v>
      </c>
      <c r="Q31" s="24" t="s">
        <v>54</v>
      </c>
      <c r="R31" s="24" t="s">
        <v>54</v>
      </c>
      <c r="S31" s="22" t="s">
        <v>54</v>
      </c>
      <c r="T31" s="22" t="s">
        <v>54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51"/>
      <c r="AO31" s="51"/>
    </row>
    <row r="32" spans="1:20" ht="13.5">
      <c r="A32" s="97">
        <v>2004</v>
      </c>
      <c r="B32" s="38" t="str">
        <f>'１ 原指数'!B32</f>
        <v>平成16年1月</v>
      </c>
      <c r="C32" s="28">
        <f>ROUND(('１ 原指数'!C32/'１ 原指数'!C20-1)*100,1)</f>
        <v>-3.5</v>
      </c>
      <c r="D32" s="28">
        <f>ROUND(('１ 原指数'!D32/'１ 原指数'!D20-1)*100,1)</f>
        <v>-3.5</v>
      </c>
      <c r="E32" s="28">
        <f>ROUND(('１ 原指数'!E32/'１ 原指数'!E20-1)*100,1)</f>
        <v>-0.3</v>
      </c>
      <c r="F32" s="28">
        <f>ROUND(('１ 原指数'!F32/'１ 原指数'!F20-1)*100,1)</f>
        <v>33.2</v>
      </c>
      <c r="G32" s="28">
        <f>ROUND(('１ 原指数'!G32/'１ 原指数'!G20-1)*100,1)</f>
        <v>14.1</v>
      </c>
      <c r="H32" s="28">
        <f>ROUND(('１ 原指数'!H32/'１ 原指数'!H20-1)*100,1)</f>
        <v>38</v>
      </c>
      <c r="I32" s="28">
        <f>ROUND(('１ 原指数'!I32/'１ 原指数'!I20-1)*100,1)</f>
        <v>3.3</v>
      </c>
      <c r="J32" s="28">
        <f>ROUND(('１ 原指数'!J32/'１ 原指数'!J20-1)*100,1)</f>
        <v>-2.6</v>
      </c>
      <c r="K32" s="28">
        <f>ROUND(('１ 原指数'!K32/'１ 原指数'!K20-1)*100,1)</f>
        <v>-2.8</v>
      </c>
      <c r="L32" s="28">
        <f>ROUND(('１ 原指数'!L32/'１ 原指数'!L20-1)*100,1)</f>
        <v>25.2</v>
      </c>
      <c r="M32" s="28">
        <f>ROUND(('１ 原指数'!M32/'１ 原指数'!M20-1)*100,1)</f>
        <v>-12.3</v>
      </c>
      <c r="N32" s="28">
        <f>ROUND(('１ 原指数'!N32/'１ 原指数'!N20-1)*100,1)</f>
        <v>-7.3</v>
      </c>
      <c r="O32" s="28">
        <f>ROUND(('１ 原指数'!O32/'１ 原指数'!O20-1)*100,1)</f>
        <v>-49.1</v>
      </c>
      <c r="P32" s="28">
        <f>ROUND(('１ 原指数'!P32/'１ 原指数'!P20-1)*100,1)</f>
        <v>0.2</v>
      </c>
      <c r="Q32" s="28">
        <f>ROUND(('１ 原指数'!Q32/'１ 原指数'!Q20-1)*100,1)</f>
        <v>2.4</v>
      </c>
      <c r="R32" s="28">
        <f>ROUND(('１ 原指数'!R32/'１ 原指数'!R20-1)*100,1)</f>
        <v>63.1</v>
      </c>
      <c r="S32" s="28">
        <f>ROUND(('１ 原指数'!S32/'１ 原指数'!S20-1)*100,1)</f>
        <v>19</v>
      </c>
      <c r="T32" s="28">
        <f>ROUND(('１ 原指数'!T32/'１ 原指数'!T20-1)*100,1)</f>
        <v>19</v>
      </c>
    </row>
    <row r="33" spans="1:20" ht="13.5">
      <c r="A33" s="97"/>
      <c r="B33" s="8" t="str">
        <f>'１ 原指数'!B33</f>
        <v>2月</v>
      </c>
      <c r="C33" s="25">
        <f>ROUND(('１ 原指数'!C33/'１ 原指数'!C21-1)*100,1)</f>
        <v>2.5</v>
      </c>
      <c r="D33" s="25">
        <f>ROUND(('１ 原指数'!D33/'１ 原指数'!D21-1)*100,1)</f>
        <v>2.4</v>
      </c>
      <c r="E33" s="24">
        <f>ROUND(('１ 原指数'!E33/'１ 原指数'!E21-1)*100,1)</f>
        <v>13.5</v>
      </c>
      <c r="F33" s="25">
        <f>ROUND(('１ 原指数'!F33/'１ 原指数'!F21-1)*100,1)</f>
        <v>12.4</v>
      </c>
      <c r="G33" s="24">
        <f>ROUND(('１ 原指数'!G33/'１ 原指数'!G21-1)*100,1)</f>
        <v>32.6</v>
      </c>
      <c r="H33" s="24">
        <f>ROUND(('１ 原指数'!H33/'１ 原指数'!H21-1)*100,1)</f>
        <v>24.5</v>
      </c>
      <c r="I33" s="24">
        <f>ROUND(('１ 原指数'!I33/'１ 原指数'!I21-1)*100,1)</f>
        <v>17.9</v>
      </c>
      <c r="J33" s="24">
        <f>ROUND(('１ 原指数'!J33/'１ 原指数'!J21-1)*100,1)</f>
        <v>-13.4</v>
      </c>
      <c r="K33" s="25">
        <f>ROUND(('１ 原指数'!K33/'１ 原指数'!K21-1)*100,1)</f>
        <v>0.6</v>
      </c>
      <c r="L33" s="24">
        <f>ROUND(('１ 原指数'!L33/'１ 原指数'!L21-1)*100,1)</f>
        <v>17.1</v>
      </c>
      <c r="M33" s="25">
        <f>ROUND(('１ 原指数'!M33/'１ 原指数'!M21-1)*100,1)</f>
        <v>-5.9</v>
      </c>
      <c r="N33" s="24">
        <f>ROUND(('１ 原指数'!N33/'１ 原指数'!N21-1)*100,1)</f>
        <v>-10</v>
      </c>
      <c r="O33" s="25">
        <f>ROUND(('１ 原指数'!O33/'１ 原指数'!O21-1)*100,1)</f>
        <v>-15.3</v>
      </c>
      <c r="P33" s="25">
        <f>ROUND(('１ 原指数'!P33/'１ 原指数'!P21-1)*100,1)</f>
        <v>-26.7</v>
      </c>
      <c r="Q33" s="24">
        <f>ROUND(('１ 原指数'!Q33/'１ 原指数'!Q21-1)*100,1)</f>
        <v>-0.5</v>
      </c>
      <c r="R33" s="24">
        <f>ROUND(('１ 原指数'!R33/'１ 原指数'!R21-1)*100,1)</f>
        <v>15.5</v>
      </c>
      <c r="S33" s="25">
        <f>ROUND(('１ 原指数'!S33/'１ 原指数'!S21-1)*100,1)</f>
        <v>-3.7</v>
      </c>
      <c r="T33" s="25">
        <f>ROUND(('１ 原指数'!T33/'１ 原指数'!T21-1)*100,1)</f>
        <v>-3.7</v>
      </c>
    </row>
    <row r="34" spans="1:20" ht="13.5">
      <c r="A34" s="97"/>
      <c r="B34" s="8" t="str">
        <f>'１ 原指数'!B34</f>
        <v>3月</v>
      </c>
      <c r="C34" s="25">
        <f>ROUND(('１ 原指数'!C34/'１ 原指数'!C22-1)*100,1)</f>
        <v>3</v>
      </c>
      <c r="D34" s="25">
        <f>ROUND(('１ 原指数'!D34/'１ 原指数'!D22-1)*100,1)</f>
        <v>3</v>
      </c>
      <c r="E34" s="24">
        <f>ROUND(('１ 原指数'!E34/'１ 原指数'!E22-1)*100,1)</f>
        <v>11.1</v>
      </c>
      <c r="F34" s="25">
        <f>ROUND(('１ 原指数'!F34/'１ 原指数'!F22-1)*100,1)</f>
        <v>18.1</v>
      </c>
      <c r="G34" s="24">
        <f>ROUND(('１ 原指数'!G34/'１ 原指数'!G22-1)*100,1)</f>
        <v>31</v>
      </c>
      <c r="H34" s="24">
        <f>ROUND(('１ 原指数'!H34/'１ 原指数'!H22-1)*100,1)</f>
        <v>26.8</v>
      </c>
      <c r="I34" s="24">
        <f>ROUND(('１ 原指数'!I34/'１ 原指数'!I22-1)*100,1)</f>
        <v>39.9</v>
      </c>
      <c r="J34" s="24">
        <f>ROUND(('１ 原指数'!J34/'１ 原指数'!J22-1)*100,1)</f>
        <v>-21.7</v>
      </c>
      <c r="K34" s="24">
        <f>ROUND(('１ 原指数'!K34/'１ 原指数'!K22-1)*100,1)</f>
        <v>5.3</v>
      </c>
      <c r="L34" s="25">
        <f>ROUND(('１ 原指数'!L34/'１ 原指数'!L22-1)*100,1)</f>
        <v>16.9</v>
      </c>
      <c r="M34" s="24">
        <f>ROUND(('１ 原指数'!M34/'１ 原指数'!M22-1)*100,1)</f>
        <v>-11.4</v>
      </c>
      <c r="N34" s="24">
        <f>ROUND(('１ 原指数'!N34/'１ 原指数'!N22-1)*100,1)</f>
        <v>1.2</v>
      </c>
      <c r="O34" s="24">
        <f>ROUND(('１ 原指数'!O34/'１ 原指数'!O22-1)*100,1)</f>
        <v>-24.8</v>
      </c>
      <c r="P34" s="24">
        <f>ROUND(('１ 原指数'!P34/'１ 原指数'!P22-1)*100,1)</f>
        <v>-21.3</v>
      </c>
      <c r="Q34" s="24">
        <f>ROUND(('１ 原指数'!Q34/'１ 原指数'!Q22-1)*100,1)</f>
        <v>-0.2</v>
      </c>
      <c r="R34" s="24">
        <f>ROUND(('１ 原指数'!R34/'１ 原指数'!R22-1)*100,1)</f>
        <v>-3.7</v>
      </c>
      <c r="S34" s="25">
        <f>ROUND(('１ 原指数'!S34/'１ 原指数'!S22-1)*100,1)</f>
        <v>1.6</v>
      </c>
      <c r="T34" s="25">
        <f>ROUND(('１ 原指数'!T34/'１ 原指数'!T22-1)*100,1)</f>
        <v>1.6</v>
      </c>
    </row>
    <row r="35" spans="1:20" ht="13.5">
      <c r="A35" s="97"/>
      <c r="B35" s="8" t="str">
        <f>'１ 原指数'!B35</f>
        <v>4月</v>
      </c>
      <c r="C35" s="25">
        <f>ROUND(('１ 原指数'!C35/'１ 原指数'!C23-1)*100,1)</f>
        <v>5.1</v>
      </c>
      <c r="D35" s="25">
        <f>ROUND(('１ 原指数'!D35/'１ 原指数'!D23-1)*100,1)</f>
        <v>5.1</v>
      </c>
      <c r="E35" s="24">
        <f>ROUND(('１ 原指数'!E35/'１ 原指数'!E23-1)*100,1)</f>
        <v>3.3</v>
      </c>
      <c r="F35" s="25">
        <f>ROUND(('１ 原指数'!F35/'１ 原指数'!F23-1)*100,1)</f>
        <v>-6.3</v>
      </c>
      <c r="G35" s="24">
        <f>ROUND(('１ 原指数'!G35/'１ 原指数'!G23-1)*100,1)</f>
        <v>30.6</v>
      </c>
      <c r="H35" s="24">
        <f>ROUND(('１ 原指数'!H35/'１ 原指数'!H23-1)*100,1)</f>
        <v>53.6</v>
      </c>
      <c r="I35" s="24">
        <f>ROUND(('１ 原指数'!I35/'１ 原指数'!I23-1)*100,1)</f>
        <v>38</v>
      </c>
      <c r="J35" s="24">
        <f>ROUND(('１ 原指数'!J35/'１ 原指数'!J23-1)*100,1)</f>
        <v>0.1</v>
      </c>
      <c r="K35" s="24">
        <f>ROUND(('１ 原指数'!K35/'１ 原指数'!K23-1)*100,1)</f>
        <v>4.8</v>
      </c>
      <c r="L35" s="25">
        <f>ROUND(('１ 原指数'!L35/'１ 原指数'!L23-1)*100,1)</f>
        <v>9.8</v>
      </c>
      <c r="M35" s="24">
        <f>ROUND(('１ 原指数'!M35/'１ 原指数'!M23-1)*100,1)</f>
        <v>-12.2</v>
      </c>
      <c r="N35" s="24">
        <f>ROUND(('１ 原指数'!N35/'１ 原指数'!N23-1)*100,1)</f>
        <v>-8.8</v>
      </c>
      <c r="O35" s="24">
        <f>ROUND(('１ 原指数'!O35/'１ 原指数'!O23-1)*100,1)</f>
        <v>-21</v>
      </c>
      <c r="P35" s="24">
        <f>ROUND(('１ 原指数'!P35/'１ 原指数'!P23-1)*100,1)</f>
        <v>-9.7</v>
      </c>
      <c r="Q35" s="24">
        <f>ROUND(('１ 原指数'!Q35/'１ 原指数'!Q23-1)*100,1)</f>
        <v>0.9</v>
      </c>
      <c r="R35" s="24">
        <f>ROUND(('１ 原指数'!R35/'１ 原指数'!R23-1)*100,1)</f>
        <v>6.6</v>
      </c>
      <c r="S35" s="25">
        <f>ROUND(('１ 原指数'!S35/'１ 原指数'!S23-1)*100,1)</f>
        <v>4</v>
      </c>
      <c r="T35" s="25">
        <f>ROUND(('１ 原指数'!T35/'１ 原指数'!T23-1)*100,1)</f>
        <v>4</v>
      </c>
    </row>
    <row r="36" spans="1:20" ht="13.5">
      <c r="A36" s="97"/>
      <c r="B36" s="8" t="str">
        <f>'１ 原指数'!B36</f>
        <v>5月</v>
      </c>
      <c r="C36" s="25">
        <f>ROUND(('１ 原指数'!C36/'１ 原指数'!C24-1)*100,1)</f>
        <v>2</v>
      </c>
      <c r="D36" s="25">
        <f>ROUND(('１ 原指数'!D36/'１ 原指数'!D24-1)*100,1)</f>
        <v>2</v>
      </c>
      <c r="E36" s="24">
        <f>ROUND(('１ 原指数'!E36/'１ 原指数'!E24-1)*100,1)</f>
        <v>-1.4</v>
      </c>
      <c r="F36" s="25">
        <f>ROUND(('１ 原指数'!F36/'１ 原指数'!F24-1)*100,1)</f>
        <v>28.5</v>
      </c>
      <c r="G36" s="24">
        <f>ROUND(('１ 原指数'!G36/'１ 原指数'!G24-1)*100,1)</f>
        <v>14.3</v>
      </c>
      <c r="H36" s="24">
        <f>ROUND(('１ 原指数'!H36/'１ 原指数'!H24-1)*100,1)</f>
        <v>30.5</v>
      </c>
      <c r="I36" s="24">
        <f>ROUND(('１ 原指数'!I36/'１ 原指数'!I24-1)*100,1)</f>
        <v>35.7</v>
      </c>
      <c r="J36" s="24">
        <f>ROUND(('１ 原指数'!J36/'１ 原指数'!J24-1)*100,1)</f>
        <v>-20.9</v>
      </c>
      <c r="K36" s="25">
        <f>ROUND(('１ 原指数'!K36/'１ 原指数'!K24-1)*100,1)</f>
        <v>-3.3</v>
      </c>
      <c r="L36" s="24">
        <f>ROUND(('１ 原指数'!L36/'１ 原指数'!L24-1)*100,1)</f>
        <v>-0.8</v>
      </c>
      <c r="M36" s="24">
        <f>ROUND(('１ 原指数'!M36/'１ 原指数'!M24-1)*100,1)</f>
        <v>-9.9</v>
      </c>
      <c r="N36" s="24">
        <f>ROUND(('１ 原指数'!N36/'１ 原指数'!N24-1)*100,1)</f>
        <v>-4.7</v>
      </c>
      <c r="O36" s="24">
        <f>ROUND(('１ 原指数'!O36/'１ 原指数'!O24-1)*100,1)</f>
        <v>-7.6</v>
      </c>
      <c r="P36" s="24">
        <f>ROUND(('１ 原指数'!P36/'１ 原指数'!P24-1)*100,1)</f>
        <v>-14.8</v>
      </c>
      <c r="Q36" s="24">
        <f>ROUND(('１ 原指数'!Q36/'１ 原指数'!Q24-1)*100,1)</f>
        <v>-11.8</v>
      </c>
      <c r="R36" s="24">
        <f>ROUND(('１ 原指数'!R36/'１ 原指数'!R24-1)*100,1)</f>
        <v>3.6</v>
      </c>
      <c r="S36" s="25">
        <f>ROUND(('１ 原指数'!S36/'１ 原指数'!S24-1)*100,1)</f>
        <v>8.9</v>
      </c>
      <c r="T36" s="25">
        <f>ROUND(('１ 原指数'!T36/'１ 原指数'!T24-1)*100,1)</f>
        <v>8.9</v>
      </c>
    </row>
    <row r="37" spans="1:20" ht="13.5">
      <c r="A37" s="97"/>
      <c r="B37" s="8" t="str">
        <f>'１ 原指数'!B37</f>
        <v>6月</v>
      </c>
      <c r="C37" s="25">
        <f>ROUND(('１ 原指数'!C37/'１ 原指数'!C25-1)*100,1)</f>
        <v>3.2</v>
      </c>
      <c r="D37" s="25">
        <f>ROUND(('１ 原指数'!D37/'１ 原指数'!D25-1)*100,1)</f>
        <v>3.2</v>
      </c>
      <c r="E37" s="24">
        <f>ROUND(('１ 原指数'!E37/'１ 原指数'!E25-1)*100,1)</f>
        <v>-6.5</v>
      </c>
      <c r="F37" s="25">
        <f>ROUND(('１ 原指数'!F37/'１ 原指数'!F25-1)*100,1)</f>
        <v>11.9</v>
      </c>
      <c r="G37" s="24">
        <f>ROUND(('１ 原指数'!G37/'１ 原指数'!G25-1)*100,1)</f>
        <v>21.7</v>
      </c>
      <c r="H37" s="24">
        <f>ROUND(('１ 原指数'!H37/'１ 原指数'!H25-1)*100,1)</f>
        <v>25.8</v>
      </c>
      <c r="I37" s="24">
        <f>ROUND(('１ 原指数'!I37/'１ 原指数'!I25-1)*100,1)</f>
        <v>30.2</v>
      </c>
      <c r="J37" s="25">
        <f>ROUND(('１ 原指数'!J37/'１ 原指数'!J25-1)*100,1)</f>
        <v>-9.3</v>
      </c>
      <c r="K37" s="24">
        <f>ROUND(('１ 原指数'!K37/'１ 原指数'!K25-1)*100,1)</f>
        <v>11.5</v>
      </c>
      <c r="L37" s="24">
        <f>ROUND(('１ 原指数'!L37/'１ 原指数'!L25-1)*100,1)</f>
        <v>20.4</v>
      </c>
      <c r="M37" s="24">
        <f>ROUND(('１ 原指数'!M37/'１ 原指数'!M25-1)*100,1)</f>
        <v>-10.9</v>
      </c>
      <c r="N37" s="24">
        <f>ROUND(('１ 原指数'!N37/'１ 原指数'!N25-1)*100,1)</f>
        <v>2.1</v>
      </c>
      <c r="O37" s="25">
        <f>ROUND(('１ 原指数'!O37/'１ 原指数'!O25-1)*100,1)</f>
        <v>-29.8</v>
      </c>
      <c r="P37" s="24">
        <f>ROUND(('１ 原指数'!P37/'１ 原指数'!P25-1)*100,1)</f>
        <v>3.8</v>
      </c>
      <c r="Q37" s="24">
        <f>ROUND(('１ 原指数'!Q37/'１ 原指数'!Q25-1)*100,1)</f>
        <v>-3.7</v>
      </c>
      <c r="R37" s="24">
        <f>ROUND(('１ 原指数'!R37/'１ 原指数'!R25-1)*100,1)</f>
        <v>23</v>
      </c>
      <c r="S37" s="25">
        <f>ROUND(('１ 原指数'!S37/'１ 原指数'!S25-1)*100,1)</f>
        <v>3.7</v>
      </c>
      <c r="T37" s="25">
        <f>ROUND(('１ 原指数'!T37/'１ 原指数'!T25-1)*100,1)</f>
        <v>3.7</v>
      </c>
    </row>
    <row r="38" spans="1:20" ht="13.5">
      <c r="A38" s="97"/>
      <c r="B38" s="8" t="str">
        <f>'１ 原指数'!B38</f>
        <v>7月</v>
      </c>
      <c r="C38" s="25">
        <f>ROUND(('１ 原指数'!C38/'１ 原指数'!C26-1)*100,1)</f>
        <v>6.1</v>
      </c>
      <c r="D38" s="25">
        <f>ROUND(('１ 原指数'!D38/'１ 原指数'!D26-1)*100,1)</f>
        <v>6.1</v>
      </c>
      <c r="E38" s="24">
        <f>ROUND(('１ 原指数'!E38/'１ 原指数'!E26-1)*100,1)</f>
        <v>-0.5</v>
      </c>
      <c r="F38" s="24">
        <f>ROUND(('１ 原指数'!F38/'１ 原指数'!F26-1)*100,1)</f>
        <v>-9.9</v>
      </c>
      <c r="G38" s="24">
        <f>ROUND(('１ 原指数'!G38/'１ 原指数'!G26-1)*100,1)</f>
        <v>33.8</v>
      </c>
      <c r="H38" s="24">
        <f>ROUND(('１ 原指数'!H38/'１ 原指数'!H26-1)*100,1)</f>
        <v>22.3</v>
      </c>
      <c r="I38" s="25">
        <f>ROUND(('１ 原指数'!I38/'１ 原指数'!I26-1)*100,1)</f>
        <v>24.1</v>
      </c>
      <c r="J38" s="24">
        <f>ROUND(('１ 原指数'!J38/'１ 原指数'!J26-1)*100,1)</f>
        <v>-9.9</v>
      </c>
      <c r="K38" s="24">
        <f>ROUND(('１ 原指数'!K38/'１ 原指数'!K26-1)*100,1)</f>
        <v>10.3</v>
      </c>
      <c r="L38" s="24">
        <f>ROUND(('１ 原指数'!L38/'１ 原指数'!L26-1)*100,1)</f>
        <v>9.9</v>
      </c>
      <c r="M38" s="25">
        <f>ROUND(('１ 原指数'!M38/'１ 原指数'!M26-1)*100,1)</f>
        <v>0.2</v>
      </c>
      <c r="N38" s="24">
        <f>ROUND(('１ 原指数'!N38/'１ 原指数'!N26-1)*100,1)</f>
        <v>-4.1</v>
      </c>
      <c r="O38" s="24">
        <f>ROUND(('１ 原指数'!O38/'１ 原指数'!O26-1)*100,1)</f>
        <v>-14.8</v>
      </c>
      <c r="P38" s="24">
        <f>ROUND(('１ 原指数'!P38/'１ 原指数'!P26-1)*100,1)</f>
        <v>-17.5</v>
      </c>
      <c r="Q38" s="25">
        <f>ROUND(('１ 原指数'!Q38/'１ 原指数'!Q26-1)*100,1)</f>
        <v>-4.1</v>
      </c>
      <c r="R38" s="24">
        <f>ROUND(('１ 原指数'!R38/'１ 原指数'!R26-1)*100,1)</f>
        <v>5.7</v>
      </c>
      <c r="S38" s="25">
        <f>ROUND(('１ 原指数'!S38/'１ 原指数'!S26-1)*100,1)</f>
        <v>-12.6</v>
      </c>
      <c r="T38" s="25">
        <f>ROUND(('１ 原指数'!T38/'１ 原指数'!T26-1)*100,1)</f>
        <v>-12.6</v>
      </c>
    </row>
    <row r="39" spans="1:20" ht="13.5">
      <c r="A39" s="97"/>
      <c r="B39" s="8" t="str">
        <f>'１ 原指数'!B39</f>
        <v>8月</v>
      </c>
      <c r="C39" s="25">
        <f>ROUND(('１ 原指数'!C39/'１ 原指数'!C27-1)*100,1)</f>
        <v>8.8</v>
      </c>
      <c r="D39" s="25">
        <f>ROUND(('１ 原指数'!D39/'１ 原指数'!D27-1)*100,1)</f>
        <v>8.9</v>
      </c>
      <c r="E39" s="24">
        <f>ROUND(('１ 原指数'!E39/'１ 原指数'!E27-1)*100,1)</f>
        <v>24.6</v>
      </c>
      <c r="F39" s="24">
        <f>ROUND(('１ 原指数'!F39/'１ 原指数'!F27-1)*100,1)</f>
        <v>5</v>
      </c>
      <c r="G39" s="24">
        <f>ROUND(('１ 原指数'!G39/'１ 原指数'!G27-1)*100,1)</f>
        <v>-3.9</v>
      </c>
      <c r="H39" s="24">
        <f>ROUND(('１ 原指数'!H39/'１ 原指数'!H27-1)*100,1)</f>
        <v>18.5</v>
      </c>
      <c r="I39" s="25">
        <f>ROUND(('１ 原指数'!I39/'１ 原指数'!I27-1)*100,1)</f>
        <v>16</v>
      </c>
      <c r="J39" s="24">
        <f>ROUND(('１ 原指数'!J39/'１ 原指数'!J27-1)*100,1)</f>
        <v>-14.4</v>
      </c>
      <c r="K39" s="24">
        <f>ROUND(('１ 原指数'!K39/'１ 原指数'!K27-1)*100,1)</f>
        <v>14.2</v>
      </c>
      <c r="L39" s="24">
        <f>ROUND(('１ 原指数'!L39/'１ 原指数'!L27-1)*100,1)</f>
        <v>10.3</v>
      </c>
      <c r="M39" s="24">
        <f>ROUND(('１ 原指数'!M39/'１ 原指数'!M27-1)*100,1)</f>
        <v>5.9</v>
      </c>
      <c r="N39" s="25">
        <f>ROUND(('１ 原指数'!N39/'１ 原指数'!N27-1)*100,1)</f>
        <v>2.1</v>
      </c>
      <c r="O39" s="24">
        <f>ROUND(('１ 原指数'!O39/'１ 原指数'!O27-1)*100,1)</f>
        <v>5.9</v>
      </c>
      <c r="P39" s="24">
        <f>ROUND(('１ 原指数'!P39/'１ 原指数'!P27-1)*100,1)</f>
        <v>1.9</v>
      </c>
      <c r="Q39" s="24">
        <f>ROUND(('１ 原指数'!Q39/'１ 原指数'!Q27-1)*100,1)</f>
        <v>-29.7</v>
      </c>
      <c r="R39" s="24">
        <f>ROUND(('１ 原指数'!R39/'１ 原指数'!R27-1)*100,1)</f>
        <v>-6.6</v>
      </c>
      <c r="S39" s="25">
        <f>ROUND(('１ 原指数'!S39/'１ 原指数'!S27-1)*100,1)</f>
        <v>-40.4</v>
      </c>
      <c r="T39" s="25">
        <f>ROUND(('１ 原指数'!T39/'１ 原指数'!T27-1)*100,1)</f>
        <v>-40.4</v>
      </c>
    </row>
    <row r="40" spans="1:20" ht="13.5">
      <c r="A40" s="97"/>
      <c r="B40" s="8" t="str">
        <f>'１ 原指数'!B40</f>
        <v>9月</v>
      </c>
      <c r="C40" s="25">
        <f>ROUND(('１ 原指数'!C40/'１ 原指数'!C28-1)*100,1)</f>
        <v>7.5</v>
      </c>
      <c r="D40" s="25">
        <f>ROUND(('１ 原指数'!D40/'１ 原指数'!D28-1)*100,1)</f>
        <v>7.5</v>
      </c>
      <c r="E40" s="24">
        <f>ROUND(('１ 原指数'!E40/'１ 原指数'!E28-1)*100,1)</f>
        <v>11.7</v>
      </c>
      <c r="F40" s="24">
        <f>ROUND(('１ 原指数'!F40/'１ 原指数'!F28-1)*100,1)</f>
        <v>-17.8</v>
      </c>
      <c r="G40" s="24">
        <f>ROUND(('１ 原指数'!G40/'１ 原指数'!G28-1)*100,1)</f>
        <v>13.7</v>
      </c>
      <c r="H40" s="25">
        <f>ROUND(('１ 原指数'!H40/'１ 原指数'!H28-1)*100,1)</f>
        <v>19.3</v>
      </c>
      <c r="I40" s="24">
        <f>ROUND(('１ 原指数'!I40/'１ 原指数'!I28-1)*100,1)</f>
        <v>13.3</v>
      </c>
      <c r="J40" s="24">
        <f>ROUND(('１ 原指数'!J40/'１ 原指数'!J28-1)*100,1)</f>
        <v>-10.3</v>
      </c>
      <c r="K40" s="24">
        <f>ROUND(('１ 原指数'!K40/'１ 原指数'!K28-1)*100,1)</f>
        <v>18.7</v>
      </c>
      <c r="L40" s="25">
        <f>ROUND(('１ 原指数'!L40/'１ 原指数'!L28-1)*100,1)</f>
        <v>4.4</v>
      </c>
      <c r="M40" s="24">
        <f>ROUND(('１ 原指数'!M40/'１ 原指数'!M28-1)*100,1)</f>
        <v>8.9</v>
      </c>
      <c r="N40" s="24">
        <f>ROUND(('１ 原指数'!N40/'１ 原指数'!N28-1)*100,1)</f>
        <v>3</v>
      </c>
      <c r="O40" s="24">
        <f>ROUND(('１ 原指数'!O40/'１ 原指数'!O28-1)*100,1)</f>
        <v>-17.2</v>
      </c>
      <c r="P40" s="25">
        <f>ROUND(('１ 原指数'!P40/'１ 原指数'!P28-1)*100,1)</f>
        <v>-13.9</v>
      </c>
      <c r="Q40" s="24">
        <f>ROUND(('１ 原指数'!Q40/'１ 原指数'!Q28-1)*100,1)</f>
        <v>-2.9</v>
      </c>
      <c r="R40" s="24">
        <f>ROUND(('１ 原指数'!R40/'１ 原指数'!R28-1)*100,1)</f>
        <v>-25.1</v>
      </c>
      <c r="S40" s="25">
        <f>ROUND(('１ 原指数'!S40/'１ 原指数'!S28-1)*100,1)</f>
        <v>-8.5</v>
      </c>
      <c r="T40" s="25">
        <f>ROUND(('１ 原指数'!T40/'１ 原指数'!T28-1)*100,1)</f>
        <v>-8.5</v>
      </c>
    </row>
    <row r="41" spans="1:20" ht="13.5">
      <c r="A41" s="97"/>
      <c r="B41" s="8" t="str">
        <f>'１ 原指数'!B41</f>
        <v>10月</v>
      </c>
      <c r="C41" s="25">
        <f>ROUND(('１ 原指数'!C41/'１ 原指数'!C29-1)*100,1)</f>
        <v>1.7</v>
      </c>
      <c r="D41" s="25">
        <f>ROUND(('１ 原指数'!D41/'１ 原指数'!D29-1)*100,1)</f>
        <v>1.6</v>
      </c>
      <c r="E41" s="24">
        <f>ROUND(('１ 原指数'!E41/'１ 原指数'!E29-1)*100,1)</f>
        <v>7</v>
      </c>
      <c r="F41" s="24">
        <f>ROUND(('１ 原指数'!F41/'１ 原指数'!F29-1)*100,1)</f>
        <v>22.7</v>
      </c>
      <c r="G41" s="25">
        <f>ROUND(('１ 原指数'!G41/'１ 原指数'!G29-1)*100,1)</f>
        <v>11.4</v>
      </c>
      <c r="H41" s="24">
        <f>ROUND(('１ 原指数'!H41/'１ 原指数'!H29-1)*100,1)</f>
        <v>6.1</v>
      </c>
      <c r="I41" s="24">
        <f>ROUND(('１ 原指数'!I41/'１ 原指数'!I29-1)*100,1)</f>
        <v>35.7</v>
      </c>
      <c r="J41" s="25">
        <f>ROUND(('１ 原指数'!J41/'１ 原指数'!J29-1)*100,1)</f>
        <v>-14.2</v>
      </c>
      <c r="K41" s="24">
        <f>ROUND(('１ 原指数'!K41/'１ 原指数'!K29-1)*100,1)</f>
        <v>5.4</v>
      </c>
      <c r="L41" s="24">
        <f>ROUND(('１ 原指数'!L41/'１ 原指数'!L29-1)*100,1)</f>
        <v>10.4</v>
      </c>
      <c r="M41" s="25">
        <f>ROUND(('１ 原指数'!M41/'１ 原指数'!M29-1)*100,1)</f>
        <v>-3.4</v>
      </c>
      <c r="N41" s="24">
        <f>ROUND(('１ 原指数'!N41/'１ 原指数'!N29-1)*100,1)</f>
        <v>1.9</v>
      </c>
      <c r="O41" s="24">
        <f>ROUND(('１ 原指数'!O41/'１ 原指数'!O29-1)*100,1)</f>
        <v>-19.1</v>
      </c>
      <c r="P41" s="25">
        <f>ROUND(('１ 原指数'!P41/'１ 原指数'!P29-1)*100,1)</f>
        <v>13</v>
      </c>
      <c r="Q41" s="24">
        <f>ROUND(('１ 原指数'!Q41/'１ 原指数'!Q29-1)*100,1)</f>
        <v>-10.4</v>
      </c>
      <c r="R41" s="24">
        <f>ROUND(('１ 原指数'!R41/'１ 原指数'!R29-1)*100,1)</f>
        <v>-9.6</v>
      </c>
      <c r="S41" s="25">
        <f>ROUND(('１ 原指数'!S41/'１ 原指数'!S29-1)*100,1)</f>
        <v>22.1</v>
      </c>
      <c r="T41" s="25">
        <f>ROUND(('１ 原指数'!T41/'１ 原指数'!T29-1)*100,1)</f>
        <v>22.1</v>
      </c>
    </row>
    <row r="42" spans="1:20" ht="13.5">
      <c r="A42" s="97"/>
      <c r="B42" s="8" t="str">
        <f>'１ 原指数'!B42</f>
        <v>11月</v>
      </c>
      <c r="C42" s="25">
        <f>ROUND(('１ 原指数'!C42/'１ 原指数'!C30-1)*100,1)</f>
        <v>1.4</v>
      </c>
      <c r="D42" s="25">
        <f>ROUND(('１ 原指数'!D42/'１ 原指数'!D30-1)*100,1)</f>
        <v>1.4</v>
      </c>
      <c r="E42" s="24">
        <f>ROUND(('１ 原指数'!E42/'１ 原指数'!E30-1)*100,1)</f>
        <v>7.3</v>
      </c>
      <c r="F42" s="24">
        <f>ROUND(('１ 原指数'!F42/'１ 原指数'!F30-1)*100,1)</f>
        <v>17.5</v>
      </c>
      <c r="G42" s="24">
        <f>ROUND(('１ 原指数'!G42/'１ 原指数'!G30-1)*100,1)</f>
        <v>2.8</v>
      </c>
      <c r="H42" s="24">
        <f>ROUND(('１ 原指数'!H42/'１ 原指数'!H30-1)*100,1)</f>
        <v>7.7</v>
      </c>
      <c r="I42" s="24">
        <f>ROUND(('１ 原指数'!I42/'１ 原指数'!I30-1)*100,1)</f>
        <v>45.2</v>
      </c>
      <c r="J42" s="24">
        <f>ROUND(('１ 原指数'!J42/'１ 原指数'!J30-1)*100,1)</f>
        <v>4.5</v>
      </c>
      <c r="K42" s="24">
        <f>ROUND(('１ 原指数'!K42/'１ 原指数'!K30-1)*100,1)</f>
        <v>-5.2</v>
      </c>
      <c r="L42" s="24">
        <f>ROUND(('１ 原指数'!L42/'１ 原指数'!L30-1)*100,1)</f>
        <v>3.9</v>
      </c>
      <c r="M42" s="24">
        <f>ROUND(('１ 原指数'!M42/'１ 原指数'!M30-1)*100,1)</f>
        <v>5.8</v>
      </c>
      <c r="N42" s="24">
        <f>ROUND(('１ 原指数'!N42/'１ 原指数'!N30-1)*100,1)</f>
        <v>-1.2</v>
      </c>
      <c r="O42" s="24">
        <f>ROUND(('１ 原指数'!O42/'１ 原指数'!O30-1)*100,1)</f>
        <v>1.1</v>
      </c>
      <c r="P42" s="24">
        <f>ROUND(('１ 原指数'!P42/'１ 原指数'!P30-1)*100,1)</f>
        <v>33.8</v>
      </c>
      <c r="Q42" s="24">
        <f>ROUND(('１ 原指数'!Q42/'１ 原指数'!Q30-1)*100,1)</f>
        <v>-10</v>
      </c>
      <c r="R42" s="24">
        <f>ROUND(('１ 原指数'!R42/'１ 原指数'!R30-1)*100,1)</f>
        <v>-23.7</v>
      </c>
      <c r="S42" s="25">
        <f>ROUND(('１ 原指数'!S42/'１ 原指数'!S30-1)*100,1)</f>
        <v>-13.1</v>
      </c>
      <c r="T42" s="25">
        <f>ROUND(('１ 原指数'!T42/'１ 原指数'!T30-1)*100,1)</f>
        <v>-13.1</v>
      </c>
    </row>
    <row r="43" spans="1:20" ht="14.25" thickBot="1">
      <c r="A43" s="97"/>
      <c r="B43" s="10" t="str">
        <f>'１ 原指数'!B43</f>
        <v>12月</v>
      </c>
      <c r="C43" s="27">
        <f>ROUND(('１ 原指数'!C43/'１ 原指数'!C31-1)*100,1)</f>
        <v>0</v>
      </c>
      <c r="D43" s="27">
        <f>ROUND(('１ 原指数'!D43/'１ 原指数'!D31-1)*100,1)</f>
        <v>0.1</v>
      </c>
      <c r="E43" s="26">
        <f>ROUND(('１ 原指数'!E43/'１ 原指数'!E31-1)*100,1)</f>
        <v>-2.9</v>
      </c>
      <c r="F43" s="26">
        <f>ROUND(('１ 原指数'!F43/'１ 原指数'!F31-1)*100,1)</f>
        <v>12.6</v>
      </c>
      <c r="G43" s="26">
        <f>ROUND(('１ 原指数'!G43/'１ 原指数'!G31-1)*100,1)</f>
        <v>22.4</v>
      </c>
      <c r="H43" s="26">
        <f>ROUND(('１ 原指数'!H43/'１ 原指数'!H31-1)*100,1)</f>
        <v>14.5</v>
      </c>
      <c r="I43" s="26">
        <f>ROUND(('１ 原指数'!I43/'１ 原指数'!I31-1)*100,1)</f>
        <v>42.4</v>
      </c>
      <c r="J43" s="26">
        <f>ROUND(('１ 原指数'!J43/'１ 原指数'!J31-1)*100,1)</f>
        <v>0.5</v>
      </c>
      <c r="K43" s="26">
        <f>ROUND(('１ 原指数'!K43/'１ 原指数'!K31-1)*100,1)</f>
        <v>-5.1</v>
      </c>
      <c r="L43" s="26">
        <f>ROUND(('１ 原指数'!L43/'１ 原指数'!L31-1)*100,1)</f>
        <v>10.1</v>
      </c>
      <c r="M43" s="26">
        <f>ROUND(('１ 原指数'!M43/'１ 原指数'!M31-1)*100,1)</f>
        <v>7.3</v>
      </c>
      <c r="N43" s="26">
        <f>ROUND(('１ 原指数'!N43/'１ 原指数'!N31-1)*100,1)</f>
        <v>1.3</v>
      </c>
      <c r="O43" s="26">
        <f>ROUND(('１ 原指数'!O43/'１ 原指数'!O31-1)*100,1)</f>
        <v>-21.2</v>
      </c>
      <c r="P43" s="26">
        <f>ROUND(('１ 原指数'!P43/'１ 原指数'!P31-1)*100,1)</f>
        <v>13.4</v>
      </c>
      <c r="Q43" s="26">
        <f>ROUND(('１ 原指数'!Q43/'１ 原指数'!Q31-1)*100,1)</f>
        <v>-5.3</v>
      </c>
      <c r="R43" s="26">
        <f>ROUND(('１ 原指数'!R43/'１ 原指数'!R31-1)*100,1)</f>
        <v>-31.4</v>
      </c>
      <c r="S43" s="27">
        <f>ROUND(('１ 原指数'!S43/'１ 原指数'!S31-1)*100,1)</f>
        <v>2.1</v>
      </c>
      <c r="T43" s="27">
        <f>ROUND(('１ 原指数'!T43/'１ 原指数'!T31-1)*100,1)</f>
        <v>2.1</v>
      </c>
    </row>
    <row r="44" spans="1:20" ht="13.5">
      <c r="A44" s="97">
        <v>2005</v>
      </c>
      <c r="B44" s="38" t="str">
        <f>'１ 原指数'!B44</f>
        <v>平成17年1月</v>
      </c>
      <c r="C44" s="25">
        <f>ROUND(('１ 原指数'!C44/'１ 原指数'!C32-1)*100,1)</f>
        <v>8.1</v>
      </c>
      <c r="D44" s="24">
        <f>ROUND(('１ 原指数'!D44/'１ 原指数'!D32-1)*100,1)</f>
        <v>8.1</v>
      </c>
      <c r="E44" s="24">
        <f>ROUND(('１ 原指数'!E44/'１ 原指数'!E32-1)*100,1)</f>
        <v>13.7</v>
      </c>
      <c r="F44" s="24">
        <f>ROUND(('１ 原指数'!F44/'１ 原指数'!F32-1)*100,1)</f>
        <v>28.9</v>
      </c>
      <c r="G44" s="24">
        <f>ROUND(('１ 原指数'!G44/'１ 原指数'!G32-1)*100,1)</f>
        <v>0.2</v>
      </c>
      <c r="H44" s="24">
        <f>ROUND(('１ 原指数'!H44/'１ 原指数'!H32-1)*100,1)</f>
        <v>14.1</v>
      </c>
      <c r="I44" s="24">
        <f>ROUND(('１ 原指数'!I44/'１ 原指数'!I32-1)*100,1)</f>
        <v>17.5</v>
      </c>
      <c r="J44" s="24">
        <f>ROUND(('１ 原指数'!J44/'１ 原指数'!J32-1)*100,1)</f>
        <v>-4.1</v>
      </c>
      <c r="K44" s="24">
        <f>ROUND(('１ 原指数'!K44/'１ 原指数'!K32-1)*100,1)</f>
        <v>14.4</v>
      </c>
      <c r="L44" s="24">
        <f>ROUND(('１ 原指数'!L44/'１ 原指数'!L32-1)*100,1)</f>
        <v>2.1</v>
      </c>
      <c r="M44" s="24">
        <f>ROUND(('１ 原指数'!M44/'１ 原指数'!M32-1)*100,1)</f>
        <v>7.7</v>
      </c>
      <c r="N44" s="24">
        <f>ROUND(('１ 原指数'!N44/'１ 原指数'!N32-1)*100,1)</f>
        <v>-8.3</v>
      </c>
      <c r="O44" s="24">
        <f>ROUND(('１ 原指数'!O44/'１ 原指数'!O32-1)*100,1)</f>
        <v>-3.7</v>
      </c>
      <c r="P44" s="24">
        <f>ROUND(('１ 原指数'!P44/'１ 原指数'!P32-1)*100,1)</f>
        <v>-16.2</v>
      </c>
      <c r="Q44" s="24">
        <f>ROUND(('１ 原指数'!Q44/'１ 原指数'!Q32-1)*100,1)</f>
        <v>-2.6</v>
      </c>
      <c r="R44" s="24">
        <f>ROUND(('１ 原指数'!R44/'１ 原指数'!R32-1)*100,1)</f>
        <v>-20.3</v>
      </c>
      <c r="S44" s="25">
        <f>ROUND(('１ 原指数'!S44/'１ 原指数'!S32-1)*100,1)</f>
        <v>-1.9</v>
      </c>
      <c r="T44" s="25">
        <f>ROUND(('１ 原指数'!T44/'１ 原指数'!T32-1)*100,1)</f>
        <v>-1.9</v>
      </c>
    </row>
    <row r="45" spans="1:20" ht="13.5">
      <c r="A45" s="97"/>
      <c r="B45" s="8" t="str">
        <f>'１ 原指数'!B45</f>
        <v>2月</v>
      </c>
      <c r="C45" s="25">
        <f>ROUND(('１ 原指数'!C45/'１ 原指数'!C33-1)*100,1)</f>
        <v>3.8</v>
      </c>
      <c r="D45" s="24">
        <f>ROUND(('１ 原指数'!D45/'１ 原指数'!D33-1)*100,1)</f>
        <v>3.9</v>
      </c>
      <c r="E45" s="24">
        <f>ROUND(('１ 原指数'!E45/'１ 原指数'!E33-1)*100,1)</f>
        <v>-0.5</v>
      </c>
      <c r="F45" s="25">
        <f>ROUND(('１ 原指数'!F45/'１ 原指数'!F33-1)*100,1)</f>
        <v>26.9</v>
      </c>
      <c r="G45" s="24">
        <f>ROUND(('１ 原指数'!G45/'１ 原指数'!G33-1)*100,1)</f>
        <v>-4.6</v>
      </c>
      <c r="H45" s="24">
        <f>ROUND(('１ 原指数'!H45/'１ 原指数'!H33-1)*100,1)</f>
        <v>18.4</v>
      </c>
      <c r="I45" s="24">
        <f>ROUND(('１ 原指数'!I45/'１ 原指数'!I33-1)*100,1)</f>
        <v>10.9</v>
      </c>
      <c r="J45" s="24">
        <f>ROUND(('１ 原指数'!J45/'１ 原指数'!J33-1)*100,1)</f>
        <v>-1.4</v>
      </c>
      <c r="K45" s="25">
        <f>ROUND(('１ 原指数'!K45/'１ 原指数'!K33-1)*100,1)</f>
        <v>12</v>
      </c>
      <c r="L45" s="24">
        <f>ROUND(('１ 原指数'!L45/'１ 原指数'!L33-1)*100,1)</f>
        <v>-11.8</v>
      </c>
      <c r="M45" s="24">
        <f>ROUND(('１ 原指数'!M45/'１ 原指数'!M33-1)*100,1)</f>
        <v>-1.5</v>
      </c>
      <c r="N45" s="24">
        <f>ROUND(('１ 原指数'!N45/'１ 原指数'!N33-1)*100,1)</f>
        <v>-1.7</v>
      </c>
      <c r="O45" s="25">
        <f>ROUND(('１ 原指数'!O45/'１ 原指数'!O33-1)*100,1)</f>
        <v>-28.1</v>
      </c>
      <c r="P45" s="24">
        <f>ROUND(('１ 原指数'!P45/'１ 原指数'!P33-1)*100,1)</f>
        <v>-2.7</v>
      </c>
      <c r="Q45" s="24">
        <f>ROUND(('１ 原指数'!Q45/'１ 原指数'!Q33-1)*100,1)</f>
        <v>-2.8</v>
      </c>
      <c r="R45" s="24">
        <f>ROUND(('１ 原指数'!R45/'１ 原指数'!R33-1)*100,1)</f>
        <v>-7.2</v>
      </c>
      <c r="S45" s="25">
        <f>ROUND(('１ 原指数'!S45/'１ 原指数'!S33-1)*100,1)</f>
        <v>-0.9</v>
      </c>
      <c r="T45" s="25">
        <f>ROUND(('１ 原指数'!T45/'１ 原指数'!T33-1)*100,1)</f>
        <v>-0.9</v>
      </c>
    </row>
    <row r="46" spans="1:20" ht="13.5">
      <c r="A46" s="97"/>
      <c r="B46" s="8" t="str">
        <f>'１ 原指数'!B46</f>
        <v>3月</v>
      </c>
      <c r="C46" s="25">
        <f>ROUND(('１ 原指数'!C46/'１ 原指数'!C34-1)*100,1)</f>
        <v>2.3</v>
      </c>
      <c r="D46" s="25">
        <f>ROUND(('１ 原指数'!D46/'１ 原指数'!D34-1)*100,1)</f>
        <v>2.3</v>
      </c>
      <c r="E46" s="24">
        <f>ROUND(('１ 原指数'!E46/'１ 原指数'!E34-1)*100,1)</f>
        <v>-0.4</v>
      </c>
      <c r="F46" s="25">
        <f>ROUND(('１ 原指数'!F46/'１ 原指数'!F34-1)*100,1)</f>
        <v>29</v>
      </c>
      <c r="G46" s="24">
        <f>ROUND(('１ 原指数'!G46/'１ 原指数'!G34-1)*100,1)</f>
        <v>-9</v>
      </c>
      <c r="H46" s="24">
        <f>ROUND(('１ 原指数'!H46/'１ 原指数'!H34-1)*100,1)</f>
        <v>9.7</v>
      </c>
      <c r="I46" s="24">
        <f>ROUND(('１ 原指数'!I46/'１ 原指数'!I34-1)*100,1)</f>
        <v>-3.9</v>
      </c>
      <c r="J46" s="24">
        <f>ROUND(('１ 原指数'!J46/'１ 原指数'!J34-1)*100,1)</f>
        <v>9.4</v>
      </c>
      <c r="K46" s="24">
        <f>ROUND(('１ 原指数'!K46/'１ 原指数'!K34-1)*100,1)</f>
        <v>6</v>
      </c>
      <c r="L46" s="25">
        <f>ROUND(('１ 原指数'!L46/'１ 原指数'!L34-1)*100,1)</f>
        <v>-2.7</v>
      </c>
      <c r="M46" s="24">
        <f>ROUND(('１ 原指数'!M46/'１ 原指数'!M34-1)*100,1)</f>
        <v>10.1</v>
      </c>
      <c r="N46" s="24">
        <f>ROUND(('１ 原指数'!N46/'１ 原指数'!N34-1)*100,1)</f>
        <v>-5.1</v>
      </c>
      <c r="O46" s="24">
        <f>ROUND(('１ 原指数'!O46/'１ 原指数'!O34-1)*100,1)</f>
        <v>-16</v>
      </c>
      <c r="P46" s="24">
        <f>ROUND(('１ 原指数'!P46/'１ 原指数'!P34-1)*100,1)</f>
        <v>2.1</v>
      </c>
      <c r="Q46" s="24">
        <f>ROUND(('１ 原指数'!Q46/'１ 原指数'!Q34-1)*100,1)</f>
        <v>2.8</v>
      </c>
      <c r="R46" s="24">
        <f>ROUND(('１ 原指数'!R46/'１ 原指数'!R34-1)*100,1)</f>
        <v>13.4</v>
      </c>
      <c r="S46" s="25">
        <f>ROUND(('１ 原指数'!S46/'１ 原指数'!S34-1)*100,1)</f>
        <v>7.4</v>
      </c>
      <c r="T46" s="25">
        <f>ROUND(('１ 原指数'!T46/'１ 原指数'!T34-1)*100,1)</f>
        <v>7.4</v>
      </c>
    </row>
    <row r="47" spans="1:20" ht="13.5">
      <c r="A47" s="97"/>
      <c r="B47" s="8" t="str">
        <f>'１ 原指数'!B47</f>
        <v>4月</v>
      </c>
      <c r="C47" s="25">
        <f>ROUND(('１ 原指数'!C47/'１ 原指数'!C35-1)*100,1)</f>
        <v>3.4</v>
      </c>
      <c r="D47" s="25">
        <f>ROUND(('１ 原指数'!D47/'１ 原指数'!D35-1)*100,1)</f>
        <v>3.4</v>
      </c>
      <c r="E47" s="24">
        <f>ROUND(('１ 原指数'!E47/'１ 原指数'!E35-1)*100,1)</f>
        <v>11.5</v>
      </c>
      <c r="F47" s="25">
        <f>ROUND(('１ 原指数'!F47/'１ 原指数'!F35-1)*100,1)</f>
        <v>57.9</v>
      </c>
      <c r="G47" s="24">
        <f>ROUND(('１ 原指数'!G47/'１ 原指数'!G35-1)*100,1)</f>
        <v>-8.8</v>
      </c>
      <c r="H47" s="24">
        <f>ROUND(('１ 原指数'!H47/'１ 原指数'!H35-1)*100,1)</f>
        <v>13.7</v>
      </c>
      <c r="I47" s="24">
        <f>ROUND(('１ 原指数'!I47/'１ 原指数'!I35-1)*100,1)</f>
        <v>-9</v>
      </c>
      <c r="J47" s="24">
        <f>ROUND(('１ 原指数'!J47/'１ 原指数'!J35-1)*100,1)</f>
        <v>21</v>
      </c>
      <c r="K47" s="24">
        <f>ROUND(('１ 原指数'!K47/'１ 原指数'!K35-1)*100,1)</f>
        <v>6.7</v>
      </c>
      <c r="L47" s="24">
        <f>ROUND(('１ 原指数'!L47/'１ 原指数'!L35-1)*100,1)</f>
        <v>0.3</v>
      </c>
      <c r="M47" s="25">
        <f>ROUND(('１ 原指数'!M47/'１ 原指数'!M35-1)*100,1)</f>
        <v>-0.5</v>
      </c>
      <c r="N47" s="24">
        <f>ROUND(('１ 原指数'!N47/'１ 原指数'!N35-1)*100,1)</f>
        <v>-8.8</v>
      </c>
      <c r="O47" s="24">
        <f>ROUND(('１ 原指数'!O47/'１ 原指数'!O35-1)*100,1)</f>
        <v>-13</v>
      </c>
      <c r="P47" s="24">
        <f>ROUND(('１ 原指数'!P47/'１ 原指数'!P35-1)*100,1)</f>
        <v>16.6</v>
      </c>
      <c r="Q47" s="24">
        <f>ROUND(('１ 原指数'!Q47/'１ 原指数'!Q35-1)*100,1)</f>
        <v>-1.8</v>
      </c>
      <c r="R47" s="24">
        <f>ROUND(('１ 原指数'!R47/'１ 原指数'!R35-1)*100,1)</f>
        <v>-11.5</v>
      </c>
      <c r="S47" s="25">
        <f>ROUND(('１ 原指数'!S47/'１ 原指数'!S35-1)*100,1)</f>
        <v>4.1</v>
      </c>
      <c r="T47" s="25">
        <f>ROUND(('１ 原指数'!T47/'１ 原指数'!T35-1)*100,1)</f>
        <v>4.1</v>
      </c>
    </row>
    <row r="48" spans="1:20" ht="13.5">
      <c r="A48" s="97"/>
      <c r="B48" s="8" t="str">
        <f>'１ 原指数'!B48</f>
        <v>5月</v>
      </c>
      <c r="C48" s="25">
        <f>ROUND(('１ 原指数'!C48/'１ 原指数'!C36-1)*100,1)</f>
        <v>6.2</v>
      </c>
      <c r="D48" s="25">
        <f>ROUND(('１ 原指数'!D48/'１ 原指数'!D36-1)*100,1)</f>
        <v>6.2</v>
      </c>
      <c r="E48" s="24">
        <f>ROUND(('１ 原指数'!E48/'１ 原指数'!E36-1)*100,1)</f>
        <v>28.3</v>
      </c>
      <c r="F48" s="25">
        <f>ROUND(('１ 原指数'!F48/'１ 原指数'!F36-1)*100,1)</f>
        <v>70.5</v>
      </c>
      <c r="G48" s="24">
        <f>ROUND(('１ 原指数'!G48/'１ 原指数'!G36-1)*100,1)</f>
        <v>11.2</v>
      </c>
      <c r="H48" s="24">
        <f>ROUND(('１ 原指数'!H48/'１ 原指数'!H36-1)*100,1)</f>
        <v>12.5</v>
      </c>
      <c r="I48" s="24">
        <f>ROUND(('１ 原指数'!I48/'１ 原指数'!I36-1)*100,1)</f>
        <v>-16.7</v>
      </c>
      <c r="J48" s="24">
        <f>ROUND(('１ 原指数'!J48/'１ 原指数'!J36-1)*100,1)</f>
        <v>36.4</v>
      </c>
      <c r="K48" s="24">
        <f>ROUND(('１ 原指数'!K48/'１ 原指数'!K36-1)*100,1)</f>
        <v>10.5</v>
      </c>
      <c r="L48" s="25">
        <f>ROUND(('１ 原指数'!L48/'１ 原指数'!L36-1)*100,1)</f>
        <v>0.7</v>
      </c>
      <c r="M48" s="24">
        <f>ROUND(('１ 原指数'!M48/'１ 原指数'!M36-1)*100,1)</f>
        <v>12.9</v>
      </c>
      <c r="N48" s="24">
        <f>ROUND(('１ 原指数'!N48/'１ 原指数'!N36-1)*100,1)</f>
        <v>-13.3</v>
      </c>
      <c r="O48" s="24">
        <f>ROUND(('１ 原指数'!O48/'１ 原指数'!O36-1)*100,1)</f>
        <v>-16.1</v>
      </c>
      <c r="P48" s="24">
        <f>ROUND(('１ 原指数'!P48/'１ 原指数'!P36-1)*100,1)</f>
        <v>4.2</v>
      </c>
      <c r="Q48" s="24">
        <f>ROUND(('１ 原指数'!Q48/'１ 原指数'!Q36-1)*100,1)</f>
        <v>2</v>
      </c>
      <c r="R48" s="24">
        <f>ROUND(('１ 原指数'!R48/'１ 原指数'!R36-1)*100,1)</f>
        <v>-5.2</v>
      </c>
      <c r="S48" s="25">
        <f>ROUND(('１ 原指数'!S48/'１ 原指数'!S36-1)*100,1)</f>
        <v>8.2</v>
      </c>
      <c r="T48" s="25">
        <f>ROUND(('１ 原指数'!T48/'１ 原指数'!T36-1)*100,1)</f>
        <v>8.2</v>
      </c>
    </row>
    <row r="49" spans="1:20" ht="13.5">
      <c r="A49" s="97"/>
      <c r="B49" s="8" t="str">
        <f>'１ 原指数'!B49</f>
        <v>6月</v>
      </c>
      <c r="C49" s="25">
        <f>ROUND(('１ 原指数'!C49/'１ 原指数'!C37-1)*100,1)</f>
        <v>16.3</v>
      </c>
      <c r="D49" s="25">
        <f>ROUND(('１ 原指数'!D49/'１ 原指数'!D37-1)*100,1)</f>
        <v>16.3</v>
      </c>
      <c r="E49" s="24">
        <f>ROUND(('１ 原指数'!E49/'１ 原指数'!E37-1)*100,1)</f>
        <v>22</v>
      </c>
      <c r="F49" s="25">
        <f>ROUND(('１ 原指数'!F49/'１ 原指数'!F37-1)*100,1)</f>
        <v>44</v>
      </c>
      <c r="G49" s="24">
        <f>ROUND(('１ 原指数'!G49/'１ 原指数'!G37-1)*100,1)</f>
        <v>5.2</v>
      </c>
      <c r="H49" s="24">
        <f>ROUND(('１ 原指数'!H49/'１ 原指数'!H37-1)*100,1)</f>
        <v>18.7</v>
      </c>
      <c r="I49" s="24">
        <f>ROUND(('１ 原指数'!I49/'１ 原指数'!I37-1)*100,1)</f>
        <v>2.6</v>
      </c>
      <c r="J49" s="24">
        <f>ROUND(('１ 原指数'!J49/'１ 原指数'!J37-1)*100,1)</f>
        <v>26.3</v>
      </c>
      <c r="K49" s="25">
        <f>ROUND(('１ 原指数'!K49/'１ 原指数'!K37-1)*100,1)</f>
        <v>32.3</v>
      </c>
      <c r="L49" s="24">
        <f>ROUND(('１ 原指数'!L49/'１ 原指数'!L37-1)*100,1)</f>
        <v>-15.6</v>
      </c>
      <c r="M49" s="24">
        <f>ROUND(('１ 原指数'!M49/'１ 原指数'!M37-1)*100,1)</f>
        <v>8.7</v>
      </c>
      <c r="N49" s="24">
        <f>ROUND(('１ 原指数'!N49/'１ 原指数'!N37-1)*100,1)</f>
        <v>-21.8</v>
      </c>
      <c r="O49" s="24">
        <f>ROUND(('１ 原指数'!O49/'１ 原指数'!O37-1)*100,1)</f>
        <v>2.1</v>
      </c>
      <c r="P49" s="24">
        <f>ROUND(('１ 原指数'!P49/'１ 原指数'!P37-1)*100,1)</f>
        <v>19.7</v>
      </c>
      <c r="Q49" s="25">
        <f>ROUND(('１ 原指数'!Q49/'１ 原指数'!Q37-1)*100,1)</f>
        <v>3.3</v>
      </c>
      <c r="R49" s="25">
        <f>ROUND(('１ 原指数'!R49/'１ 原指数'!R37-1)*100,1)</f>
        <v>-11.3</v>
      </c>
      <c r="S49" s="25">
        <f>ROUND(('１ 原指数'!S49/'１ 原指数'!S37-1)*100,1)</f>
        <v>-1.2</v>
      </c>
      <c r="T49" s="25">
        <f>ROUND(('１ 原指数'!T49/'１ 原指数'!T37-1)*100,1)</f>
        <v>-1.2</v>
      </c>
    </row>
    <row r="50" spans="1:20" ht="13.5">
      <c r="A50" s="97"/>
      <c r="B50" s="8" t="str">
        <f>'１ 原指数'!B50</f>
        <v>7月</v>
      </c>
      <c r="C50" s="25">
        <f>ROUND(('１ 原指数'!C50/'１ 原指数'!C38-1)*100,1)</f>
        <v>-1.6</v>
      </c>
      <c r="D50" s="25">
        <f>ROUND(('１ 原指数'!D50/'１ 原指数'!D38-1)*100,1)</f>
        <v>-1.6</v>
      </c>
      <c r="E50" s="24">
        <f>ROUND(('１ 原指数'!E50/'１ 原指数'!E38-1)*100,1)</f>
        <v>44.6</v>
      </c>
      <c r="F50" s="24">
        <f>ROUND(('１ 原指数'!F50/'１ 原指数'!F38-1)*100,1)</f>
        <v>79.2</v>
      </c>
      <c r="G50" s="24">
        <f>ROUND(('１ 原指数'!G50/'１ 原指数'!G38-1)*100,1)</f>
        <v>-30.5</v>
      </c>
      <c r="H50" s="24">
        <f>ROUND(('１ 原指数'!H50/'１ 原指数'!H38-1)*100,1)</f>
        <v>23</v>
      </c>
      <c r="I50" s="24">
        <f>ROUND(('１ 原指数'!I50/'１ 原指数'!I38-1)*100,1)</f>
        <v>0.8</v>
      </c>
      <c r="J50" s="25">
        <f>ROUND(('１ 原指数'!J50/'１ 原指数'!J38-1)*100,1)</f>
        <v>12</v>
      </c>
      <c r="K50" s="24">
        <f>ROUND(('１ 原指数'!K50/'１ 原指数'!K38-1)*100,1)</f>
        <v>-7.8</v>
      </c>
      <c r="L50" s="24">
        <f>ROUND(('１ 原指数'!L50/'１ 原指数'!L38-1)*100,1)</f>
        <v>-6.4</v>
      </c>
      <c r="M50" s="24">
        <f>ROUND(('１ 原指数'!M50/'１ 原指数'!M38-1)*100,1)</f>
        <v>-1.6</v>
      </c>
      <c r="N50" s="24">
        <f>ROUND(('１ 原指数'!N50/'１ 原指数'!N38-1)*100,1)</f>
        <v>-4.2</v>
      </c>
      <c r="O50" s="25">
        <f>ROUND(('１ 原指数'!O50/'１ 原指数'!O38-1)*100,1)</f>
        <v>-11.9</v>
      </c>
      <c r="P50" s="24">
        <f>ROUND(('１ 原指数'!P50/'１ 原指数'!P38-1)*100,1)</f>
        <v>22.3</v>
      </c>
      <c r="Q50" s="105">
        <f>ROUND(('１ 原指数'!Q50/'１ 原指数'!Q38-1)*100,1)</f>
        <v>2.4</v>
      </c>
      <c r="R50" s="24">
        <f>ROUND(('１ 原指数'!R50/'１ 原指数'!R38-1)*100,1)</f>
        <v>-2.6</v>
      </c>
      <c r="S50" s="25">
        <f>ROUND(('１ 原指数'!S50/'１ 原指数'!S38-1)*100,1)</f>
        <v>-3.4</v>
      </c>
      <c r="T50" s="25">
        <f>ROUND(('１ 原指数'!T50/'１ 原指数'!T38-1)*100,1)</f>
        <v>-3.4</v>
      </c>
    </row>
    <row r="51" spans="1:20" ht="13.5">
      <c r="A51" s="97"/>
      <c r="B51" s="8" t="str">
        <f>'１ 原指数'!B51</f>
        <v>8月</v>
      </c>
      <c r="C51" s="25">
        <f>ROUND(('１ 原指数'!C51/'１ 原指数'!C39-1)*100,1)</f>
        <v>3</v>
      </c>
      <c r="D51" s="25">
        <f>ROUND(('１ 原指数'!D51/'１ 原指数'!D39-1)*100,1)</f>
        <v>3</v>
      </c>
      <c r="E51" s="24">
        <f>ROUND(('１ 原指数'!E51/'１ 原指数'!E39-1)*100,1)</f>
        <v>46.9</v>
      </c>
      <c r="F51" s="24">
        <f>ROUND(('１ 原指数'!F51/'１ 原指数'!F39-1)*100,1)</f>
        <v>47.5</v>
      </c>
      <c r="G51" s="24">
        <f>ROUND(('１ 原指数'!G51/'１ 原指数'!G39-1)*100,1)</f>
        <v>5.8</v>
      </c>
      <c r="H51" s="25">
        <f>ROUND(('１ 原指数'!H51/'１ 原指数'!H39-1)*100,1)</f>
        <v>30.8</v>
      </c>
      <c r="I51" s="24">
        <f>ROUND(('１ 原指数'!I51/'１ 原指数'!I39-1)*100,1)</f>
        <v>16</v>
      </c>
      <c r="J51" s="24">
        <f>ROUND(('１ 原指数'!J51/'１ 原指数'!J39-1)*100,1)</f>
        <v>30.4</v>
      </c>
      <c r="K51" s="24">
        <f>ROUND(('１ 原指数'!K51/'１ 原指数'!K39-1)*100,1)</f>
        <v>-5.6</v>
      </c>
      <c r="L51" s="25">
        <f>ROUND(('１ 原指数'!L51/'１ 原指数'!L39-1)*100,1)</f>
        <v>-5</v>
      </c>
      <c r="M51" s="24">
        <f>ROUND(('１ 原指数'!M51/'１ 原指数'!M39-1)*100,1)</f>
        <v>-5.1</v>
      </c>
      <c r="N51" s="24">
        <f>ROUND(('１ 原指数'!N51/'１ 原指数'!N39-1)*100,1)</f>
        <v>-10.4</v>
      </c>
      <c r="O51" s="24">
        <f>ROUND(('１ 原指数'!O51/'１ 原指数'!O39-1)*100,1)</f>
        <v>-22.9</v>
      </c>
      <c r="P51" s="25">
        <f>ROUND(('１ 原指数'!P51/'１ 原指数'!P39-1)*100,1)</f>
        <v>44.5</v>
      </c>
      <c r="Q51" s="24">
        <f>ROUND(('１ 原指数'!Q51/'１ 原指数'!Q39-1)*100,1)</f>
        <v>50.6</v>
      </c>
      <c r="R51" s="24">
        <f>ROUND(('１ 原指数'!R51/'１ 原指数'!R39-1)*100,1)</f>
        <v>17</v>
      </c>
      <c r="S51" s="25">
        <f>ROUND(('１ 原指数'!S51/'１ 原指数'!S39-1)*100,1)</f>
        <v>80.5</v>
      </c>
      <c r="T51" s="25">
        <f>ROUND(('１ 原指数'!T51/'１ 原指数'!T39-1)*100,1)</f>
        <v>80.5</v>
      </c>
    </row>
    <row r="52" spans="1:20" ht="13.5">
      <c r="A52" s="97"/>
      <c r="B52" s="8" t="str">
        <f>'１ 原指数'!B52</f>
        <v>9月</v>
      </c>
      <c r="C52" s="25">
        <f>ROUND(('１ 原指数'!C52/'１ 原指数'!C40-1)*100,1)</f>
        <v>8.7</v>
      </c>
      <c r="D52" s="25">
        <f>ROUND(('１ 原指数'!D52/'１ 原指数'!D40-1)*100,1)</f>
        <v>8.7</v>
      </c>
      <c r="E52" s="24">
        <f>ROUND(('１ 原指数'!E52/'１ 原指数'!E40-1)*100,1)</f>
        <v>4.1</v>
      </c>
      <c r="F52" s="24">
        <f>ROUND(('１ 原指数'!F52/'１ 原指数'!F40-1)*100,1)</f>
        <v>50.2</v>
      </c>
      <c r="G52" s="25">
        <f>ROUND(('１ 原指数'!G52/'１ 原指数'!G40-1)*100,1)</f>
        <v>11.3</v>
      </c>
      <c r="H52" s="24">
        <f>ROUND(('１ 原指数'!H52/'１ 原指数'!H40-1)*100,1)</f>
        <v>36</v>
      </c>
      <c r="I52" s="24">
        <f>ROUND(('１ 原指数'!I52/'１ 原指数'!I40-1)*100,1)</f>
        <v>12.3</v>
      </c>
      <c r="J52" s="24">
        <f>ROUND(('１ 原指数'!J52/'１ 原指数'!J40-1)*100,1)</f>
        <v>14.5</v>
      </c>
      <c r="K52" s="25">
        <f>ROUND(('１ 原指数'!K52/'１ 原指数'!K40-1)*100,1)</f>
        <v>-0.2</v>
      </c>
      <c r="L52" s="24">
        <f>ROUND(('１ 原指数'!L52/'１ 原指数'!L40-1)*100,1)</f>
        <v>-0.6</v>
      </c>
      <c r="M52" s="24">
        <f>ROUND(('１ 原指数'!M52/'１ 原指数'!M40-1)*100,1)</f>
        <v>-4.2</v>
      </c>
      <c r="N52" s="24">
        <f>ROUND(('１ 原指数'!N52/'１ 原指数'!N40-1)*100,1)</f>
        <v>-16</v>
      </c>
      <c r="O52" s="25">
        <f>ROUND(('１ 原指数'!O52/'１ 原指数'!O40-1)*100,1)</f>
        <v>0.1</v>
      </c>
      <c r="P52" s="24">
        <f>ROUND(('１ 原指数'!P52/'１ 原指数'!P40-1)*100,1)</f>
        <v>41.2</v>
      </c>
      <c r="Q52" s="24">
        <f>ROUND(('１ 原指数'!Q52/'１ 原指数'!Q40-1)*100,1)</f>
        <v>7.6</v>
      </c>
      <c r="R52" s="24">
        <f>ROUND(('１ 原指数'!R52/'１ 原指数'!R40-1)*100,1)</f>
        <v>3.4</v>
      </c>
      <c r="S52" s="25">
        <f>ROUND(('１ 原指数'!S52/'１ 原指数'!S40-1)*100,1)</f>
        <v>-2.4</v>
      </c>
      <c r="T52" s="25">
        <f>ROUND(('１ 原指数'!T52/'１ 原指数'!T40-1)*100,1)</f>
        <v>-2.4</v>
      </c>
    </row>
    <row r="53" spans="1:20" ht="13.5">
      <c r="A53" s="97"/>
      <c r="B53" s="8" t="str">
        <f>'１ 原指数'!B53</f>
        <v>10月</v>
      </c>
      <c r="C53" s="25">
        <f>ROUND(('１ 原指数'!C53/'１ 原指数'!C41-1)*100,1)</f>
        <v>14.1</v>
      </c>
      <c r="D53" s="25">
        <f>ROUND(('１ 原指数'!D53/'１ 原指数'!D41-1)*100,1)</f>
        <v>14.2</v>
      </c>
      <c r="E53" s="24">
        <f>ROUND(('１ 原指数'!E53/'１ 原指数'!E41-1)*100,1)</f>
        <v>16.8</v>
      </c>
      <c r="F53" s="24">
        <f>ROUND(('１ 原指数'!F53/'１ 原指数'!F41-1)*100,1)</f>
        <v>30.6</v>
      </c>
      <c r="G53" s="25">
        <f>ROUND(('１ 原指数'!G53/'１ 原指数'!G41-1)*100,1)</f>
        <v>-12.7</v>
      </c>
      <c r="H53" s="24">
        <f>ROUND(('１ 原指数'!H53/'１ 原指数'!H41-1)*100,1)</f>
        <v>39</v>
      </c>
      <c r="I53" s="24">
        <f>ROUND(('１ 原指数'!I53/'１ 原指数'!I41-1)*100,1)</f>
        <v>-9.8</v>
      </c>
      <c r="J53" s="25">
        <f>ROUND(('１ 原指数'!J53/'１ 原指数'!J41-1)*100,1)</f>
        <v>24.7</v>
      </c>
      <c r="K53" s="24">
        <f>ROUND(('１ 原指数'!K53/'１ 原指数'!K41-1)*100,1)</f>
        <v>16.3</v>
      </c>
      <c r="L53" s="24">
        <f>ROUND(('１ 原指数'!L53/'１ 原指数'!L41-1)*100,1)</f>
        <v>-2.8</v>
      </c>
      <c r="M53" s="25">
        <f>ROUND(('１ 原指数'!M53/'１ 原指数'!M41-1)*100,1)</f>
        <v>7</v>
      </c>
      <c r="N53" s="24">
        <f>ROUND(('１ 原指数'!N53/'１ 原指数'!N41-1)*100,1)</f>
        <v>-4.5</v>
      </c>
      <c r="O53" s="24">
        <f>ROUND(('１ 原指数'!O53/'１ 原指数'!O41-1)*100,1)</f>
        <v>-0.4</v>
      </c>
      <c r="P53" s="25">
        <f>ROUND(('１ 原指数'!P53/'１ 原指数'!P41-1)*100,1)</f>
        <v>14.4</v>
      </c>
      <c r="Q53" s="24">
        <f>ROUND(('１ 原指数'!Q53/'１ 原指数'!Q41-1)*100,1)</f>
        <v>7.8</v>
      </c>
      <c r="R53" s="24">
        <f>ROUND(('１ 原指数'!R53/'１ 原指数'!R41-1)*100,1)</f>
        <v>-4.4</v>
      </c>
      <c r="S53" s="25">
        <f>ROUND(('１ 原指数'!S53/'１ 原指数'!S41-1)*100,1)</f>
        <v>-17.2</v>
      </c>
      <c r="T53" s="25">
        <f>ROUND(('１ 原指数'!T53/'１ 原指数'!T41-1)*100,1)</f>
        <v>-17.2</v>
      </c>
    </row>
    <row r="54" spans="1:20" ht="13.5">
      <c r="A54" s="97"/>
      <c r="B54" s="8" t="str">
        <f>'１ 原指数'!B54</f>
        <v>11月</v>
      </c>
      <c r="C54" s="25">
        <f>ROUND(('１ 原指数'!C54/'１ 原指数'!C42-1)*100,1)</f>
        <v>11.7</v>
      </c>
      <c r="D54" s="25">
        <f>ROUND(('１ 原指数'!D54/'１ 原指数'!D42-1)*100,1)</f>
        <v>11.7</v>
      </c>
      <c r="E54" s="24">
        <f>ROUND(('１ 原指数'!E54/'１ 原指数'!E42-1)*100,1)</f>
        <v>-4.5</v>
      </c>
      <c r="F54" s="24">
        <f>ROUND(('１ 原指数'!F54/'１ 原指数'!F42-1)*100,1)</f>
        <v>10.7</v>
      </c>
      <c r="G54" s="24">
        <f>ROUND(('１ 原指数'!G54/'１ 原指数'!G42-1)*100,1)</f>
        <v>2.7</v>
      </c>
      <c r="H54" s="24">
        <f>ROUND(('１ 原指数'!H54/'１ 原指数'!H42-1)*100,1)</f>
        <v>36.3</v>
      </c>
      <c r="I54" s="24">
        <f>ROUND(('１ 原指数'!I54/'１ 原指数'!I42-1)*100,1)</f>
        <v>-9.9</v>
      </c>
      <c r="J54" s="24">
        <f>ROUND(('１ 原指数'!J54/'１ 原指数'!J42-1)*100,1)</f>
        <v>19.3</v>
      </c>
      <c r="K54" s="24">
        <f>ROUND(('１ 原指数'!K54/'１ 原指数'!K42-1)*100,1)</f>
        <v>11.2</v>
      </c>
      <c r="L54" s="24">
        <f>ROUND(('１ 原指数'!L54/'１ 原指数'!L42-1)*100,1)</f>
        <v>-3.6</v>
      </c>
      <c r="M54" s="24">
        <f>ROUND(('１ 原指数'!M54/'１ 原指数'!M42-1)*100,1)</f>
        <v>0.7</v>
      </c>
      <c r="N54" s="24">
        <f>ROUND(('１ 原指数'!N54/'１ 原指数'!N42-1)*100,1)</f>
        <v>-6.9</v>
      </c>
      <c r="O54" s="24">
        <f>ROUND(('１ 原指数'!O54/'１ 原指数'!O42-1)*100,1)</f>
        <v>0.1</v>
      </c>
      <c r="P54" s="24">
        <f>ROUND(('１ 原指数'!P54/'１ 原指数'!P42-1)*100,1)</f>
        <v>17.5</v>
      </c>
      <c r="Q54" s="24">
        <f>ROUND(('１ 原指数'!Q54/'１ 原指数'!Q42-1)*100,1)</f>
        <v>9.3</v>
      </c>
      <c r="R54" s="24">
        <f>ROUND(('１ 原指数'!R54/'１ 原指数'!R42-1)*100,1)</f>
        <v>12.1</v>
      </c>
      <c r="S54" s="25">
        <f>ROUND(('１ 原指数'!S54/'１ 原指数'!S42-1)*100,1)</f>
        <v>15.8</v>
      </c>
      <c r="T54" s="25">
        <f>ROUND(('１ 原指数'!T54/'１ 原指数'!T42-1)*100,1)</f>
        <v>15.8</v>
      </c>
    </row>
    <row r="55" spans="1:20" ht="14.25" thickBot="1">
      <c r="A55" s="97"/>
      <c r="B55" s="10" t="str">
        <f>'１ 原指数'!B55</f>
        <v>12月</v>
      </c>
      <c r="C55" s="27">
        <f>ROUND(('１ 原指数'!C55/'１ 原指数'!C43-1)*100,1)</f>
        <v>14.4</v>
      </c>
      <c r="D55" s="27">
        <f>ROUND(('１ 原指数'!D55/'１ 原指数'!D43-1)*100,1)</f>
        <v>14.4</v>
      </c>
      <c r="E55" s="26">
        <f>ROUND(('１ 原指数'!E55/'１ 原指数'!E43-1)*100,1)</f>
        <v>-0.9</v>
      </c>
      <c r="F55" s="26">
        <f>ROUND(('１ 原指数'!F55/'１ 原指数'!F43-1)*100,1)</f>
        <v>31.4</v>
      </c>
      <c r="G55" s="26">
        <f>ROUND(('１ 原指数'!G55/'１ 原指数'!G43-1)*100,1)</f>
        <v>1</v>
      </c>
      <c r="H55" s="26">
        <f>ROUND(('１ 原指数'!H55/'１ 原指数'!H43-1)*100,1)</f>
        <v>36.5</v>
      </c>
      <c r="I55" s="26">
        <f>ROUND(('１ 原指数'!I55/'１ 原指数'!I43-1)*100,1)</f>
        <v>-6</v>
      </c>
      <c r="J55" s="26">
        <f>ROUND(('１ 原指数'!J55/'１ 原指数'!J43-1)*100,1)</f>
        <v>-2.6</v>
      </c>
      <c r="K55" s="26">
        <f>ROUND(('１ 原指数'!K55/'１ 原指数'!K43-1)*100,1)</f>
        <v>23.5</v>
      </c>
      <c r="L55" s="26">
        <f>ROUND(('１ 原指数'!L55/'１ 原指数'!L43-1)*100,1)</f>
        <v>-6.7</v>
      </c>
      <c r="M55" s="26">
        <f>ROUND(('１ 原指数'!M55/'１ 原指数'!M43-1)*100,1)</f>
        <v>-3.8</v>
      </c>
      <c r="N55" s="26">
        <f>ROUND(('１ 原指数'!N55/'１ 原指数'!N43-1)*100,1)</f>
        <v>-10.1</v>
      </c>
      <c r="O55" s="26">
        <f>ROUND(('１ 原指数'!O55/'１ 原指数'!O43-1)*100,1)</f>
        <v>-11.3</v>
      </c>
      <c r="P55" s="26">
        <f>ROUND(('１ 原指数'!P55/'１ 原指数'!P43-1)*100,1)</f>
        <v>29</v>
      </c>
      <c r="Q55" s="26">
        <f>ROUND(('１ 原指数'!Q55/'１ 原指数'!Q43-1)*100,1)</f>
        <v>6</v>
      </c>
      <c r="R55" s="26">
        <f>ROUND(('１ 原指数'!R55/'１ 原指数'!R43-1)*100,1)</f>
        <v>16.3</v>
      </c>
      <c r="S55" s="27">
        <f>ROUND(('１ 原指数'!S55/'１ 原指数'!S43-1)*100,1)</f>
        <v>-6.7</v>
      </c>
      <c r="T55" s="27">
        <f>ROUND(('１ 原指数'!T55/'１ 原指数'!T43-1)*100,1)</f>
        <v>-6.7</v>
      </c>
    </row>
    <row r="56" spans="1:20" ht="13.5">
      <c r="A56" s="97">
        <v>2006</v>
      </c>
      <c r="B56" s="38" t="str">
        <f>'１ 原指数'!B56</f>
        <v>平成18年1月</v>
      </c>
      <c r="C56" s="21">
        <f>ROUND(('１ 原指数'!C56/'１ 原指数'!C44-1)*100,1)</f>
        <v>11.6</v>
      </c>
      <c r="D56" s="23">
        <f>ROUND(('１ 原指数'!D56/'１ 原指数'!D44-1)*100,1)</f>
        <v>11.6</v>
      </c>
      <c r="E56" s="23">
        <f>ROUND(('１ 原指数'!E56/'１ 原指数'!E44-1)*100,1)</f>
        <v>-8.7</v>
      </c>
      <c r="F56" s="23">
        <f>ROUND(('１ 原指数'!F56/'１ 原指数'!F44-1)*100,1)</f>
        <v>7.5</v>
      </c>
      <c r="G56" s="23">
        <f>ROUND(('１ 原指数'!G56/'１ 原指数'!G44-1)*100,1)</f>
        <v>0.3</v>
      </c>
      <c r="H56" s="23">
        <f>ROUND(('１ 原指数'!H56/'１ 原指数'!H44-1)*100,1)</f>
        <v>49.7</v>
      </c>
      <c r="I56" s="23">
        <f>ROUND(('１ 原指数'!I56/'１ 原指数'!I44-1)*100,1)</f>
        <v>23.2</v>
      </c>
      <c r="J56" s="23">
        <f>ROUND(('１ 原指数'!J56/'１ 原指数'!J44-1)*100,1)</f>
        <v>4</v>
      </c>
      <c r="K56" s="23">
        <f>ROUND(('１ 原指数'!K56/'１ 原指数'!K44-1)*100,1)</f>
        <v>2</v>
      </c>
      <c r="L56" s="23">
        <f>ROUND(('１ 原指数'!L56/'１ 原指数'!L44-1)*100,1)</f>
        <v>-2.4</v>
      </c>
      <c r="M56" s="23">
        <f>ROUND(('１ 原指数'!M56/'１ 原指数'!M44-1)*100,1)</f>
        <v>-2</v>
      </c>
      <c r="N56" s="23">
        <f>ROUND(('１ 原指数'!N56/'１ 原指数'!N44-1)*100,1)</f>
        <v>-0.9</v>
      </c>
      <c r="O56" s="23">
        <f>ROUND(('１ 原指数'!O56/'１ 原指数'!O44-1)*100,1)</f>
        <v>11.6</v>
      </c>
      <c r="P56" s="23">
        <f>ROUND(('１ 原指数'!P56/'１ 原指数'!P44-1)*100,1)</f>
        <v>0.1</v>
      </c>
      <c r="Q56" s="23">
        <f>ROUND(('１ 原指数'!Q56/'１ 原指数'!Q44-1)*100,1)</f>
        <v>4.5</v>
      </c>
      <c r="R56" s="23">
        <f>ROUND(('１ 原指数'!R56/'１ 原指数'!R44-1)*100,1)</f>
        <v>3.6</v>
      </c>
      <c r="S56" s="28">
        <f>ROUND(('１ 原指数'!S56/'１ 原指数'!S44-1)*100,1)</f>
        <v>8.8</v>
      </c>
      <c r="T56" s="28">
        <f>ROUND(('１ 原指数'!T56/'１ 原指数'!T44-1)*100,1)</f>
        <v>8.8</v>
      </c>
    </row>
    <row r="57" spans="1:20" ht="13.5">
      <c r="A57" s="97"/>
      <c r="B57" s="8" t="str">
        <f>'１ 原指数'!B57</f>
        <v>2月</v>
      </c>
      <c r="C57" s="22">
        <f>ROUND(('１ 原指数'!C57/'１ 原指数'!C45-1)*100,1)</f>
        <v>12.6</v>
      </c>
      <c r="D57" s="24">
        <f>ROUND(('１ 原指数'!D57/'１ 原指数'!D45-1)*100,1)</f>
        <v>12.6</v>
      </c>
      <c r="E57" s="24">
        <f>ROUND(('１ 原指数'!E57/'１ 原指数'!E45-1)*100,1)</f>
        <v>5.5</v>
      </c>
      <c r="F57" s="24">
        <f>ROUND(('１ 原指数'!F57/'１ 原指数'!F45-1)*100,1)</f>
        <v>1</v>
      </c>
      <c r="G57" s="24">
        <f>ROUND(('１ 原指数'!G57/'１ 原指数'!G45-1)*100,1)</f>
        <v>5</v>
      </c>
      <c r="H57" s="24">
        <f>ROUND(('１ 原指数'!H57/'１ 原指数'!H45-1)*100,1)</f>
        <v>47.1</v>
      </c>
      <c r="I57" s="24">
        <f>ROUND(('１ 原指数'!I57/'１ 原指数'!I45-1)*100,1)</f>
        <v>123.6</v>
      </c>
      <c r="J57" s="24">
        <f>ROUND(('１ 原指数'!J57/'１ 原指数'!J45-1)*100,1)</f>
        <v>7</v>
      </c>
      <c r="K57" s="24">
        <f>ROUND(('１ 原指数'!K57/'１ 原指数'!K45-1)*100,1)</f>
        <v>0.4</v>
      </c>
      <c r="L57" s="24">
        <f>ROUND(('１ 原指数'!L57/'１ 原指数'!L45-1)*100,1)</f>
        <v>12</v>
      </c>
      <c r="M57" s="24">
        <f>ROUND(('１ 原指数'!M57/'１ 原指数'!M45-1)*100,1)</f>
        <v>-0.8</v>
      </c>
      <c r="N57" s="24">
        <f>ROUND(('１ 原指数'!N57/'１ 原指数'!N45-1)*100,1)</f>
        <v>-13.5</v>
      </c>
      <c r="O57" s="24">
        <f>ROUND(('１ 原指数'!O57/'１ 原指数'!O45-1)*100,1)</f>
        <v>9.9</v>
      </c>
      <c r="P57" s="24">
        <f>ROUND(('１ 原指数'!P57/'１ 原指数'!P45-1)*100,1)</f>
        <v>-25</v>
      </c>
      <c r="Q57" s="24">
        <f>ROUND(('１ 原指数'!Q57/'１ 原指数'!Q45-1)*100,1)</f>
        <v>3.1</v>
      </c>
      <c r="R57" s="24">
        <f>ROUND(('１ 原指数'!R57/'１ 原指数'!R45-1)*100,1)</f>
        <v>4.5</v>
      </c>
      <c r="S57" s="25">
        <f>ROUND(('１ 原指数'!S57/'１ 原指数'!S45-1)*100,1)</f>
        <v>-1.5</v>
      </c>
      <c r="T57" s="25">
        <f>ROUND(('１ 原指数'!T57/'１ 原指数'!T45-1)*100,1)</f>
        <v>-1.5</v>
      </c>
    </row>
    <row r="58" spans="1:20" ht="13.5">
      <c r="A58" s="97"/>
      <c r="B58" s="8" t="str">
        <f>'１ 原指数'!B58</f>
        <v>3月</v>
      </c>
      <c r="C58" s="22">
        <f>ROUND(('１ 原指数'!C58/'１ 原指数'!C46-1)*100,1)</f>
        <v>9.7</v>
      </c>
      <c r="D58" s="24">
        <f>ROUND(('１ 原指数'!D58/'１ 原指数'!D46-1)*100,1)</f>
        <v>9.7</v>
      </c>
      <c r="E58" s="24">
        <f>ROUND(('１ 原指数'!E58/'１ 原指数'!E46-1)*100,1)</f>
        <v>-6.5</v>
      </c>
      <c r="F58" s="24">
        <f>ROUND(('１ 原指数'!F58/'１ 原指数'!F46-1)*100,1)</f>
        <v>21.4</v>
      </c>
      <c r="G58" s="24">
        <f>ROUND(('１ 原指数'!G58/'１ 原指数'!G46-1)*100,1)</f>
        <v>-10.6</v>
      </c>
      <c r="H58" s="24">
        <f>ROUND(('１ 原指数'!H58/'１ 原指数'!H46-1)*100,1)</f>
        <v>41.1</v>
      </c>
      <c r="I58" s="24">
        <f>ROUND(('１ 原指数'!I58/'１ 原指数'!I46-1)*100,1)</f>
        <v>118.3</v>
      </c>
      <c r="J58" s="24">
        <f>ROUND(('１ 原指数'!J58/'１ 原指数'!J46-1)*100,1)</f>
        <v>0.8</v>
      </c>
      <c r="K58" s="24">
        <f>ROUND(('１ 原指数'!K58/'１ 原指数'!K46-1)*100,1)</f>
        <v>8.8</v>
      </c>
      <c r="L58" s="24">
        <f>ROUND(('１ 原指数'!L58/'１ 原指数'!L46-1)*100,1)</f>
        <v>5.1</v>
      </c>
      <c r="M58" s="24">
        <f>ROUND(('１ 原指数'!M58/'１ 原指数'!M46-1)*100,1)</f>
        <v>-0.2</v>
      </c>
      <c r="N58" s="24">
        <f>ROUND(('１ 原指数'!N58/'１ 原指数'!N46-1)*100,1)</f>
        <v>-13.2</v>
      </c>
      <c r="O58" s="24">
        <f>ROUND(('１ 原指数'!O58/'１ 原指数'!O46-1)*100,1)</f>
        <v>-24.5</v>
      </c>
      <c r="P58" s="24">
        <f>ROUND(('１ 原指数'!P58/'１ 原指数'!P46-1)*100,1)</f>
        <v>-18.5</v>
      </c>
      <c r="Q58" s="24">
        <f>ROUND(('１ 原指数'!Q58/'１ 原指数'!Q46-1)*100,1)</f>
        <v>-4.7</v>
      </c>
      <c r="R58" s="24">
        <f>ROUND(('１ 原指数'!R58/'１ 原指数'!R46-1)*100,1)</f>
        <v>7.6</v>
      </c>
      <c r="S58" s="25">
        <f>ROUND(('１ 原指数'!S58/'１ 原指数'!S46-1)*100,1)</f>
        <v>-3.5</v>
      </c>
      <c r="T58" s="25">
        <f>ROUND(('１ 原指数'!T58/'１ 原指数'!T46-1)*100,1)</f>
        <v>-3.5</v>
      </c>
    </row>
    <row r="59" spans="1:20" ht="13.5">
      <c r="A59" s="97"/>
      <c r="B59" s="8" t="str">
        <f>'１ 原指数'!B59</f>
        <v>4月</v>
      </c>
      <c r="C59" s="22">
        <f>ROUND(('１ 原指数'!C59/'１ 原指数'!C47-1)*100,1)</f>
        <v>12.8</v>
      </c>
      <c r="D59" s="24">
        <f>ROUND(('１ 原指数'!D59/'１ 原指数'!D47-1)*100,1)</f>
        <v>12.8</v>
      </c>
      <c r="E59" s="24">
        <f>ROUND(('１ 原指数'!E59/'１ 原指数'!E47-1)*100,1)</f>
        <v>-22.8</v>
      </c>
      <c r="F59" s="24">
        <f>ROUND(('１ 原指数'!F59/'１ 原指数'!F47-1)*100,1)</f>
        <v>14.3</v>
      </c>
      <c r="G59" s="24">
        <f>ROUND(('１ 原指数'!G59/'１ 原指数'!G47-1)*100,1)</f>
        <v>0.2</v>
      </c>
      <c r="H59" s="24">
        <f>ROUND(('１ 原指数'!H59/'１ 原指数'!H47-1)*100,1)</f>
        <v>46.4</v>
      </c>
      <c r="I59" s="24">
        <f>ROUND(('１ 原指数'!I59/'１ 原指数'!I47-1)*100,1)</f>
        <v>109.2</v>
      </c>
      <c r="J59" s="24">
        <f>ROUND(('１ 原指数'!J59/'１ 原指数'!J47-1)*100,1)</f>
        <v>-16.1</v>
      </c>
      <c r="K59" s="24">
        <f>ROUND(('１ 原指数'!K59/'１ 原指数'!K47-1)*100,1)</f>
        <v>3.7</v>
      </c>
      <c r="L59" s="24">
        <f>ROUND(('１ 原指数'!L59/'１ 原指数'!L47-1)*100,1)</f>
        <v>3</v>
      </c>
      <c r="M59" s="24">
        <f>ROUND(('１ 原指数'!M59/'１ 原指数'!M47-1)*100,1)</f>
        <v>6.7</v>
      </c>
      <c r="N59" s="24">
        <f>ROUND(('１ 原指数'!N59/'１ 原指数'!N47-1)*100,1)</f>
        <v>-11.1</v>
      </c>
      <c r="O59" s="24">
        <f>ROUND(('１ 原指数'!O59/'１ 原指数'!O47-1)*100,1)</f>
        <v>-2</v>
      </c>
      <c r="P59" s="24">
        <f>ROUND(('１ 原指数'!P59/'１ 原指数'!P47-1)*100,1)</f>
        <v>-15.2</v>
      </c>
      <c r="Q59" s="24">
        <f>ROUND(('１ 原指数'!Q59/'１ 原指数'!Q47-1)*100,1)</f>
        <v>2.7</v>
      </c>
      <c r="R59" s="24">
        <f>ROUND(('１ 原指数'!R59/'１ 原指数'!R47-1)*100,1)</f>
        <v>9.5</v>
      </c>
      <c r="S59" s="25">
        <f>ROUND(('１ 原指数'!S59/'１ 原指数'!S47-1)*100,1)</f>
        <v>9.2</v>
      </c>
      <c r="T59" s="25">
        <f>ROUND(('１ 原指数'!T59/'１ 原指数'!T47-1)*100,1)</f>
        <v>9.2</v>
      </c>
    </row>
    <row r="60" spans="1:20" ht="13.5">
      <c r="A60" s="97"/>
      <c r="B60" s="8" t="str">
        <f>'１ 原指数'!B60</f>
        <v>5月</v>
      </c>
      <c r="C60" s="22">
        <f>ROUND(('１ 原指数'!C60/'１ 原指数'!C48-1)*100,1)</f>
        <v>6.7</v>
      </c>
      <c r="D60" s="24">
        <f>ROUND(('１ 原指数'!D60/'１ 原指数'!D48-1)*100,1)</f>
        <v>6.7</v>
      </c>
      <c r="E60" s="24">
        <f>ROUND(('１ 原指数'!E60/'１ 原指数'!E48-1)*100,1)</f>
        <v>-21.1</v>
      </c>
      <c r="F60" s="24">
        <f>ROUND(('１ 原指数'!F60/'１ 原指数'!F48-1)*100,1)</f>
        <v>14.1</v>
      </c>
      <c r="G60" s="24">
        <f>ROUND(('１ 原指数'!G60/'１ 原指数'!G48-1)*100,1)</f>
        <v>-10.9</v>
      </c>
      <c r="H60" s="24">
        <f>ROUND(('１ 原指数'!H60/'１ 原指数'!H48-1)*100,1)</f>
        <v>32.7</v>
      </c>
      <c r="I60" s="24">
        <f>ROUND(('１ 原指数'!I60/'１ 原指数'!I48-1)*100,1)</f>
        <v>6.3</v>
      </c>
      <c r="J60" s="24">
        <f>ROUND(('１ 原指数'!J60/'１ 原指数'!J48-1)*100,1)</f>
        <v>-10.8</v>
      </c>
      <c r="K60" s="24">
        <f>ROUND(('１ 原指数'!K60/'１ 原指数'!K48-1)*100,1)</f>
        <v>3.4</v>
      </c>
      <c r="L60" s="24">
        <f>ROUND(('１ 原指数'!L60/'１ 原指数'!L48-1)*100,1)</f>
        <v>11.9</v>
      </c>
      <c r="M60" s="24">
        <f>ROUND(('１ 原指数'!M60/'１ 原指数'!M48-1)*100,1)</f>
        <v>-0.2</v>
      </c>
      <c r="N60" s="24">
        <f>ROUND(('１ 原指数'!N60/'１ 原指数'!N48-1)*100,1)</f>
        <v>3.8</v>
      </c>
      <c r="O60" s="24">
        <f>ROUND(('１ 原指数'!O60/'１ 原指数'!O48-1)*100,1)</f>
        <v>-7.7</v>
      </c>
      <c r="P60" s="24">
        <f>ROUND(('１ 原指数'!P60/'１ 原指数'!P48-1)*100,1)</f>
        <v>3.8</v>
      </c>
      <c r="Q60" s="24">
        <f>ROUND(('１ 原指数'!Q60/'１ 原指数'!Q48-1)*100,1)</f>
        <v>-2.6</v>
      </c>
      <c r="R60" s="24">
        <f>ROUND(('１ 原指数'!R60/'１ 原指数'!R48-1)*100,1)</f>
        <v>2.6</v>
      </c>
      <c r="S60" s="25">
        <f>ROUND(('１ 原指数'!S60/'１ 原指数'!S48-1)*100,1)</f>
        <v>1.3</v>
      </c>
      <c r="T60" s="25">
        <f>ROUND(('１ 原指数'!T60/'１ 原指数'!T48-1)*100,1)</f>
        <v>1.3</v>
      </c>
    </row>
    <row r="61" spans="1:20" ht="13.5">
      <c r="A61" s="97"/>
      <c r="B61" s="8" t="str">
        <f>'１ 原指数'!B61</f>
        <v>6月</v>
      </c>
      <c r="C61" s="22">
        <f>ROUND(('１ 原指数'!C61/'１ 原指数'!C49-1)*100,1)</f>
        <v>-6.8</v>
      </c>
      <c r="D61" s="24">
        <f>ROUND(('１ 原指数'!D61/'１ 原指数'!D49-1)*100,1)</f>
        <v>-6.8</v>
      </c>
      <c r="E61" s="24">
        <f>ROUND(('１ 原指数'!E61/'１ 原指数'!E49-1)*100,1)</f>
        <v>-10.1</v>
      </c>
      <c r="F61" s="24">
        <f>ROUND(('１ 原指数'!F61/'１ 原指数'!F49-1)*100,1)</f>
        <v>18.5</v>
      </c>
      <c r="G61" s="24">
        <f>ROUND(('１ 原指数'!G61/'１ 原指数'!G49-1)*100,1)</f>
        <v>3.3</v>
      </c>
      <c r="H61" s="24">
        <f>ROUND(('１ 原指数'!H61/'１ 原指数'!H49-1)*100,1)</f>
        <v>13.6</v>
      </c>
      <c r="I61" s="24">
        <f>ROUND(('１ 原指数'!I61/'１ 原指数'!I49-1)*100,1)</f>
        <v>29.1</v>
      </c>
      <c r="J61" s="24">
        <f>ROUND(('１ 原指数'!J61/'１ 原指数'!J49-1)*100,1)</f>
        <v>-9.5</v>
      </c>
      <c r="K61" s="24">
        <f>ROUND(('１ 原指数'!K61/'１ 原指数'!K49-1)*100,1)</f>
        <v>-22.2</v>
      </c>
      <c r="L61" s="24">
        <f>ROUND(('１ 原指数'!L61/'１ 原指数'!L49-1)*100,1)</f>
        <v>9</v>
      </c>
      <c r="M61" s="24">
        <f>ROUND(('１ 原指数'!M61/'１ 原指数'!M49-1)*100,1)</f>
        <v>2</v>
      </c>
      <c r="N61" s="24">
        <f>ROUND(('１ 原指数'!N61/'１ 原指数'!N49-1)*100,1)</f>
        <v>5.1</v>
      </c>
      <c r="O61" s="24">
        <f>ROUND(('１ 原指数'!O61/'１ 原指数'!O49-1)*100,1)</f>
        <v>-13.9</v>
      </c>
      <c r="P61" s="24">
        <f>ROUND(('１ 原指数'!P61/'１ 原指数'!P49-1)*100,1)</f>
        <v>-1</v>
      </c>
      <c r="Q61" s="24">
        <f>ROUND(('１ 原指数'!Q61/'１ 原指数'!Q49-1)*100,1)</f>
        <v>2.3</v>
      </c>
      <c r="R61" s="24">
        <f>ROUND(('１ 原指数'!R61/'１ 原指数'!R49-1)*100,1)</f>
        <v>-22.5</v>
      </c>
      <c r="S61" s="25">
        <f>ROUND(('１ 原指数'!S61/'１ 原指数'!S49-1)*100,1)</f>
        <v>14.9</v>
      </c>
      <c r="T61" s="25">
        <f>ROUND(('１ 原指数'!T61/'１ 原指数'!T49-1)*100,1)</f>
        <v>14.9</v>
      </c>
    </row>
    <row r="62" spans="1:20" ht="13.5">
      <c r="A62" s="97"/>
      <c r="B62" s="8" t="str">
        <f>'１ 原指数'!B62</f>
        <v>7月</v>
      </c>
      <c r="C62" s="22">
        <f>ROUND(('１ 原指数'!C62/'１ 原指数'!C50-1)*100,1)</f>
        <v>11.7</v>
      </c>
      <c r="D62" s="24">
        <f>ROUND(('１ 原指数'!D62/'１ 原指数'!D50-1)*100,1)</f>
        <v>11.7</v>
      </c>
      <c r="E62" s="24">
        <f>ROUND(('１ 原指数'!E62/'１ 原指数'!E50-1)*100,1)</f>
        <v>-14.1</v>
      </c>
      <c r="F62" s="24">
        <f>ROUND(('１ 原指数'!F62/'１ 原指数'!F50-1)*100,1)</f>
        <v>15.7</v>
      </c>
      <c r="G62" s="24">
        <f>ROUND(('１ 原指数'!G62/'１ 原指数'!G50-1)*100,1)</f>
        <v>3.2</v>
      </c>
      <c r="H62" s="24">
        <f>ROUND(('１ 原指数'!H62/'１ 原指数'!H50-1)*100,1)</f>
        <v>22.4</v>
      </c>
      <c r="I62" s="24">
        <f>ROUND(('１ 原指数'!I62/'１ 原指数'!I50-1)*100,1)</f>
        <v>28.2</v>
      </c>
      <c r="J62" s="24">
        <f>ROUND(('１ 原指数'!J62/'１ 原指数'!J50-1)*100,1)</f>
        <v>-8</v>
      </c>
      <c r="K62" s="24">
        <f>ROUND(('１ 原指数'!K62/'１ 原指数'!K50-1)*100,1)</f>
        <v>21.6</v>
      </c>
      <c r="L62" s="24">
        <f>ROUND(('１ 原指数'!L62/'１ 原指数'!L50-1)*100,1)</f>
        <v>11.4</v>
      </c>
      <c r="M62" s="24">
        <f>ROUND(('１ 原指数'!M62/'１ 原指数'!M50-1)*100,1)</f>
        <v>2.7</v>
      </c>
      <c r="N62" s="24">
        <f>ROUND(('１ 原指数'!N62/'１ 原指数'!N50-1)*100,1)</f>
        <v>2.4</v>
      </c>
      <c r="O62" s="24">
        <f>ROUND(('１ 原指数'!O62/'１ 原指数'!O50-1)*100,1)</f>
        <v>-10.3</v>
      </c>
      <c r="P62" s="24">
        <f>ROUND(('１ 原指数'!P62/'１ 原指数'!P50-1)*100,1)</f>
        <v>-21.7</v>
      </c>
      <c r="Q62" s="24">
        <f>ROUND(('１ 原指数'!Q62/'１ 原指数'!Q50-1)*100,1)</f>
        <v>1.7</v>
      </c>
      <c r="R62" s="24">
        <f>ROUND(('１ 原指数'!R62/'１ 原指数'!R50-1)*100,1)</f>
        <v>-19.9</v>
      </c>
      <c r="S62" s="25">
        <f>ROUND(('１ 原指数'!S62/'１ 原指数'!S50-1)*100,1)</f>
        <v>27.8</v>
      </c>
      <c r="T62" s="25">
        <f>ROUND(('１ 原指数'!T62/'１ 原指数'!T50-1)*100,1)</f>
        <v>27.8</v>
      </c>
    </row>
    <row r="63" spans="1:20" ht="13.5">
      <c r="A63" s="97"/>
      <c r="B63" s="8" t="str">
        <f>'１ 原指数'!B63</f>
        <v>8月</v>
      </c>
      <c r="C63" s="22">
        <f>ROUND(('１ 原指数'!C63/'１ 原指数'!C51-1)*100,1)</f>
        <v>10</v>
      </c>
      <c r="D63" s="24">
        <f>ROUND(('１ 原指数'!D63/'１ 原指数'!D51-1)*100,1)</f>
        <v>10</v>
      </c>
      <c r="E63" s="24">
        <f>ROUND(('１ 原指数'!E63/'１ 原指数'!E51-1)*100,1)</f>
        <v>-32.3</v>
      </c>
      <c r="F63" s="24">
        <f>ROUND(('１ 原指数'!F63/'１ 原指数'!F51-1)*100,1)</f>
        <v>24.3</v>
      </c>
      <c r="G63" s="24">
        <f>ROUND(('１ 原指数'!G63/'１ 原指数'!G51-1)*100,1)</f>
        <v>10.4</v>
      </c>
      <c r="H63" s="24">
        <f>ROUND(('１ 原指数'!H63/'１ 原指数'!H51-1)*100,1)</f>
        <v>29.6</v>
      </c>
      <c r="I63" s="24">
        <f>ROUND(('１ 原指数'!I63/'１ 原指数'!I51-1)*100,1)</f>
        <v>22.4</v>
      </c>
      <c r="J63" s="24">
        <f>ROUND(('１ 原指数'!J63/'１ 原指数'!J51-1)*100,1)</f>
        <v>-7.3</v>
      </c>
      <c r="K63" s="24">
        <f>ROUND(('１ 原指数'!K63/'１ 原指数'!K51-1)*100,1)</f>
        <v>8.3</v>
      </c>
      <c r="L63" s="24">
        <f>ROUND(('１ 原指数'!L63/'１ 原指数'!L51-1)*100,1)</f>
        <v>6.1</v>
      </c>
      <c r="M63" s="24">
        <f>ROUND(('１ 原指数'!M63/'１ 原指数'!M51-1)*100,1)</f>
        <v>0.6</v>
      </c>
      <c r="N63" s="24">
        <f>ROUND(('１ 原指数'!N63/'１ 原指数'!N51-1)*100,1)</f>
        <v>-0.8</v>
      </c>
      <c r="O63" s="24">
        <f>ROUND(('１ 原指数'!O63/'１ 原指数'!O51-1)*100,1)</f>
        <v>-4.9</v>
      </c>
      <c r="P63" s="24">
        <f>ROUND(('１ 原指数'!P63/'１ 原指数'!P51-1)*100,1)</f>
        <v>-23.7</v>
      </c>
      <c r="Q63" s="24">
        <f>ROUND(('１ 原指数'!Q63/'１ 原指数'!Q51-1)*100,1)</f>
        <v>3.8</v>
      </c>
      <c r="R63" s="24">
        <f>ROUND(('１ 原指数'!R63/'１ 原指数'!R51-1)*100,1)</f>
        <v>-4</v>
      </c>
      <c r="S63" s="25">
        <f>ROUND(('１ 原指数'!S63/'１ 原指数'!S51-1)*100,1)</f>
        <v>9</v>
      </c>
      <c r="T63" s="25">
        <f>ROUND(('１ 原指数'!T63/'１ 原指数'!T51-1)*100,1)</f>
        <v>9</v>
      </c>
    </row>
    <row r="64" spans="1:20" ht="13.5">
      <c r="A64" s="97"/>
      <c r="B64" s="8" t="str">
        <f>'１ 原指数'!B64</f>
        <v>9月</v>
      </c>
      <c r="C64" s="22">
        <f>ROUND(('１ 原指数'!C64/'１ 原指数'!C52-1)*100,1)</f>
        <v>7</v>
      </c>
      <c r="D64" s="24">
        <f>ROUND(('１ 原指数'!D64/'１ 原指数'!D52-1)*100,1)</f>
        <v>7</v>
      </c>
      <c r="E64" s="24">
        <f>ROUND(('１ 原指数'!E64/'１ 原指数'!E52-1)*100,1)</f>
        <v>13.2</v>
      </c>
      <c r="F64" s="24">
        <f>ROUND(('１ 原指数'!F64/'１ 原指数'!F52-1)*100,1)</f>
        <v>22.1</v>
      </c>
      <c r="G64" s="24">
        <f>ROUND(('１ 原指数'!G64/'１ 原指数'!G52-1)*100,1)</f>
        <v>-18.8</v>
      </c>
      <c r="H64" s="24">
        <f>ROUND(('１ 原指数'!H64/'１ 原指数'!H52-1)*100,1)</f>
        <v>11.3</v>
      </c>
      <c r="I64" s="24">
        <f>ROUND(('１ 原指数'!I64/'１ 原指数'!I52-1)*100,1)</f>
        <v>-1.4</v>
      </c>
      <c r="J64" s="24">
        <f>ROUND(('１ 原指数'!J64/'１ 原指数'!J52-1)*100,1)</f>
        <v>2.2</v>
      </c>
      <c r="K64" s="24">
        <f>ROUND(('１ 原指数'!K64/'１ 原指数'!K52-1)*100,1)</f>
        <v>9.9</v>
      </c>
      <c r="L64" s="24">
        <f>ROUND(('１ 原指数'!L64/'１ 原指数'!L52-1)*100,1)</f>
        <v>8.5</v>
      </c>
      <c r="M64" s="24">
        <f>ROUND(('１ 原指数'!M64/'１ 原指数'!M52-1)*100,1)</f>
        <v>7.7</v>
      </c>
      <c r="N64" s="24">
        <f>ROUND(('１ 原指数'!N64/'１ 原指数'!N52-1)*100,1)</f>
        <v>5.9</v>
      </c>
      <c r="O64" s="24">
        <f>ROUND(('１ 原指数'!O64/'１ 原指数'!O52-1)*100,1)</f>
        <v>4.4</v>
      </c>
      <c r="P64" s="24">
        <f>ROUND(('１ 原指数'!P64/'１ 原指数'!P52-1)*100,1)</f>
        <v>-21.2</v>
      </c>
      <c r="Q64" s="24">
        <f>ROUND(('１ 原指数'!Q64/'１ 原指数'!Q52-1)*100,1)</f>
        <v>8.3</v>
      </c>
      <c r="R64" s="24">
        <f>ROUND(('１ 原指数'!R64/'１ 原指数'!R52-1)*100,1)</f>
        <v>21.3</v>
      </c>
      <c r="S64" s="25">
        <f>ROUND(('１ 原指数'!S64/'１ 原指数'!S52-1)*100,1)</f>
        <v>10.7</v>
      </c>
      <c r="T64" s="25">
        <f>ROUND(('１ 原指数'!T64/'１ 原指数'!T52-1)*100,1)</f>
        <v>10.7</v>
      </c>
    </row>
    <row r="65" spans="1:20" ht="13.5">
      <c r="A65" s="97"/>
      <c r="B65" s="8" t="str">
        <f>'１ 原指数'!B65</f>
        <v>10月</v>
      </c>
      <c r="C65" s="22">
        <f>ROUND(('１ 原指数'!C65/'１ 原指数'!C53-1)*100,1)</f>
        <v>11.4</v>
      </c>
      <c r="D65" s="24">
        <f>ROUND(('１ 原指数'!D65/'１ 原指数'!D53-1)*100,1)</f>
        <v>11.4</v>
      </c>
      <c r="E65" s="24">
        <f>ROUND(('１ 原指数'!E65/'１ 原指数'!E53-1)*100,1)</f>
        <v>-2.6</v>
      </c>
      <c r="F65" s="24">
        <f>ROUND(('１ 原指数'!F65/'１ 原指数'!F53-1)*100,1)</f>
        <v>22.7</v>
      </c>
      <c r="G65" s="24">
        <f>ROUND(('１ 原指数'!G65/'１ 原指数'!G53-1)*100,1)</f>
        <v>17.3</v>
      </c>
      <c r="H65" s="24">
        <f>ROUND(('１ 原指数'!H65/'１ 原指数'!H53-1)*100,1)</f>
        <v>16.5</v>
      </c>
      <c r="I65" s="24">
        <f>ROUND(('１ 原指数'!I65/'１ 原指数'!I53-1)*100,1)</f>
        <v>18.7</v>
      </c>
      <c r="J65" s="24">
        <f>ROUND(('１ 原指数'!J65/'１ 原指数'!J53-1)*100,1)</f>
        <v>-9.6</v>
      </c>
      <c r="K65" s="24">
        <f>ROUND(('１ 原指数'!K65/'１ 原指数'!K53-1)*100,1)</f>
        <v>17.6</v>
      </c>
      <c r="L65" s="24">
        <f>ROUND(('１ 原指数'!L65/'１ 原指数'!L53-1)*100,1)</f>
        <v>7.7</v>
      </c>
      <c r="M65" s="24">
        <f>ROUND(('１ 原指数'!M65/'１ 原指数'!M53-1)*100,1)</f>
        <v>-1</v>
      </c>
      <c r="N65" s="24">
        <f>ROUND(('１ 原指数'!N65/'１ 原指数'!N53-1)*100,1)</f>
        <v>-11.8</v>
      </c>
      <c r="O65" s="24">
        <f>ROUND(('１ 原指数'!O65/'１ 原指数'!O53-1)*100,1)</f>
        <v>-0.7</v>
      </c>
      <c r="P65" s="24">
        <f>ROUND(('１ 原指数'!P65/'１ 原指数'!P53-1)*100,1)</f>
        <v>-26.7</v>
      </c>
      <c r="Q65" s="24">
        <f>ROUND(('１ 原指数'!Q65/'１ 原指数'!Q53-1)*100,1)</f>
        <v>7.8</v>
      </c>
      <c r="R65" s="24">
        <f>ROUND(('１ 原指数'!R65/'１ 原指数'!R53-1)*100,1)</f>
        <v>7.2</v>
      </c>
      <c r="S65" s="25">
        <f>ROUND(('１ 原指数'!S65/'１ 原指数'!S53-1)*100,1)</f>
        <v>14.3</v>
      </c>
      <c r="T65" s="25">
        <f>ROUND(('１ 原指数'!T65/'１ 原指数'!T53-1)*100,1)</f>
        <v>14.3</v>
      </c>
    </row>
    <row r="66" spans="1:20" ht="13.5">
      <c r="A66" s="97"/>
      <c r="B66" s="8" t="str">
        <f>'１ 原指数'!B66</f>
        <v>11月</v>
      </c>
      <c r="C66" s="22">
        <f>ROUND(('１ 原指数'!C66/'１ 原指数'!C54-1)*100,1)</f>
        <v>3</v>
      </c>
      <c r="D66" s="24">
        <f>ROUND(('１ 原指数'!D66/'１ 原指数'!D54-1)*100,1)</f>
        <v>3</v>
      </c>
      <c r="E66" s="24">
        <f>ROUND(('１ 原指数'!E66/'１ 原指数'!E54-1)*100,1)</f>
        <v>-7.2</v>
      </c>
      <c r="F66" s="24">
        <f>ROUND(('１ 原指数'!F66/'１ 原指数'!F54-1)*100,1)</f>
        <v>23.5</v>
      </c>
      <c r="G66" s="24">
        <f>ROUND(('１ 原指数'!G66/'１ 原指数'!G54-1)*100,1)</f>
        <v>17.6</v>
      </c>
      <c r="H66" s="24">
        <f>ROUND(('１ 原指数'!H66/'１ 原指数'!H54-1)*100,1)</f>
        <v>13.1</v>
      </c>
      <c r="I66" s="24">
        <f>ROUND(('１ 原指数'!I66/'１ 原指数'!I54-1)*100,1)</f>
        <v>20.9</v>
      </c>
      <c r="J66" s="24">
        <f>ROUND(('１ 原指数'!J66/'１ 原指数'!J54-1)*100,1)</f>
        <v>-16.7</v>
      </c>
      <c r="K66" s="24">
        <f>ROUND(('１ 原指数'!K66/'１ 原指数'!K54-1)*100,1)</f>
        <v>-2</v>
      </c>
      <c r="L66" s="24">
        <f>ROUND(('１ 原指数'!L66/'１ 原指数'!L54-1)*100,1)</f>
        <v>10.5</v>
      </c>
      <c r="M66" s="24">
        <f>ROUND(('１ 原指数'!M66/'１ 原指数'!M54-1)*100,1)</f>
        <v>-1.9</v>
      </c>
      <c r="N66" s="24">
        <f>ROUND(('１ 原指数'!N66/'１ 原指数'!N54-1)*100,1)</f>
        <v>-7.7</v>
      </c>
      <c r="O66" s="24">
        <f>ROUND(('１ 原指数'!O66/'１ 原指数'!O54-1)*100,1)</f>
        <v>-8.7</v>
      </c>
      <c r="P66" s="24">
        <f>ROUND(('１ 原指数'!P66/'１ 原指数'!P54-1)*100,1)</f>
        <v>-16.5</v>
      </c>
      <c r="Q66" s="24">
        <f>ROUND(('１ 原指数'!Q66/'１ 原指数'!Q54-1)*100,1)</f>
        <v>6.2</v>
      </c>
      <c r="R66" s="24">
        <f>ROUND(('１ 原指数'!R66/'１ 原指数'!R54-1)*100,1)</f>
        <v>2.1</v>
      </c>
      <c r="S66" s="25">
        <f>ROUND(('１ 原指数'!S66/'１ 原指数'!S54-1)*100,1)</f>
        <v>6.5</v>
      </c>
      <c r="T66" s="25">
        <f>ROUND(('１ 原指数'!T66/'１ 原指数'!T54-1)*100,1)</f>
        <v>6.5</v>
      </c>
    </row>
    <row r="67" spans="1:20" ht="14.25" thickBot="1">
      <c r="A67" s="97"/>
      <c r="B67" s="10" t="str">
        <f>'１ 原指数'!B67</f>
        <v>12月</v>
      </c>
      <c r="C67" s="49">
        <f>ROUND(('１ 原指数'!C67/'１ 原指数'!C55-1)*100,1)</f>
        <v>11.7</v>
      </c>
      <c r="D67" s="26">
        <f>ROUND(('１ 原指数'!D67/'１ 原指数'!D55-1)*100,1)</f>
        <v>11.7</v>
      </c>
      <c r="E67" s="26">
        <f>ROUND(('１ 原指数'!E67/'１ 原指数'!E55-1)*100,1)</f>
        <v>2.4</v>
      </c>
      <c r="F67" s="26">
        <f>ROUND(('１ 原指数'!F67/'１ 原指数'!F55-1)*100,1)</f>
        <v>34.6</v>
      </c>
      <c r="G67" s="26">
        <f>ROUND(('１ 原指数'!G67/'１ 原指数'!G55-1)*100,1)</f>
        <v>5.4</v>
      </c>
      <c r="H67" s="26">
        <f>ROUND(('１ 原指数'!H67/'１ 原指数'!H55-1)*100,1)</f>
        <v>7.2</v>
      </c>
      <c r="I67" s="26">
        <f>ROUND(('１ 原指数'!I67/'１ 原指数'!I55-1)*100,1)</f>
        <v>19.8</v>
      </c>
      <c r="J67" s="26">
        <f>ROUND(('１ 原指数'!J67/'１ 原指数'!J55-1)*100,1)</f>
        <v>-1.4</v>
      </c>
      <c r="K67" s="26">
        <f>ROUND(('１ 原指数'!K67/'１ 原指数'!K55-1)*100,1)</f>
        <v>20.5</v>
      </c>
      <c r="L67" s="26">
        <f>ROUND(('１ 原指数'!L67/'１ 原指数'!L55-1)*100,1)</f>
        <v>-6.3</v>
      </c>
      <c r="M67" s="26">
        <f>ROUND(('１ 原指数'!M67/'１ 原指数'!M55-1)*100,1)</f>
        <v>6.1</v>
      </c>
      <c r="N67" s="26">
        <f>ROUND(('１ 原指数'!N67/'１ 原指数'!N55-1)*100,1)</f>
        <v>-5.8</v>
      </c>
      <c r="O67" s="26">
        <f>ROUND(('１ 原指数'!O67/'１ 原指数'!O55-1)*100,1)</f>
        <v>10.5</v>
      </c>
      <c r="P67" s="26">
        <f>ROUND(('１ 原指数'!P67/'１ 原指数'!P55-1)*100,1)</f>
        <v>-34</v>
      </c>
      <c r="Q67" s="26">
        <f>ROUND(('１ 原指数'!Q67/'１ 原指数'!Q55-1)*100,1)</f>
        <v>1.5</v>
      </c>
      <c r="R67" s="26">
        <f>ROUND(('１ 原指数'!R67/'１ 原指数'!R55-1)*100,1)</f>
        <v>13.8</v>
      </c>
      <c r="S67" s="27">
        <f>ROUND(('１ 原指数'!S67/'１ 原指数'!S55-1)*100,1)</f>
        <v>5.4</v>
      </c>
      <c r="T67" s="27">
        <f>ROUND(('１ 原指数'!T67/'１ 原指数'!T55-1)*100,1)</f>
        <v>5.4</v>
      </c>
    </row>
    <row r="68" spans="1:20" ht="15" customHeight="1">
      <c r="A68" s="97">
        <v>2007</v>
      </c>
      <c r="B68" s="38" t="str">
        <f>'１ 原指数'!B68</f>
        <v>平成19年1月</v>
      </c>
      <c r="C68" s="21">
        <f>ROUND(('１ 原指数'!C68/'１ 原指数'!C56-1)*100,1)</f>
        <v>7.4</v>
      </c>
      <c r="D68" s="23">
        <f>ROUND(('１ 原指数'!D68/'１ 原指数'!D56-1)*100,1)</f>
        <v>7.4</v>
      </c>
      <c r="E68" s="23">
        <f>ROUND(('１ 原指数'!E68/'１ 原指数'!E56-1)*100,1)</f>
        <v>-5.8</v>
      </c>
      <c r="F68" s="23">
        <f>ROUND(('１ 原指数'!F68/'１ 原指数'!F56-1)*100,1)</f>
        <v>16.8</v>
      </c>
      <c r="G68" s="23">
        <f>ROUND(('１ 原指数'!G68/'１ 原指数'!G56-1)*100,1)</f>
        <v>-6.2</v>
      </c>
      <c r="H68" s="23">
        <f>ROUND(('１ 原指数'!H68/'１ 原指数'!H56-1)*100,1)</f>
        <v>12.1</v>
      </c>
      <c r="I68" s="23">
        <f>ROUND(('１ 原指数'!I68/'１ 原指数'!I56-1)*100,1)</f>
        <v>2.2</v>
      </c>
      <c r="J68" s="23">
        <f>ROUND(('１ 原指数'!J68/'１ 原指数'!J56-1)*100,1)</f>
        <v>-0.2</v>
      </c>
      <c r="K68" s="23">
        <f>ROUND(('１ 原指数'!K68/'１ 原指数'!K56-1)*100,1)</f>
        <v>14.2</v>
      </c>
      <c r="L68" s="23">
        <f>ROUND(('１ 原指数'!L68/'１ 原指数'!L56-1)*100,1)</f>
        <v>8.3</v>
      </c>
      <c r="M68" s="23">
        <f>ROUND(('１ 原指数'!M68/'１ 原指数'!M56-1)*100,1)</f>
        <v>-10.9</v>
      </c>
      <c r="N68" s="23">
        <f>ROUND(('１ 原指数'!N68/'１ 原指数'!N56-1)*100,1)</f>
        <v>-4.4</v>
      </c>
      <c r="O68" s="23">
        <f>ROUND(('１ 原指数'!O68/'１ 原指数'!O56-1)*100,1)</f>
        <v>-2</v>
      </c>
      <c r="P68" s="23">
        <f>ROUND(('１ 原指数'!P68/'１ 原指数'!P56-1)*100,1)</f>
        <v>-7.1</v>
      </c>
      <c r="Q68" s="23">
        <f>ROUND(('１ 原指数'!Q68/'１ 原指数'!Q56-1)*100,1)</f>
        <v>-0.6</v>
      </c>
      <c r="R68" s="23">
        <f>ROUND(('１ 原指数'!R68/'１ 原指数'!R56-1)*100,1)</f>
        <v>7.8</v>
      </c>
      <c r="S68" s="28">
        <f>ROUND(('１ 原指数'!S68/'１ 原指数'!S56-1)*100,1)</f>
        <v>3.3</v>
      </c>
      <c r="T68" s="28">
        <f>ROUND(('１ 原指数'!T68/'１ 原指数'!T56-1)*100,1)</f>
        <v>3.3</v>
      </c>
    </row>
    <row r="69" spans="1:20" ht="15" customHeight="1">
      <c r="A69" s="97"/>
      <c r="B69" s="8" t="str">
        <f>'１ 原指数'!B69</f>
        <v>2月</v>
      </c>
      <c r="C69" s="22">
        <f>ROUND(('１ 原指数'!C69/'１ 原指数'!C57-1)*100,1)</f>
        <v>-1.2</v>
      </c>
      <c r="D69" s="24">
        <f>ROUND(('１ 原指数'!D69/'１ 原指数'!D57-1)*100,1)</f>
        <v>-1.3</v>
      </c>
      <c r="E69" s="24">
        <f>ROUND(('１ 原指数'!E69/'１ 原指数'!E57-1)*100,1)</f>
        <v>2.3</v>
      </c>
      <c r="F69" s="24">
        <f>ROUND(('１ 原指数'!F69/'１ 原指数'!F57-1)*100,1)</f>
        <v>20.3</v>
      </c>
      <c r="G69" s="24">
        <f>ROUND(('１ 原指数'!G69/'１ 原指数'!G57-1)*100,1)</f>
        <v>-16.4</v>
      </c>
      <c r="H69" s="24">
        <f>ROUND(('１ 原指数'!H69/'１ 原指数'!H57-1)*100,1)</f>
        <v>7.5</v>
      </c>
      <c r="I69" s="24">
        <f>ROUND(('１ 原指数'!I69/'１ 原指数'!I57-1)*100,1)</f>
        <v>-44.6</v>
      </c>
      <c r="J69" s="24">
        <f>ROUND(('１ 原指数'!J69/'１ 原指数'!J57-1)*100,1)</f>
        <v>-7</v>
      </c>
      <c r="K69" s="24">
        <f>ROUND(('１ 原指数'!K69/'１ 原指数'!K57-1)*100,1)</f>
        <v>-1.5</v>
      </c>
      <c r="L69" s="24">
        <f>ROUND(('１ 原指数'!L69/'１ 原指数'!L57-1)*100,1)</f>
        <v>-1.9</v>
      </c>
      <c r="M69" s="24">
        <f>ROUND(('１ 原指数'!M69/'１ 原指数'!M57-1)*100,1)</f>
        <v>2.6</v>
      </c>
      <c r="N69" s="24">
        <f>ROUND(('１ 原指数'!N69/'１ 原指数'!N57-1)*100,1)</f>
        <v>11.4</v>
      </c>
      <c r="O69" s="24">
        <f>ROUND(('１ 原指数'!O69/'１ 原指数'!O57-1)*100,1)</f>
        <v>-4.3</v>
      </c>
      <c r="P69" s="24">
        <f>ROUND(('１ 原指数'!P69/'１ 原指数'!P57-1)*100,1)</f>
        <v>1.1</v>
      </c>
      <c r="Q69" s="24">
        <f>ROUND(('１ 原指数'!Q69/'１ 原指数'!Q57-1)*100,1)</f>
        <v>5.1</v>
      </c>
      <c r="R69" s="24">
        <f>ROUND(('１ 原指数'!R69/'１ 原指数'!R57-1)*100,1)</f>
        <v>3</v>
      </c>
      <c r="S69" s="25">
        <f>ROUND(('１ 原指数'!S69/'１ 原指数'!S57-1)*100,1)</f>
        <v>13</v>
      </c>
      <c r="T69" s="25">
        <f>ROUND(('１ 原指数'!T69/'１ 原指数'!T57-1)*100,1)</f>
        <v>13</v>
      </c>
    </row>
    <row r="70" spans="1:20" ht="15" customHeight="1">
      <c r="A70" s="97"/>
      <c r="B70" s="8" t="str">
        <f>'１ 原指数'!B70</f>
        <v>3月</v>
      </c>
      <c r="C70" s="22">
        <f>ROUND(('１ 原指数'!C70/'１ 原指数'!C58-1)*100,1)</f>
        <v>9.2</v>
      </c>
      <c r="D70" s="24">
        <f>ROUND(('１ 原指数'!D70/'１ 原指数'!D58-1)*100,1)</f>
        <v>9.2</v>
      </c>
      <c r="E70" s="24">
        <f>ROUND(('１ 原指数'!E70/'１ 原指数'!E58-1)*100,1)</f>
        <v>10.1</v>
      </c>
      <c r="F70" s="24">
        <f>ROUND(('１ 原指数'!F70/'１ 原指数'!F58-1)*100,1)</f>
        <v>13.9</v>
      </c>
      <c r="G70" s="24">
        <f>ROUND(('１ 原指数'!G70/'１ 原指数'!G58-1)*100,1)</f>
        <v>7.5</v>
      </c>
      <c r="H70" s="24">
        <f>ROUND(('１ 原指数'!H70/'１ 原指数'!H58-1)*100,1)</f>
        <v>5.5</v>
      </c>
      <c r="I70" s="24">
        <f>ROUND(('１ 原指数'!I70/'１ 原指数'!I58-1)*100,1)</f>
        <v>-38.8</v>
      </c>
      <c r="J70" s="24">
        <f>ROUND(('１ 原指数'!J70/'１ 原指数'!J58-1)*100,1)</f>
        <v>-13.5</v>
      </c>
      <c r="K70" s="24">
        <f>ROUND(('１ 原指数'!K70/'１ 原指数'!K58-1)*100,1)</f>
        <v>18.7</v>
      </c>
      <c r="L70" s="24">
        <f>ROUND(('１ 原指数'!L70/'１ 原指数'!L58-1)*100,1)</f>
        <v>-5.8</v>
      </c>
      <c r="M70" s="24">
        <f>ROUND(('１ 原指数'!M70/'１ 原指数'!M58-1)*100,1)</f>
        <v>3</v>
      </c>
      <c r="N70" s="24">
        <f>ROUND(('１ 原指数'!N70/'１ 原指数'!N58-1)*100,1)</f>
        <v>17.2</v>
      </c>
      <c r="O70" s="24">
        <f>ROUND(('１ 原指数'!O70/'１ 原指数'!O58-1)*100,1)</f>
        <v>29.9</v>
      </c>
      <c r="P70" s="24">
        <f>ROUND(('１ 原指数'!P70/'１ 原指数'!P58-1)*100,1)</f>
        <v>-4.2</v>
      </c>
      <c r="Q70" s="24">
        <f>ROUND(('１ 原指数'!Q70/'１ 原指数'!Q58-1)*100,1)</f>
        <v>2.6</v>
      </c>
      <c r="R70" s="24">
        <f>ROUND(('１ 原指数'!R70/'１ 原指数'!R58-1)*100,1)</f>
        <v>-17.1</v>
      </c>
      <c r="S70" s="25">
        <f>ROUND(('１ 原指数'!S70/'１ 原指数'!S58-1)*100,1)</f>
        <v>0.3</v>
      </c>
      <c r="T70" s="25">
        <f>ROUND(('１ 原指数'!T70/'１ 原指数'!T58-1)*100,1)</f>
        <v>0.3</v>
      </c>
    </row>
    <row r="71" spans="1:20" ht="15" customHeight="1">
      <c r="A71" s="97"/>
      <c r="B71" s="8" t="str">
        <f>'１ 原指数'!B71</f>
        <v>4月</v>
      </c>
      <c r="C71" s="22">
        <f>ROUND(('１ 原指数'!C71/'１ 原指数'!C59-1)*100,1)</f>
        <v>-0.7</v>
      </c>
      <c r="D71" s="24">
        <f>ROUND(('１ 原指数'!D71/'１ 原指数'!D59-1)*100,1)</f>
        <v>-0.7</v>
      </c>
      <c r="E71" s="24">
        <f>ROUND(('１ 原指数'!E71/'１ 原指数'!E59-1)*100,1)</f>
        <v>23</v>
      </c>
      <c r="F71" s="24">
        <f>ROUND(('１ 原指数'!F71/'１ 原指数'!F59-1)*100,1)</f>
        <v>17.1</v>
      </c>
      <c r="G71" s="24">
        <f>ROUND(('１ 原指数'!G71/'１ 原指数'!G59-1)*100,1)</f>
        <v>8.6</v>
      </c>
      <c r="H71" s="24">
        <f>ROUND(('１ 原指数'!H71/'１ 原指数'!H59-1)*100,1)</f>
        <v>5.2</v>
      </c>
      <c r="I71" s="24">
        <f>ROUND(('１ 原指数'!I71/'１ 原指数'!I59-1)*100,1)</f>
        <v>-37.3</v>
      </c>
      <c r="J71" s="24">
        <f>ROUND(('１ 原指数'!J71/'１ 原指数'!J59-1)*100,1)</f>
        <v>-15.4</v>
      </c>
      <c r="K71" s="24">
        <f>ROUND(('１ 原指数'!K71/'１ 原指数'!K59-1)*100,1)</f>
        <v>-5.5</v>
      </c>
      <c r="L71" s="24">
        <f>ROUND(('１ 原指数'!L71/'１ 原指数'!L59-1)*100,1)</f>
        <v>-9.9</v>
      </c>
      <c r="M71" s="24">
        <f>ROUND(('１ 原指数'!M71/'１ 原指数'!M59-1)*100,1)</f>
        <v>-2.8</v>
      </c>
      <c r="N71" s="24">
        <f>ROUND(('１ 原指数'!N71/'１ 原指数'!N59-1)*100,1)</f>
        <v>24.7</v>
      </c>
      <c r="O71" s="24">
        <f>ROUND(('１ 原指数'!O71/'１ 原指数'!O59-1)*100,1)</f>
        <v>7.3</v>
      </c>
      <c r="P71" s="24">
        <f>ROUND(('１ 原指数'!P71/'１ 原指数'!P59-1)*100,1)</f>
        <v>-12.4</v>
      </c>
      <c r="Q71" s="24">
        <f>ROUND(('１ 原指数'!Q71/'１ 原指数'!Q59-1)*100,1)</f>
        <v>1.7</v>
      </c>
      <c r="R71" s="24">
        <f>ROUND(('１ 原指数'!R71/'１ 原指数'!R59-1)*100,1)</f>
        <v>-10.7</v>
      </c>
      <c r="S71" s="25">
        <f>ROUND(('１ 原指数'!S71/'１ 原指数'!S59-1)*100,1)</f>
        <v>7.4</v>
      </c>
      <c r="T71" s="25">
        <f>ROUND(('１ 原指数'!T71/'１ 原指数'!T59-1)*100,1)</f>
        <v>7.4</v>
      </c>
    </row>
    <row r="72" spans="1:20" ht="15" customHeight="1">
      <c r="A72" s="97"/>
      <c r="B72" s="8" t="str">
        <f>'１ 原指数'!B72</f>
        <v>5月</v>
      </c>
      <c r="C72" s="22">
        <f>ROUND(('１ 原指数'!C72/'１ 原指数'!C60-1)*100,1)</f>
        <v>7.6</v>
      </c>
      <c r="D72" s="24">
        <f>ROUND(('１ 原指数'!D72/'１ 原指数'!D60-1)*100,1)</f>
        <v>7.6</v>
      </c>
      <c r="E72" s="24">
        <f>ROUND(('１ 原指数'!E72/'１ 原指数'!E60-1)*100,1)</f>
        <v>11.8</v>
      </c>
      <c r="F72" s="24">
        <f>ROUND(('１ 原指数'!F72/'１ 原指数'!F60-1)*100,1)</f>
        <v>14.5</v>
      </c>
      <c r="G72" s="24">
        <f>ROUND(('１ 原指数'!G72/'１ 原指数'!G60-1)*100,1)</f>
        <v>8.8</v>
      </c>
      <c r="H72" s="24">
        <f>ROUND(('１ 原指数'!H72/'１ 原指数'!H60-1)*100,1)</f>
        <v>16</v>
      </c>
      <c r="I72" s="24">
        <f>ROUND(('１ 原指数'!I72/'１ 原指数'!I60-1)*100,1)</f>
        <v>32.9</v>
      </c>
      <c r="J72" s="24">
        <f>ROUND(('１ 原指数'!J72/'１ 原指数'!J60-1)*100,1)</f>
        <v>-21</v>
      </c>
      <c r="K72" s="24">
        <f>ROUND(('１ 原指数'!K72/'１ 原指数'!K60-1)*100,1)</f>
        <v>4.3</v>
      </c>
      <c r="L72" s="24">
        <f>ROUND(('１ 原指数'!L72/'１ 原指数'!L60-1)*100,1)</f>
        <v>-9.1</v>
      </c>
      <c r="M72" s="24">
        <f>ROUND(('１ 原指数'!M72/'１ 原指数'!M60-1)*100,1)</f>
        <v>-13.6</v>
      </c>
      <c r="N72" s="24">
        <f>ROUND(('１ 原指数'!N72/'１ 原指数'!N60-1)*100,1)</f>
        <v>12</v>
      </c>
      <c r="O72" s="24">
        <f>ROUND(('１ 原指数'!O72/'１ 原指数'!O60-1)*100,1)</f>
        <v>17.8</v>
      </c>
      <c r="P72" s="24">
        <f>ROUND(('１ 原指数'!P72/'１ 原指数'!P60-1)*100,1)</f>
        <v>-4.7</v>
      </c>
      <c r="Q72" s="24">
        <f>ROUND(('１ 原指数'!Q72/'１ 原指数'!Q60-1)*100,1)</f>
        <v>-12.7</v>
      </c>
      <c r="R72" s="24">
        <f>ROUND(('１ 原指数'!R72/'１ 原指数'!R60-1)*100,1)</f>
        <v>6.5</v>
      </c>
      <c r="S72" s="25">
        <f>ROUND(('１ 原指数'!S72/'１ 原指数'!S60-1)*100,1)</f>
        <v>9.4</v>
      </c>
      <c r="T72" s="25">
        <f>ROUND(('１ 原指数'!T72/'１ 原指数'!T60-1)*100,1)</f>
        <v>9.4</v>
      </c>
    </row>
    <row r="73" spans="1:20" ht="15" customHeight="1">
      <c r="A73" s="97"/>
      <c r="B73" s="8" t="str">
        <f>'１ 原指数'!B73</f>
        <v>6月</v>
      </c>
      <c r="C73" s="22">
        <f>ROUND(('１ 原指数'!C73/'１ 原指数'!C61-1)*100,1)</f>
        <v>15.8</v>
      </c>
      <c r="D73" s="24">
        <f>ROUND(('１ 原指数'!D73/'１ 原指数'!D61-1)*100,1)</f>
        <v>15.8</v>
      </c>
      <c r="E73" s="24">
        <f>ROUND(('１ 原指数'!E73/'１ 原指数'!E61-1)*100,1)</f>
        <v>-8</v>
      </c>
      <c r="F73" s="24">
        <f>ROUND(('１ 原指数'!F73/'１ 原指数'!F61-1)*100,1)</f>
        <v>9.1</v>
      </c>
      <c r="G73" s="24">
        <f>ROUND(('１ 原指数'!G73/'１ 原指数'!G61-1)*100,1)</f>
        <v>-13.2</v>
      </c>
      <c r="H73" s="24">
        <f>ROUND(('１ 原指数'!H73/'１ 原指数'!H61-1)*100,1)</f>
        <v>27.4</v>
      </c>
      <c r="I73" s="24">
        <f>ROUND(('１ 原指数'!I73/'１ 原指数'!I61-1)*100,1)</f>
        <v>-0.9</v>
      </c>
      <c r="J73" s="24">
        <f>ROUND(('１ 原指数'!J73/'１ 原指数'!J61-1)*100,1)</f>
        <v>-21</v>
      </c>
      <c r="K73" s="24">
        <f>ROUND(('１ 原指数'!K73/'１ 原指数'!K61-1)*100,1)</f>
        <v>30.8</v>
      </c>
      <c r="L73" s="24">
        <f>ROUND(('１ 原指数'!L73/'１ 原指数'!L61-1)*100,1)</f>
        <v>-11.8</v>
      </c>
      <c r="M73" s="24">
        <f>ROUND(('１ 原指数'!M73/'１ 原指数'!M61-1)*100,1)</f>
        <v>-9.8</v>
      </c>
      <c r="N73" s="24">
        <f>ROUND(('１ 原指数'!N73/'１ 原指数'!N61-1)*100,1)</f>
        <v>16.6</v>
      </c>
      <c r="O73" s="24">
        <f>ROUND(('１ 原指数'!O73/'１ 原指数'!O61-1)*100,1)</f>
        <v>10.1</v>
      </c>
      <c r="P73" s="24">
        <f>ROUND(('１ 原指数'!P73/'１ 原指数'!P61-1)*100,1)</f>
        <v>-13.9</v>
      </c>
      <c r="Q73" s="24">
        <f>ROUND(('１ 原指数'!Q73/'１ 原指数'!Q61-1)*100,1)</f>
        <v>-3.2</v>
      </c>
      <c r="R73" s="24">
        <f>ROUND(('１ 原指数'!R73/'１ 原指数'!R61-1)*100,1)</f>
        <v>3.7</v>
      </c>
      <c r="S73" s="25">
        <f>ROUND(('１ 原指数'!S73/'１ 原指数'!S61-1)*100,1)</f>
        <v>-7.5</v>
      </c>
      <c r="T73" s="25">
        <f>ROUND(('１ 原指数'!T73/'１ 原指数'!T61-1)*100,1)</f>
        <v>-7.5</v>
      </c>
    </row>
    <row r="74" spans="1:20" ht="15" customHeight="1">
      <c r="A74" s="97"/>
      <c r="B74" s="8" t="str">
        <f>'１ 原指数'!B74</f>
        <v>7月</v>
      </c>
      <c r="C74" s="22">
        <f>ROUND(('１ 原指数'!C74/'１ 原指数'!C62-1)*100,1)</f>
        <v>13.7</v>
      </c>
      <c r="D74" s="24">
        <f>ROUND(('１ 原指数'!D74/'１ 原指数'!D62-1)*100,1)</f>
        <v>13.7</v>
      </c>
      <c r="E74" s="24">
        <f>ROUND(('１ 原指数'!E74/'１ 原指数'!E62-1)*100,1)</f>
        <v>29.6</v>
      </c>
      <c r="F74" s="24">
        <f>ROUND(('１ 原指数'!F74/'１ 原指数'!F62-1)*100,1)</f>
        <v>36.8</v>
      </c>
      <c r="G74" s="24">
        <f>ROUND(('１ 原指数'!G74/'１ 原指数'!G62-1)*100,1)</f>
        <v>1.7</v>
      </c>
      <c r="H74" s="24">
        <f>ROUND(('１ 原指数'!H74/'１ 原指数'!H62-1)*100,1)</f>
        <v>21.3</v>
      </c>
      <c r="I74" s="24">
        <f>ROUND(('１ 原指数'!I74/'１ 原指数'!I62-1)*100,1)</f>
        <v>-7</v>
      </c>
      <c r="J74" s="24">
        <f>ROUND(('１ 原指数'!J74/'１ 原指数'!J62-1)*100,1)</f>
        <v>-27.4</v>
      </c>
      <c r="K74" s="24">
        <f>ROUND(('１ 原指数'!K74/'１ 原指数'!K62-1)*100,1)</f>
        <v>17.2</v>
      </c>
      <c r="L74" s="24">
        <f>ROUND(('１ 原指数'!L74/'１ 原指数'!L62-1)*100,1)</f>
        <v>-5.8</v>
      </c>
      <c r="M74" s="24">
        <f>ROUND(('１ 原指数'!M74/'１ 原指数'!M62-1)*100,1)</f>
        <v>-2</v>
      </c>
      <c r="N74" s="24">
        <f>ROUND(('１ 原指数'!N74/'１ 原指数'!N62-1)*100,1)</f>
        <v>8.9</v>
      </c>
      <c r="O74" s="24">
        <f>ROUND(('１ 原指数'!O74/'１ 原指数'!O62-1)*100,1)</f>
        <v>15.9</v>
      </c>
      <c r="P74" s="24">
        <f>ROUND(('１ 原指数'!P74/'１ 原指数'!P62-1)*100,1)</f>
        <v>-1.9</v>
      </c>
      <c r="Q74" s="24">
        <f>ROUND(('１ 原指数'!Q74/'１ 原指数'!Q62-1)*100,1)</f>
        <v>-7</v>
      </c>
      <c r="R74" s="24">
        <f>ROUND(('１ 原指数'!R74/'１ 原指数'!R62-1)*100,1)</f>
        <v>13</v>
      </c>
      <c r="S74" s="25">
        <f>ROUND(('１ 原指数'!S74/'１ 原指数'!S62-1)*100,1)</f>
        <v>-17.6</v>
      </c>
      <c r="T74" s="25">
        <f>ROUND(('１ 原指数'!T74/'１ 原指数'!T62-1)*100,1)</f>
        <v>-17.6</v>
      </c>
    </row>
    <row r="75" spans="1:20" ht="15" customHeight="1">
      <c r="A75" s="97"/>
      <c r="B75" s="8" t="str">
        <f>'１ 原指数'!B75</f>
        <v>8月</v>
      </c>
      <c r="C75" s="22">
        <f>ROUND(('１ 原指数'!C75/'１ 原指数'!C63-1)*100,1)</f>
        <v>3.6</v>
      </c>
      <c r="D75" s="24">
        <f>ROUND(('１ 原指数'!D75/'１ 原指数'!D63-1)*100,1)</f>
        <v>3.6</v>
      </c>
      <c r="E75" s="24">
        <f>ROUND(('１ 原指数'!E75/'１ 原指数'!E63-1)*100,1)</f>
        <v>13</v>
      </c>
      <c r="F75" s="24">
        <f>ROUND(('１ 原指数'!F75/'１ 原指数'!F63-1)*100,1)</f>
        <v>7.3</v>
      </c>
      <c r="G75" s="24">
        <f>ROUND(('１ 原指数'!G75/'１ 原指数'!G63-1)*100,1)</f>
        <v>20</v>
      </c>
      <c r="H75" s="24">
        <f>ROUND(('１ 原指数'!H75/'１ 原指数'!H63-1)*100,1)</f>
        <v>11.3</v>
      </c>
      <c r="I75" s="24">
        <f>ROUND(('１ 原指数'!I75/'１ 原指数'!I63-1)*100,1)</f>
        <v>4.5</v>
      </c>
      <c r="J75" s="24">
        <f>ROUND(('１ 原指数'!J75/'１ 原指数'!J63-1)*100,1)</f>
        <v>-27</v>
      </c>
      <c r="K75" s="24">
        <f>ROUND(('１ 原指数'!K75/'１ 原指数'!K63-1)*100,1)</f>
        <v>-5.7</v>
      </c>
      <c r="L75" s="24">
        <f>ROUND(('１ 原指数'!L75/'１ 原指数'!L63-1)*100,1)</f>
        <v>8.5</v>
      </c>
      <c r="M75" s="24">
        <f>ROUND(('１ 原指数'!M75/'１ 原指数'!M63-1)*100,1)</f>
        <v>-0.3</v>
      </c>
      <c r="N75" s="24">
        <f>ROUND(('１ 原指数'!N75/'１ 原指数'!N63-1)*100,1)</f>
        <v>15</v>
      </c>
      <c r="O75" s="24">
        <f>ROUND(('１ 原指数'!O75/'１ 原指数'!O63-1)*100,1)</f>
        <v>12.8</v>
      </c>
      <c r="P75" s="24">
        <f>ROUND(('１ 原指数'!P75/'１ 原指数'!P63-1)*100,1)</f>
        <v>-7</v>
      </c>
      <c r="Q75" s="24">
        <f>ROUND(('１ 原指数'!Q75/'１ 原指数'!Q63-1)*100,1)</f>
        <v>-11.4</v>
      </c>
      <c r="R75" s="24">
        <f>ROUND(('１ 原指数'!R75/'１ 原指数'!R63-1)*100,1)</f>
        <v>-7.2</v>
      </c>
      <c r="S75" s="25">
        <f>ROUND(('１ 原指数'!S75/'１ 原指数'!S63-1)*100,1)</f>
        <v>-11.6</v>
      </c>
      <c r="T75" s="25">
        <f>ROUND(('１ 原指数'!T75/'１ 原指数'!T63-1)*100,1)</f>
        <v>-11.6</v>
      </c>
    </row>
    <row r="76" spans="1:20" ht="15" customHeight="1">
      <c r="A76" s="97"/>
      <c r="B76" s="8" t="str">
        <f>'１ 原指数'!B76</f>
        <v>9月</v>
      </c>
      <c r="C76" s="22">
        <f>ROUND(('１ 原指数'!C76/'１ 原指数'!C64-1)*100,1)</f>
        <v>-0.6</v>
      </c>
      <c r="D76" s="24">
        <f>ROUND(('１ 原指数'!D76/'１ 原指数'!D64-1)*100,1)</f>
        <v>-0.6</v>
      </c>
      <c r="E76" s="24">
        <f>ROUND(('１ 原指数'!E76/'１ 原指数'!E64-1)*100,1)</f>
        <v>25.5</v>
      </c>
      <c r="F76" s="24">
        <f>ROUND(('１ 原指数'!F76/'１ 原指数'!F64-1)*100,1)</f>
        <v>5.2</v>
      </c>
      <c r="G76" s="24">
        <f>ROUND(('１ 原指数'!G76/'１ 原指数'!G64-1)*100,1)</f>
        <v>-5.1</v>
      </c>
      <c r="H76" s="24">
        <f>ROUND(('１ 原指数'!H76/'１ 原指数'!H64-1)*100,1)</f>
        <v>6.2</v>
      </c>
      <c r="I76" s="24">
        <f>ROUND(('１ 原指数'!I76/'１ 原指数'!I64-1)*100,1)</f>
        <v>3.6</v>
      </c>
      <c r="J76" s="24">
        <f>ROUND(('１ 原指数'!J76/'１ 原指数'!J64-1)*100,1)</f>
        <v>-26.5</v>
      </c>
      <c r="K76" s="24">
        <f>ROUND(('１ 原指数'!K76/'１ 原指数'!K64-1)*100,1)</f>
        <v>-1.8</v>
      </c>
      <c r="L76" s="24">
        <f>ROUND(('１ 原指数'!L76/'１ 原指数'!L64-1)*100,1)</f>
        <v>0</v>
      </c>
      <c r="M76" s="24">
        <f>ROUND(('１ 原指数'!M76/'１ 原指数'!M64-1)*100,1)</f>
        <v>-2.1</v>
      </c>
      <c r="N76" s="24">
        <f>ROUND(('１ 原指数'!N76/'１ 原指数'!N64-1)*100,1)</f>
        <v>15</v>
      </c>
      <c r="O76" s="24">
        <f>ROUND(('１ 原指数'!O76/'１ 原指数'!O64-1)*100,1)</f>
        <v>-5.8</v>
      </c>
      <c r="P76" s="24">
        <f>ROUND(('１ 原指数'!P76/'１ 原指数'!P64-1)*100,1)</f>
        <v>-4</v>
      </c>
      <c r="Q76" s="24">
        <f>ROUND(('１ 原指数'!Q76/'１ 原指数'!Q64-1)*100,1)</f>
        <v>-15.3</v>
      </c>
      <c r="R76" s="24">
        <f>ROUND(('１ 原指数'!R76/'１ 原指数'!R64-1)*100,1)</f>
        <v>-20.1</v>
      </c>
      <c r="S76" s="25">
        <f>ROUND(('１ 原指数'!S76/'１ 原指数'!S64-1)*100,1)</f>
        <v>-10.6</v>
      </c>
      <c r="T76" s="25">
        <f>ROUND(('１ 原指数'!T76/'１ 原指数'!T64-1)*100,1)</f>
        <v>-10.6</v>
      </c>
    </row>
    <row r="77" spans="1:20" ht="15" customHeight="1">
      <c r="A77" s="97"/>
      <c r="B77" s="8" t="str">
        <f>'１ 原指数'!B77</f>
        <v>10月</v>
      </c>
      <c r="C77" s="22">
        <f>ROUND(('１ 原指数'!C77/'１ 原指数'!C65-1)*100,1)</f>
        <v>7.6</v>
      </c>
      <c r="D77" s="24">
        <f>ROUND(('１ 原指数'!D77/'１ 原指数'!D65-1)*100,1)</f>
        <v>7.6</v>
      </c>
      <c r="E77" s="24">
        <f>ROUND(('１ 原指数'!E77/'１ 原指数'!E65-1)*100,1)</f>
        <v>1.7</v>
      </c>
      <c r="F77" s="24">
        <f>ROUND(('１ 原指数'!F77/'１ 原指数'!F65-1)*100,1)</f>
        <v>23.6</v>
      </c>
      <c r="G77" s="24">
        <f>ROUND(('１ 原指数'!G77/'１ 原指数'!G65-1)*100,1)</f>
        <v>0.6</v>
      </c>
      <c r="H77" s="24">
        <f>ROUND(('１ 原指数'!H77/'１ 原指数'!H65-1)*100,1)</f>
        <v>22.2</v>
      </c>
      <c r="I77" s="24">
        <f>ROUND(('１ 原指数'!I77/'１ 原指数'!I65-1)*100,1)</f>
        <v>24.1</v>
      </c>
      <c r="J77" s="24">
        <f>ROUND(('１ 原指数'!J77/'１ 原指数'!J65-1)*100,1)</f>
        <v>-17</v>
      </c>
      <c r="K77" s="24">
        <f>ROUND(('１ 原指数'!K77/'１ 原指数'!K65-1)*100,1)</f>
        <v>-5</v>
      </c>
      <c r="L77" s="24">
        <f>ROUND(('１ 原指数'!L77/'１ 原指数'!L65-1)*100,1)</f>
        <v>6.2</v>
      </c>
      <c r="M77" s="24">
        <f>ROUND(('１ 原指数'!M77/'１ 原指数'!M65-1)*100,1)</f>
        <v>6</v>
      </c>
      <c r="N77" s="24">
        <f>ROUND(('１ 原指数'!N77/'１ 原指数'!N65-1)*100,1)</f>
        <v>22.1</v>
      </c>
      <c r="O77" s="24">
        <f>ROUND(('１ 原指数'!O77/'１ 原指数'!O65-1)*100,1)</f>
        <v>23.2</v>
      </c>
      <c r="P77" s="24">
        <f>ROUND(('１ 原指数'!P77/'１ 原指数'!P65-1)*100,1)</f>
        <v>-1.3</v>
      </c>
      <c r="Q77" s="24">
        <f>ROUND(('１ 原指数'!Q77/'１ 原指数'!Q65-1)*100,1)</f>
        <v>-11.4</v>
      </c>
      <c r="R77" s="24">
        <f>ROUND(('１ 原指数'!R77/'１ 原指数'!R65-1)*100,1)</f>
        <v>-2.4</v>
      </c>
      <c r="S77" s="25">
        <f>ROUND(('１ 原指数'!S77/'１ 原指数'!S65-1)*100,1)</f>
        <v>-7</v>
      </c>
      <c r="T77" s="25">
        <f>ROUND(('１ 原指数'!T77/'１ 原指数'!T65-1)*100,1)</f>
        <v>-7</v>
      </c>
    </row>
    <row r="78" spans="1:20" ht="15" customHeight="1">
      <c r="A78" s="97"/>
      <c r="B78" s="8" t="str">
        <f>'１ 原指数'!B78</f>
        <v>11月</v>
      </c>
      <c r="C78" s="22">
        <f>ROUND(('１ 原指数'!C78/'１ 原指数'!C66-1)*100,1)</f>
        <v>11.2</v>
      </c>
      <c r="D78" s="24">
        <f>ROUND(('１ 原指数'!D78/'１ 原指数'!D66-1)*100,1)</f>
        <v>11.3</v>
      </c>
      <c r="E78" s="24">
        <f>ROUND(('１ 原指数'!E78/'１ 原指数'!E66-1)*100,1)</f>
        <v>8.1</v>
      </c>
      <c r="F78" s="24">
        <f>ROUND(('１ 原指数'!F78/'１ 原指数'!F66-1)*100,1)</f>
        <v>15.8</v>
      </c>
      <c r="G78" s="24">
        <f>ROUND(('１ 原指数'!G78/'１ 原指数'!G66-1)*100,1)</f>
        <v>-17.3</v>
      </c>
      <c r="H78" s="24">
        <f>ROUND(('１ 原指数'!H78/'１ 原指数'!H66-1)*100,1)</f>
        <v>20.5</v>
      </c>
      <c r="I78" s="24">
        <f>ROUND(('１ 原指数'!I78/'１ 原指数'!I66-1)*100,1)</f>
        <v>18.5</v>
      </c>
      <c r="J78" s="24">
        <f>ROUND(('１ 原指数'!J78/'１ 原指数'!J66-1)*100,1)</f>
        <v>-9.7</v>
      </c>
      <c r="K78" s="24">
        <f>ROUND(('１ 原指数'!K78/'１ 原指数'!K66-1)*100,1)</f>
        <v>12.8</v>
      </c>
      <c r="L78" s="24">
        <f>ROUND(('１ 原指数'!L78/'１ 原指数'!L66-1)*100,1)</f>
        <v>-12.8</v>
      </c>
      <c r="M78" s="24">
        <f>ROUND(('１ 原指数'!M78/'１ 原指数'!M66-1)*100,1)</f>
        <v>4.4</v>
      </c>
      <c r="N78" s="24">
        <f>ROUND(('１ 原指数'!N78/'１ 原指数'!N66-1)*100,1)</f>
        <v>20.3</v>
      </c>
      <c r="O78" s="24">
        <f>ROUND(('１ 原指数'!O78/'１ 原指数'!O66-1)*100,1)</f>
        <v>19.9</v>
      </c>
      <c r="P78" s="24">
        <f>ROUND(('１ 原指数'!P78/'１ 原指数'!P66-1)*100,1)</f>
        <v>-14.6</v>
      </c>
      <c r="Q78" s="24">
        <f>ROUND(('１ 原指数'!Q78/'１ 原指数'!Q66-1)*100,1)</f>
        <v>-14.6</v>
      </c>
      <c r="R78" s="24">
        <f>ROUND(('１ 原指数'!R78/'１ 原指数'!R66-1)*100,1)</f>
        <v>3.1</v>
      </c>
      <c r="S78" s="25">
        <f>ROUND(('１ 原指数'!S78/'１ 原指数'!S66-1)*100,1)</f>
        <v>-9.1</v>
      </c>
      <c r="T78" s="25">
        <f>ROUND(('１ 原指数'!T78/'１ 原指数'!T66-1)*100,1)</f>
        <v>-9.1</v>
      </c>
    </row>
    <row r="79" spans="1:20" ht="15" customHeight="1" thickBot="1">
      <c r="A79" s="97"/>
      <c r="B79" s="10" t="str">
        <f>'１ 原指数'!B79</f>
        <v>12月</v>
      </c>
      <c r="C79" s="26">
        <f>ROUND(('１ 原指数'!C79/'１ 原指数'!C67-1)*100,1)</f>
        <v>-1.9</v>
      </c>
      <c r="D79" s="26">
        <f>ROUND(('１ 原指数'!D79/'１ 原指数'!D67-1)*100,1)</f>
        <v>-1.9</v>
      </c>
      <c r="E79" s="26">
        <f>ROUND(('１ 原指数'!E79/'１ 原指数'!E67-1)*100,1)</f>
        <v>-5</v>
      </c>
      <c r="F79" s="26">
        <f>ROUND(('１ 原指数'!F79/'１ 原指数'!F67-1)*100,1)</f>
        <v>2.2</v>
      </c>
      <c r="G79" s="26">
        <f>ROUND(('１ 原指数'!G79/'１ 原指数'!G67-1)*100,1)</f>
        <v>-7.5</v>
      </c>
      <c r="H79" s="26">
        <f>ROUND(('１ 原指数'!H79/'１ 原指数'!H67-1)*100,1)</f>
        <v>23.8</v>
      </c>
      <c r="I79" s="26">
        <f>ROUND(('１ 原指数'!I79/'１ 原指数'!I67-1)*100,1)</f>
        <v>4.7</v>
      </c>
      <c r="J79" s="26">
        <f>ROUND(('１ 原指数'!J79/'１ 原指数'!J67-1)*100,1)</f>
        <v>-20.2</v>
      </c>
      <c r="K79" s="26">
        <f>ROUND(('１ 原指数'!K79/'１ 原指数'!K67-1)*100,1)</f>
        <v>-17</v>
      </c>
      <c r="L79" s="26">
        <f>ROUND(('１ 原指数'!L79/'１ 原指数'!L67-1)*100,1)</f>
        <v>4.8</v>
      </c>
      <c r="M79" s="26">
        <f>ROUND(('１ 原指数'!M79/'１ 原指数'!M67-1)*100,1)</f>
        <v>5.1</v>
      </c>
      <c r="N79" s="26">
        <f>ROUND(('１ 原指数'!N79/'１ 原指数'!N67-1)*100,1)</f>
        <v>18</v>
      </c>
      <c r="O79" s="26">
        <f>ROUND(('１ 原指数'!O79/'１ 原指数'!O67-1)*100,1)</f>
        <v>-0.6</v>
      </c>
      <c r="P79" s="26">
        <f>ROUND(('１ 原指数'!P79/'１ 原指数'!P67-1)*100,1)</f>
        <v>-15</v>
      </c>
      <c r="Q79" s="26">
        <f>ROUND(('１ 原指数'!Q79/'１ 原指数'!Q67-1)*100,1)</f>
        <v>-13.5</v>
      </c>
      <c r="R79" s="26">
        <f>ROUND(('１ 原指数'!R79/'１ 原指数'!R67-1)*100,1)</f>
        <v>-25</v>
      </c>
      <c r="S79" s="27">
        <f>ROUND(('１ 原指数'!S79/'１ 原指数'!S67-1)*100,1)</f>
        <v>-12.9</v>
      </c>
      <c r="T79" s="27">
        <f>ROUND(('１ 原指数'!T79/'１ 原指数'!T67-1)*100,1)</f>
        <v>-12.9</v>
      </c>
    </row>
    <row r="80" spans="1:20" ht="15" customHeight="1">
      <c r="A80" s="97">
        <v>2008</v>
      </c>
      <c r="B80" s="38" t="str">
        <f>'１ 原指数'!B80</f>
        <v>平成20年1月</v>
      </c>
      <c r="C80" s="23">
        <f>ROUND(('１ 原指数'!C80/'１ 原指数'!C68-1)*100,1)</f>
        <v>5.3</v>
      </c>
      <c r="D80" s="23">
        <f>ROUND(('１ 原指数'!D80/'１ 原指数'!D68-1)*100,1)</f>
        <v>5.3</v>
      </c>
      <c r="E80" s="23">
        <f>ROUND(('１ 原指数'!E80/'１ 原指数'!E68-1)*100,1)</f>
        <v>-15.7</v>
      </c>
      <c r="F80" s="23">
        <f>ROUND(('１ 原指数'!F80/'１ 原指数'!F68-1)*100,1)</f>
        <v>-4.3</v>
      </c>
      <c r="G80" s="23">
        <f>ROUND(('１ 原指数'!G80/'１ 原指数'!G68-1)*100,1)</f>
        <v>9.4</v>
      </c>
      <c r="H80" s="23">
        <f>ROUND(('１ 原指数'!H80/'１ 原指数'!H68-1)*100,1)</f>
        <v>15.3</v>
      </c>
      <c r="I80" s="23">
        <f>ROUND(('１ 原指数'!I80/'１ 原指数'!I68-1)*100,1)</f>
        <v>6.3</v>
      </c>
      <c r="J80" s="23">
        <f>ROUND(('１ 原指数'!J80/'１ 原指数'!J68-1)*100,1)</f>
        <v>-22.4</v>
      </c>
      <c r="K80" s="23">
        <f>ROUND(('１ 原指数'!K80/'１ 原指数'!K68-1)*100,1)</f>
        <v>4.7</v>
      </c>
      <c r="L80" s="23">
        <f>ROUND(('１ 原指数'!L80/'１ 原指数'!L68-1)*100,1)</f>
        <v>-9.2</v>
      </c>
      <c r="M80" s="23">
        <f>ROUND(('１ 原指数'!M80/'１ 原指数'!M68-1)*100,1)</f>
        <v>8.3</v>
      </c>
      <c r="N80" s="23">
        <f>ROUND(('１ 原指数'!N80/'１ 原指数'!N68-1)*100,1)</f>
        <v>21.4</v>
      </c>
      <c r="O80" s="23">
        <f>ROUND(('１ 原指数'!O80/'１ 原指数'!O68-1)*100,1)</f>
        <v>-4.1</v>
      </c>
      <c r="P80" s="23">
        <f>ROUND(('１ 原指数'!P80/'１ 原指数'!P68-1)*100,1)</f>
        <v>-15.1</v>
      </c>
      <c r="Q80" s="23">
        <f>ROUND(('１ 原指数'!Q80/'１ 原指数'!Q68-1)*100,1)</f>
        <v>-13.6</v>
      </c>
      <c r="R80" s="23">
        <f>ROUND(('１ 原指数'!R80/'１ 原指数'!R68-1)*100,1)</f>
        <v>-24</v>
      </c>
      <c r="S80" s="106">
        <f>ROUND(('１ 原指数'!S80/'１ 原指数'!S68-1)*100,1)</f>
        <v>-4</v>
      </c>
      <c r="T80" s="106">
        <f>ROUND(('１ 原指数'!T80/'１ 原指数'!T68-1)*100,1)</f>
        <v>-4</v>
      </c>
    </row>
    <row r="81" spans="2:20" ht="15" customHeight="1">
      <c r="B81" s="8" t="str">
        <f>'１ 原指数'!B81</f>
        <v>2月</v>
      </c>
      <c r="C81" s="24">
        <f>ROUND(('１ 原指数'!C81/'１ 原指数'!C69-1)*100,1)</f>
        <v>14.9</v>
      </c>
      <c r="D81" s="24">
        <f>ROUND(('１ 原指数'!D81/'１ 原指数'!D69-1)*100,1)</f>
        <v>15</v>
      </c>
      <c r="E81" s="24">
        <f>ROUND(('１ 原指数'!E81/'１ 原指数'!E69-1)*100,1)</f>
        <v>-35</v>
      </c>
      <c r="F81" s="24">
        <f>ROUND(('１ 原指数'!F81/'１ 原指数'!F69-1)*100,1)</f>
        <v>1</v>
      </c>
      <c r="G81" s="24">
        <f>ROUND(('１ 原指数'!G81/'１ 原指数'!G69-1)*100,1)</f>
        <v>27.7</v>
      </c>
      <c r="H81" s="24">
        <f>ROUND(('１ 原指数'!H81/'１ 原指数'!H69-1)*100,1)</f>
        <v>22.4</v>
      </c>
      <c r="I81" s="24">
        <f>ROUND(('１ 原指数'!I81/'１ 原指数'!I69-1)*100,1)</f>
        <v>5.9</v>
      </c>
      <c r="J81" s="24">
        <f>ROUND(('１ 原指数'!J81/'１ 原指数'!J69-1)*100,1)</f>
        <v>-18.3</v>
      </c>
      <c r="K81" s="24">
        <f>ROUND(('１ 原指数'!K81/'１ 原指数'!K69-1)*100,1)</f>
        <v>18.9</v>
      </c>
      <c r="L81" s="24">
        <f>ROUND(('１ 原指数'!L81/'１ 原指数'!L69-1)*100,1)</f>
        <v>-6.1</v>
      </c>
      <c r="M81" s="24">
        <f>ROUND(('１ 原指数'!M81/'１ 原指数'!M69-1)*100,1)</f>
        <v>2.4</v>
      </c>
      <c r="N81" s="24">
        <f>ROUND(('１ 原指数'!N81/'１ 原指数'!N69-1)*100,1)</f>
        <v>8.1</v>
      </c>
      <c r="O81" s="24">
        <f>ROUND(('１ 原指数'!O81/'１ 原指数'!O69-1)*100,1)</f>
        <v>30</v>
      </c>
      <c r="P81" s="24">
        <f>ROUND(('１ 原指数'!P81/'１ 原指数'!P69-1)*100,1)</f>
        <v>-11.3</v>
      </c>
      <c r="Q81" s="24">
        <f>ROUND(('１ 原指数'!Q81/'１ 原指数'!Q69-1)*100,1)</f>
        <v>-12.7</v>
      </c>
      <c r="R81" s="24">
        <f>ROUND(('１ 原指数'!R81/'１ 原指数'!R69-1)*100,1)</f>
        <v>-14.3</v>
      </c>
      <c r="S81" s="105">
        <f>ROUND(('１ 原指数'!S81/'１ 原指数'!S69-1)*100,1)</f>
        <v>-11.9</v>
      </c>
      <c r="T81" s="105">
        <f>ROUND(('１ 原指数'!T81/'１ 原指数'!T69-1)*100,1)</f>
        <v>-11.9</v>
      </c>
    </row>
    <row r="82" spans="2:20" ht="15" customHeight="1">
      <c r="B82" s="8" t="str">
        <f>'１ 原指数'!B82</f>
        <v>3月</v>
      </c>
      <c r="C82" s="24">
        <f>ROUND(('１ 原指数'!C82/'１ 原指数'!C70-1)*100,1)</f>
        <v>-2.7</v>
      </c>
      <c r="D82" s="24">
        <f>ROUND(('１ 原指数'!D82/'１ 原指数'!D70-1)*100,1)</f>
        <v>-2.6</v>
      </c>
      <c r="E82" s="24">
        <f>ROUND(('１ 原指数'!E82/'１ 原指数'!E70-1)*100,1)</f>
        <v>-16.5</v>
      </c>
      <c r="F82" s="24">
        <f>ROUND(('１ 原指数'!F82/'１ 原指数'!F70-1)*100,1)</f>
        <v>-0.4</v>
      </c>
      <c r="G82" s="24">
        <f>ROUND(('１ 原指数'!G82/'１ 原指数'!G70-1)*100,1)</f>
        <v>18.3</v>
      </c>
      <c r="H82" s="24">
        <f>ROUND(('１ 原指数'!H82/'１ 原指数'!H70-1)*100,1)</f>
        <v>33.1</v>
      </c>
      <c r="I82" s="24">
        <f>ROUND(('１ 原指数'!I82/'１ 原指数'!I70-1)*100,1)</f>
        <v>-4.2</v>
      </c>
      <c r="J82" s="24">
        <f>ROUND(('１ 原指数'!J82/'１ 原指数'!J70-1)*100,1)</f>
        <v>-16.2</v>
      </c>
      <c r="K82" s="24">
        <f>ROUND(('１ 原指数'!K82/'１ 原指数'!K70-1)*100,1)</f>
        <v>-29.8</v>
      </c>
      <c r="L82" s="24">
        <f>ROUND(('１ 原指数'!L82/'１ 原指数'!L70-1)*100,1)</f>
        <v>-1.4</v>
      </c>
      <c r="M82" s="24">
        <f>ROUND(('１ 原指数'!M82/'１ 原指数'!M70-1)*100,1)</f>
        <v>0.9</v>
      </c>
      <c r="N82" s="24">
        <f>ROUND(('１ 原指数'!N82/'１ 原指数'!N70-1)*100,1)</f>
        <v>-8</v>
      </c>
      <c r="O82" s="24">
        <f>ROUND(('１ 原指数'!O82/'１ 原指数'!O70-1)*100,1)</f>
        <v>21.9</v>
      </c>
      <c r="P82" s="24">
        <f>ROUND(('１ 原指数'!P82/'１ 原指数'!P70-1)*100,1)</f>
        <v>-13.3</v>
      </c>
      <c r="Q82" s="24">
        <f>ROUND(('１ 原指数'!Q82/'１ 原指数'!Q70-1)*100,1)</f>
        <v>-9.4</v>
      </c>
      <c r="R82" s="24">
        <f>ROUND(('１ 原指数'!R82/'１ 原指数'!R70-1)*100,1)</f>
        <v>5.6</v>
      </c>
      <c r="S82" s="105">
        <f>ROUND(('１ 原指数'!S82/'１ 原指数'!S70-1)*100,1)</f>
        <v>-9.1</v>
      </c>
      <c r="T82" s="105">
        <f>ROUND(('１ 原指数'!T82/'１ 原指数'!T70-1)*100,1)</f>
        <v>-9.1</v>
      </c>
    </row>
    <row r="83" spans="2:20" ht="15" customHeight="1">
      <c r="B83" s="8" t="str">
        <f>'１ 原指数'!B83</f>
        <v>4月</v>
      </c>
      <c r="C83" s="24">
        <f>ROUND(('１ 原指数'!C83/'１ 原指数'!C71-1)*100,1)</f>
        <v>2.5</v>
      </c>
      <c r="D83" s="24">
        <f>ROUND(('１ 原指数'!D83/'１ 原指数'!D71-1)*100,1)</f>
        <v>2.5</v>
      </c>
      <c r="E83" s="24">
        <f>ROUND(('１ 原指数'!E83/'１ 原指数'!E71-1)*100,1)</f>
        <v>-9</v>
      </c>
      <c r="F83" s="24">
        <f>ROUND(('１ 原指数'!F83/'１ 原指数'!F71-1)*100,1)</f>
        <v>1.8</v>
      </c>
      <c r="G83" s="24">
        <f>ROUND(('１ 原指数'!G83/'１ 原指数'!G71-1)*100,1)</f>
        <v>-9.8</v>
      </c>
      <c r="H83" s="24">
        <f>ROUND(('１ 原指数'!H83/'１ 原指数'!H71-1)*100,1)</f>
        <v>17.9</v>
      </c>
      <c r="I83" s="24">
        <f>ROUND(('１ 原指数'!I83/'１ 原指数'!I71-1)*100,1)</f>
        <v>11.7</v>
      </c>
      <c r="J83" s="24">
        <f>ROUND(('１ 原指数'!J83/'１ 原指数'!J71-1)*100,1)</f>
        <v>-15.4</v>
      </c>
      <c r="K83" s="24">
        <f>ROUND(('１ 原指数'!K83/'１ 原指数'!K71-1)*100,1)</f>
        <v>-10.6</v>
      </c>
      <c r="L83" s="24">
        <f>ROUND(('１ 原指数'!L83/'１ 原指数'!L71-1)*100,1)</f>
        <v>4.5</v>
      </c>
      <c r="M83" s="24">
        <f>ROUND(('１ 原指数'!M83/'１ 原指数'!M71-1)*100,1)</f>
        <v>7.2</v>
      </c>
      <c r="N83" s="24">
        <f>ROUND(('１ 原指数'!N83/'１ 原指数'!N71-1)*100,1)</f>
        <v>-2.7</v>
      </c>
      <c r="O83" s="24">
        <f>ROUND(('１ 原指数'!O83/'１ 原指数'!O71-1)*100,1)</f>
        <v>14</v>
      </c>
      <c r="P83" s="24">
        <f>ROUND(('１ 原指数'!P83/'１ 原指数'!P71-1)*100,1)</f>
        <v>-16.8</v>
      </c>
      <c r="Q83" s="24">
        <f>ROUND(('１ 原指数'!Q83/'１ 原指数'!Q71-1)*100,1)</f>
        <v>-39.1</v>
      </c>
      <c r="R83" s="24">
        <f>ROUND(('１ 原指数'!R83/'１ 原指数'!R71-1)*100,1)</f>
        <v>2.8</v>
      </c>
      <c r="S83" s="105">
        <f>ROUND(('１ 原指数'!S83/'１ 原指数'!S71-1)*100,1)</f>
        <v>-5.8</v>
      </c>
      <c r="T83" s="105">
        <f>ROUND(('１ 原指数'!T83/'１ 原指数'!T71-1)*100,1)</f>
        <v>-5.8</v>
      </c>
    </row>
    <row r="84" spans="1:20" ht="15" customHeight="1">
      <c r="A84" s="107"/>
      <c r="B84" s="8" t="str">
        <f>'１ 原指数'!B84</f>
        <v>5月</v>
      </c>
      <c r="C84" s="22">
        <f>ROUND(('１ 原指数'!C84/'１ 原指数'!C72-1)*100,1)</f>
        <v>7.6</v>
      </c>
      <c r="D84" s="24">
        <f>ROUND(('１ 原指数'!D84/'１ 原指数'!D72-1)*100,1)</f>
        <v>7.7</v>
      </c>
      <c r="E84" s="24">
        <f>ROUND(('１ 原指数'!E84/'１ 原指数'!E72-1)*100,1)</f>
        <v>1</v>
      </c>
      <c r="F84" s="24">
        <f>ROUND(('１ 原指数'!F84/'１ 原指数'!F72-1)*100,1)</f>
        <v>4.9</v>
      </c>
      <c r="G84" s="24">
        <f>ROUND(('１ 原指数'!G84/'１ 原指数'!G72-1)*100,1)</f>
        <v>-0.3</v>
      </c>
      <c r="H84" s="24">
        <f>ROUND(('１ 原指数'!H84/'１ 原指数'!H72-1)*100,1)</f>
        <v>30.3</v>
      </c>
      <c r="I84" s="24">
        <f>ROUND(('１ 原指数'!I84/'１ 原指数'!I72-1)*100,1)</f>
        <v>4.6</v>
      </c>
      <c r="J84" s="24">
        <f>ROUND(('１ 原指数'!J84/'１ 原指数'!J72-1)*100,1)</f>
        <v>-6.9</v>
      </c>
      <c r="K84" s="24">
        <f>ROUND(('１ 原指数'!K84/'１ 原指数'!K72-1)*100,1)</f>
        <v>-7.7</v>
      </c>
      <c r="L84" s="24">
        <f>ROUND(('１ 原指数'!L84/'１ 原指数'!L72-1)*100,1)</f>
        <v>6.2</v>
      </c>
      <c r="M84" s="24">
        <f>ROUND(('１ 原指数'!M84/'１ 原指数'!M72-1)*100,1)</f>
        <v>20.8</v>
      </c>
      <c r="N84" s="24">
        <f>ROUND(('１ 原指数'!N84/'１ 原指数'!N72-1)*100,1)</f>
        <v>-5.4</v>
      </c>
      <c r="O84" s="24">
        <f>ROUND(('１ 原指数'!O84/'１ 原指数'!O72-1)*100,1)</f>
        <v>11.3</v>
      </c>
      <c r="P84" s="24">
        <f>ROUND(('１ 原指数'!P84/'１ 原指数'!P72-1)*100,1)</f>
        <v>-18.8</v>
      </c>
      <c r="Q84" s="24">
        <f>ROUND(('１ 原指数'!Q84/'１ 原指数'!Q72-1)*100,1)</f>
        <v>-22.8</v>
      </c>
      <c r="R84" s="24">
        <f>ROUND(('１ 原指数'!R84/'１ 原指数'!R72-1)*100,1)</f>
        <v>2.8</v>
      </c>
      <c r="S84" s="25">
        <f>ROUND(('１ 原指数'!S84/'１ 原指数'!S72-1)*100,1)</f>
        <v>-25.3</v>
      </c>
      <c r="T84" s="25">
        <f>ROUND(('１ 原指数'!T84/'１ 原指数'!T72-1)*100,1)</f>
        <v>-25.3</v>
      </c>
    </row>
    <row r="85" spans="1:20" ht="15" customHeight="1">
      <c r="A85" s="97"/>
      <c r="B85" s="8" t="str">
        <f>'１ 原指数'!B85</f>
        <v>6月</v>
      </c>
      <c r="C85" s="22">
        <f>ROUND(('１ 原指数'!C85/'１ 原指数'!C73-1)*100,1)</f>
        <v>1.3</v>
      </c>
      <c r="D85" s="24">
        <f>ROUND(('１ 原指数'!D85/'１ 原指数'!D73-1)*100,1)</f>
        <v>1.3</v>
      </c>
      <c r="E85" s="24">
        <f>ROUND(('１ 原指数'!E85/'１ 原指数'!E73-1)*100,1)</f>
        <v>9.7</v>
      </c>
      <c r="F85" s="24">
        <f>ROUND(('１ 原指数'!F85/'１ 原指数'!F73-1)*100,1)</f>
        <v>-0.3</v>
      </c>
      <c r="G85" s="24">
        <f>ROUND(('１ 原指数'!G85/'１ 原指数'!G73-1)*100,1)</f>
        <v>2.8</v>
      </c>
      <c r="H85" s="24">
        <f>ROUND(('１ 原指数'!H85/'１ 原指数'!H73-1)*100,1)</f>
        <v>25.9</v>
      </c>
      <c r="I85" s="24">
        <f>ROUND(('１ 原指数'!I85/'１ 原指数'!I73-1)*100,1)</f>
        <v>-0.5</v>
      </c>
      <c r="J85" s="24">
        <f>ROUND(('１ 原指数'!J85/'１ 原指数'!J73-1)*100,1)</f>
        <v>-15.9</v>
      </c>
      <c r="K85" s="24">
        <f>ROUND(('１ 原指数'!K85/'１ 原指数'!K73-1)*100,1)</f>
        <v>-15.6</v>
      </c>
      <c r="L85" s="24">
        <f>ROUND(('１ 原指数'!L85/'１ 原指数'!L73-1)*100,1)</f>
        <v>1.7</v>
      </c>
      <c r="M85" s="24">
        <f>ROUND(('１ 原指数'!M85/'１ 原指数'!M73-1)*100,1)</f>
        <v>10.4</v>
      </c>
      <c r="N85" s="24">
        <f>ROUND(('１ 原指数'!N85/'１ 原指数'!N73-1)*100,1)</f>
        <v>-6.7</v>
      </c>
      <c r="O85" s="24">
        <f>ROUND(('１ 原指数'!O85/'１ 原指数'!O73-1)*100,1)</f>
        <v>7.1</v>
      </c>
      <c r="P85" s="24">
        <f>ROUND(('１ 原指数'!P85/'１ 原指数'!P73-1)*100,1)</f>
        <v>-10.4</v>
      </c>
      <c r="Q85" s="24">
        <f>ROUND(('１ 原指数'!Q85/'１ 原指数'!Q73-1)*100,1)</f>
        <v>-36.9</v>
      </c>
      <c r="R85" s="24">
        <f>ROUND(('１ 原指数'!R85/'１ 原指数'!R73-1)*100,1)</f>
        <v>27.1</v>
      </c>
      <c r="S85" s="25">
        <f>ROUND(('１ 原指数'!S85/'１ 原指数'!S73-1)*100,1)</f>
        <v>6.3</v>
      </c>
      <c r="T85" s="25">
        <f>ROUND(('１ 原指数'!T85/'１ 原指数'!T73-1)*100,1)</f>
        <v>6.3</v>
      </c>
    </row>
    <row r="86" spans="1:20" ht="15" customHeight="1">
      <c r="A86" s="97"/>
      <c r="B86" s="8" t="str">
        <f>'１ 原指数'!B86</f>
        <v>7月</v>
      </c>
      <c r="C86" s="22">
        <f>ROUND(('１ 原指数'!C86/'１ 原指数'!C74-1)*100,1)</f>
        <v>5.1</v>
      </c>
      <c r="D86" s="24">
        <f>ROUND(('１ 原指数'!D86/'１ 原指数'!D74-1)*100,1)</f>
        <v>5.1</v>
      </c>
      <c r="E86" s="24">
        <f>ROUND(('１ 原指数'!E86/'１ 原指数'!E74-1)*100,1)</f>
        <v>4</v>
      </c>
      <c r="F86" s="24">
        <f>ROUND(('１ 原指数'!F86/'１ 原指数'!F74-1)*100,1)</f>
        <v>-16</v>
      </c>
      <c r="G86" s="24">
        <f>ROUND(('１ 原指数'!G86/'１ 原指数'!G74-1)*100,1)</f>
        <v>-0.5</v>
      </c>
      <c r="H86" s="24">
        <f>ROUND(('１ 原指数'!H86/'１ 原指数'!H74-1)*100,1)</f>
        <v>29.9</v>
      </c>
      <c r="I86" s="24">
        <f>ROUND(('１ 原指数'!I86/'１ 原指数'!I74-1)*100,1)</f>
        <v>31.6</v>
      </c>
      <c r="J86" s="24">
        <f>ROUND(('１ 原指数'!J86/'１ 原指数'!J74-1)*100,1)</f>
        <v>2.6</v>
      </c>
      <c r="K86" s="24">
        <f>ROUND(('１ 原指数'!K86/'１ 原指数'!K74-1)*100,1)</f>
        <v>-8.8</v>
      </c>
      <c r="L86" s="24">
        <f>ROUND(('１ 原指数'!L86/'１ 原指数'!L74-1)*100,1)</f>
        <v>-8</v>
      </c>
      <c r="M86" s="24">
        <f>ROUND(('１ 原指数'!M86/'１ 原指数'!M74-1)*100,1)</f>
        <v>5.1</v>
      </c>
      <c r="N86" s="24">
        <f>ROUND(('１ 原指数'!N86/'１ 原指数'!N74-1)*100,1)</f>
        <v>-4.8</v>
      </c>
      <c r="O86" s="24">
        <f>ROUND(('１ 原指数'!O86/'１ 原指数'!O74-1)*100,1)</f>
        <v>12.1</v>
      </c>
      <c r="P86" s="24">
        <f>ROUND(('１ 原指数'!P86/'１ 原指数'!P74-1)*100,1)</f>
        <v>0.7</v>
      </c>
      <c r="Q86" s="24">
        <f>ROUND(('１ 原指数'!Q86/'１ 原指数'!Q74-1)*100,1)</f>
        <v>-30.2</v>
      </c>
      <c r="R86" s="24">
        <f>ROUND(('１ 原指数'!R86/'１ 原指数'!R74-1)*100,1)</f>
        <v>11.2</v>
      </c>
      <c r="S86" s="25">
        <f>ROUND(('１ 原指数'!S86/'１ 原指数'!S74-1)*100,1)</f>
        <v>7</v>
      </c>
      <c r="T86" s="25">
        <f>ROUND(('１ 原指数'!T86/'１ 原指数'!T74-1)*100,1)</f>
        <v>7</v>
      </c>
    </row>
    <row r="87" spans="1:20" ht="15" customHeight="1">
      <c r="A87" s="97"/>
      <c r="B87" s="8" t="str">
        <f>'１ 原指数'!B87</f>
        <v>8月</v>
      </c>
      <c r="C87" s="22">
        <f>ROUND(('１ 原指数'!C87/'１ 原指数'!C75-1)*100,1)</f>
        <v>10.8</v>
      </c>
      <c r="D87" s="24">
        <f>ROUND(('１ 原指数'!D87/'１ 原指数'!D75-1)*100,1)</f>
        <v>10.8</v>
      </c>
      <c r="E87" s="24">
        <f>ROUND(('１ 原指数'!E87/'１ 原指数'!E75-1)*100,1)</f>
        <v>8.4</v>
      </c>
      <c r="F87" s="24">
        <f>ROUND(('１ 原指数'!F87/'１ 原指数'!F75-1)*100,1)</f>
        <v>-1.8</v>
      </c>
      <c r="G87" s="24">
        <f>ROUND(('１ 原指数'!G87/'１ 原指数'!G75-1)*100,1)</f>
        <v>-18.2</v>
      </c>
      <c r="H87" s="24">
        <f>ROUND(('１ 原指数'!H87/'１ 原指数'!H75-1)*100,1)</f>
        <v>15.1</v>
      </c>
      <c r="I87" s="24">
        <f>ROUND(('１ 原指数'!I87/'１ 原指数'!I75-1)*100,1)</f>
        <v>-1.9</v>
      </c>
      <c r="J87" s="24">
        <f>ROUND(('１ 原指数'!J87/'１ 原指数'!J75-1)*100,1)</f>
        <v>-23.4</v>
      </c>
      <c r="K87" s="24">
        <f>ROUND(('１ 原指数'!K87/'１ 原指数'!K75-1)*100,1)</f>
        <v>29.6</v>
      </c>
      <c r="L87" s="24">
        <f>ROUND(('１ 原指数'!L87/'１ 原指数'!L75-1)*100,1)</f>
        <v>-9</v>
      </c>
      <c r="M87" s="24">
        <f>ROUND(('１ 原指数'!M87/'１ 原指数'!M75-1)*100,1)</f>
        <v>5.9</v>
      </c>
      <c r="N87" s="24">
        <f>ROUND(('１ 原指数'!N87/'１ 原指数'!N75-1)*100,1)</f>
        <v>-7.2</v>
      </c>
      <c r="O87" s="24">
        <f>ROUND(('１ 原指数'!O87/'１ 原指数'!O75-1)*100,1)</f>
        <v>-1.9</v>
      </c>
      <c r="P87" s="24">
        <f>ROUND(('１ 原指数'!P87/'１ 原指数'!P75-1)*100,1)</f>
        <v>-3.1</v>
      </c>
      <c r="Q87" s="24">
        <f>ROUND(('１ 原指数'!Q87/'１ 原指数'!Q75-1)*100,1)</f>
        <v>-33.5</v>
      </c>
      <c r="R87" s="24">
        <f>ROUND(('１ 原指数'!R87/'１ 原指数'!R75-1)*100,1)</f>
        <v>4.3</v>
      </c>
      <c r="S87" s="25">
        <f>ROUND(('１ 原指数'!S87/'１ 原指数'!S75-1)*100,1)</f>
        <v>1.1</v>
      </c>
      <c r="T87" s="25">
        <f>ROUND(('１ 原指数'!T87/'１ 原指数'!T75-1)*100,1)</f>
        <v>1.1</v>
      </c>
    </row>
    <row r="88" spans="1:20" ht="15" customHeight="1">
      <c r="A88" s="97"/>
      <c r="B88" s="8" t="str">
        <f>'１ 原指数'!B88</f>
        <v>9月</v>
      </c>
      <c r="C88" s="22">
        <f>ROUND(('１ 原指数'!C88/'１ 原指数'!C76-1)*100,1)</f>
        <v>13.5</v>
      </c>
      <c r="D88" s="24">
        <f>ROUND(('１ 原指数'!D88/'１ 原指数'!D76-1)*100,1)</f>
        <v>13.6</v>
      </c>
      <c r="E88" s="24">
        <f>ROUND(('１ 原指数'!E88/'１ 原指数'!E76-1)*100,1)</f>
        <v>25</v>
      </c>
      <c r="F88" s="24">
        <f>ROUND(('１ 原指数'!F88/'１ 原指数'!F76-1)*100,1)</f>
        <v>-2.9</v>
      </c>
      <c r="G88" s="24">
        <f>ROUND(('１ 原指数'!G88/'１ 原指数'!G76-1)*100,1)</f>
        <v>20.4</v>
      </c>
      <c r="H88" s="24">
        <f>ROUND(('１ 原指数'!H88/'１ 原指数'!H76-1)*100,1)</f>
        <v>43.9</v>
      </c>
      <c r="I88" s="24">
        <f>ROUND(('１ 原指数'!I88/'１ 原指数'!I76-1)*100,1)</f>
        <v>26</v>
      </c>
      <c r="J88" s="24">
        <f>ROUND(('１ 原指数'!J88/'１ 原指数'!J76-1)*100,1)</f>
        <v>-22.8</v>
      </c>
      <c r="K88" s="24">
        <f>ROUND(('１ 原指数'!K88/'１ 原指数'!K76-1)*100,1)</f>
        <v>-1.7</v>
      </c>
      <c r="L88" s="24">
        <f>ROUND(('１ 原指数'!L88/'１ 原指数'!L76-1)*100,1)</f>
        <v>-8.7</v>
      </c>
      <c r="M88" s="24">
        <f>ROUND(('１ 原指数'!M88/'１ 原指数'!M76-1)*100,1)</f>
        <v>1.8</v>
      </c>
      <c r="N88" s="24">
        <f>ROUND(('１ 原指数'!N88/'１ 原指数'!N76-1)*100,1)</f>
        <v>-7.4</v>
      </c>
      <c r="O88" s="24">
        <f>ROUND(('１ 原指数'!O88/'１ 原指数'!O76-1)*100,1)</f>
        <v>23.8</v>
      </c>
      <c r="P88" s="24">
        <f>ROUND(('１ 原指数'!P88/'１ 原指数'!P76-1)*100,1)</f>
        <v>-8.8</v>
      </c>
      <c r="Q88" s="24">
        <f>ROUND(('１ 原指数'!Q88/'１ 原指数'!Q76-1)*100,1)</f>
        <v>-29.5</v>
      </c>
      <c r="R88" s="24">
        <f>ROUND(('１ 原指数'!R88/'１ 原指数'!R76-1)*100,1)</f>
        <v>17.7</v>
      </c>
      <c r="S88" s="25">
        <f>ROUND(('１ 原指数'!S88/'１ 原指数'!S76-1)*100,1)</f>
        <v>-1.3</v>
      </c>
      <c r="T88" s="25">
        <f>ROUND(('１ 原指数'!T88/'１ 原指数'!T76-1)*100,1)</f>
        <v>-1.3</v>
      </c>
    </row>
    <row r="89" spans="1:20" ht="15" customHeight="1">
      <c r="A89" s="97"/>
      <c r="B89" s="8" t="str">
        <f>'１ 原指数'!B89</f>
        <v>10月</v>
      </c>
      <c r="C89" s="22">
        <f>ROUND(('１ 原指数'!C89/'１ 原指数'!C77-1)*100,1)</f>
        <v>-1.3</v>
      </c>
      <c r="D89" s="24">
        <f>ROUND(('１ 原指数'!D89/'１ 原指数'!D77-1)*100,1)</f>
        <v>-1.3</v>
      </c>
      <c r="E89" s="24">
        <f>ROUND(('１ 原指数'!E89/'１ 原指数'!E77-1)*100,1)</f>
        <v>-15.2</v>
      </c>
      <c r="F89" s="24">
        <f>ROUND(('１ 原指数'!F89/'１ 原指数'!F77-1)*100,1)</f>
        <v>-34.4</v>
      </c>
      <c r="G89" s="24">
        <f>ROUND(('１ 原指数'!G89/'１ 原指数'!G77-1)*100,1)</f>
        <v>21.6</v>
      </c>
      <c r="H89" s="24">
        <f>ROUND(('１ 原指数'!H89/'１ 原指数'!H77-1)*100,1)</f>
        <v>15.3</v>
      </c>
      <c r="I89" s="24">
        <f>ROUND(('１ 原指数'!I89/'１ 原指数'!I77-1)*100,1)</f>
        <v>-7.2</v>
      </c>
      <c r="J89" s="24">
        <f>ROUND(('１ 原指数'!J89/'１ 原指数'!J77-1)*100,1)</f>
        <v>-19.9</v>
      </c>
      <c r="K89" s="24">
        <f>ROUND(('１ 原指数'!K89/'１ 原指数'!K77-1)*100,1)</f>
        <v>0.7</v>
      </c>
      <c r="L89" s="24">
        <f>ROUND(('１ 原指数'!L89/'１ 原指数'!L77-1)*100,1)</f>
        <v>-4.5</v>
      </c>
      <c r="M89" s="24">
        <f>ROUND(('１ 原指数'!M89/'１ 原指数'!M77-1)*100,1)</f>
        <v>-32.7</v>
      </c>
      <c r="N89" s="24">
        <f>ROUND(('１ 原指数'!N89/'１ 原指数'!N77-1)*100,1)</f>
        <v>-1.6</v>
      </c>
      <c r="O89" s="24">
        <f>ROUND(('１ 原指数'!O89/'１ 原指数'!O77-1)*100,1)</f>
        <v>-18</v>
      </c>
      <c r="P89" s="24">
        <f>ROUND(('１ 原指数'!P89/'１ 原指数'!P77-1)*100,1)</f>
        <v>-6.1</v>
      </c>
      <c r="Q89" s="24">
        <f>ROUND(('１ 原指数'!Q89/'１ 原指数'!Q77-1)*100,1)</f>
        <v>-32.1</v>
      </c>
      <c r="R89" s="24">
        <f>ROUND(('１ 原指数'!R89/'１ 原指数'!R77-1)*100,1)</f>
        <v>0.8</v>
      </c>
      <c r="S89" s="25">
        <f>ROUND(('１ 原指数'!S89/'１ 原指数'!S77-1)*100,1)</f>
        <v>-3.3</v>
      </c>
      <c r="T89" s="25">
        <f>ROUND(('１ 原指数'!T89/'１ 原指数'!T77-1)*100,1)</f>
        <v>-3.3</v>
      </c>
    </row>
    <row r="90" spans="1:20" ht="15" customHeight="1">
      <c r="A90" s="97"/>
      <c r="B90" s="8" t="str">
        <f>'１ 原指数'!B90</f>
        <v>11月</v>
      </c>
      <c r="C90" s="22">
        <f>ROUND(('１ 原指数'!C90/'１ 原指数'!C78-1)*100,1)</f>
        <v>-13.5</v>
      </c>
      <c r="D90" s="24">
        <f>ROUND(('１ 原指数'!D90/'１ 原指数'!D78-1)*100,1)</f>
        <v>-13.6</v>
      </c>
      <c r="E90" s="24">
        <f>ROUND(('１ 原指数'!E90/'１ 原指数'!E78-1)*100,1)</f>
        <v>-14.1</v>
      </c>
      <c r="F90" s="24">
        <f>ROUND(('１ 原指数'!F90/'１ 原指数'!F78-1)*100,1)</f>
        <v>-19</v>
      </c>
      <c r="G90" s="24">
        <f>ROUND(('１ 原指数'!G90/'１ 原指数'!G78-1)*100,1)</f>
        <v>-14.9</v>
      </c>
      <c r="H90" s="24">
        <f>ROUND(('１ 原指数'!H90/'１ 原指数'!H78-1)*100,1)</f>
        <v>-3.7</v>
      </c>
      <c r="I90" s="24">
        <f>ROUND(('１ 原指数'!I90/'１ 原指数'!I78-1)*100,1)</f>
        <v>-29.3</v>
      </c>
      <c r="J90" s="24">
        <f>ROUND(('１ 原指数'!J90/'１ 原指数'!J78-1)*100,1)</f>
        <v>-32.7</v>
      </c>
      <c r="K90" s="24">
        <f>ROUND(('１ 原指数'!K90/'１ 原指数'!K78-1)*100,1)</f>
        <v>-14.6</v>
      </c>
      <c r="L90" s="24">
        <f>ROUND(('１ 原指数'!L90/'１ 原指数'!L78-1)*100,1)</f>
        <v>8.6</v>
      </c>
      <c r="M90" s="24">
        <f>ROUND(('１ 原指数'!M90/'１ 原指数'!M78-1)*100,1)</f>
        <v>-36.6</v>
      </c>
      <c r="N90" s="24">
        <f>ROUND(('１ 原指数'!N90/'１ 原指数'!N78-1)*100,1)</f>
        <v>0.2</v>
      </c>
      <c r="O90" s="24">
        <f>ROUND(('１ 原指数'!O90/'１ 原指数'!O78-1)*100,1)</f>
        <v>-16.1</v>
      </c>
      <c r="P90" s="24">
        <f>ROUND(('１ 原指数'!P90/'１ 原指数'!P78-1)*100,1)</f>
        <v>-16.4</v>
      </c>
      <c r="Q90" s="24">
        <f>ROUND(('１ 原指数'!Q90/'１ 原指数'!Q78-1)*100,1)</f>
        <v>-37</v>
      </c>
      <c r="R90" s="24">
        <f>ROUND(('１ 原指数'!R90/'１ 原指数'!R78-1)*100,1)</f>
        <v>-10.8</v>
      </c>
      <c r="S90" s="25">
        <f>ROUND(('１ 原指数'!S90/'１ 原指数'!S78-1)*100,1)</f>
        <v>-0.2</v>
      </c>
      <c r="T90" s="25">
        <f>ROUND(('１ 原指数'!T90/'１ 原指数'!T78-1)*100,1)</f>
        <v>-0.2</v>
      </c>
    </row>
    <row r="91" spans="1:20" ht="15" customHeight="1" thickBot="1">
      <c r="A91" s="97"/>
      <c r="B91" s="10" t="str">
        <f>'１ 原指数'!B91</f>
        <v>12月</v>
      </c>
      <c r="C91" s="26">
        <f>ROUND(('１ 原指数'!C91/'１ 原指数'!C79-1)*100,1)</f>
        <v>-13.4</v>
      </c>
      <c r="D91" s="26">
        <f>ROUND(('１ 原指数'!D91/'１ 原指数'!D79-1)*100,1)</f>
        <v>-13.4</v>
      </c>
      <c r="E91" s="26">
        <f>ROUND(('１ 原指数'!E91/'１ 原指数'!E79-1)*100,1)</f>
        <v>-20.1</v>
      </c>
      <c r="F91" s="26">
        <f>ROUND(('１ 原指数'!F91/'１ 原指数'!F79-1)*100,1)</f>
        <v>-21.9</v>
      </c>
      <c r="G91" s="26">
        <f>ROUND(('１ 原指数'!G91/'１ 原指数'!G79-1)*100,1)</f>
        <v>-5.5</v>
      </c>
      <c r="H91" s="26">
        <f>ROUND(('１ 原指数'!H91/'１ 原指数'!H79-1)*100,1)</f>
        <v>-29.3</v>
      </c>
      <c r="I91" s="26">
        <f>ROUND(('１ 原指数'!I91/'１ 原指数'!I79-1)*100,1)</f>
        <v>-20.6</v>
      </c>
      <c r="J91" s="26">
        <f>ROUND(('１ 原指数'!J91/'１ 原指数'!J79-1)*100,1)</f>
        <v>-18.8</v>
      </c>
      <c r="K91" s="26">
        <f>ROUND(('１ 原指数'!K91/'１ 原指数'!K79-1)*100,1)</f>
        <v>1.4</v>
      </c>
      <c r="L91" s="26">
        <f>ROUND(('１ 原指数'!L91/'１ 原指数'!L79-1)*100,1)</f>
        <v>-31.8</v>
      </c>
      <c r="M91" s="26">
        <f>ROUND(('１ 原指数'!M91/'１ 原指数'!M79-1)*100,1)</f>
        <v>-44.1</v>
      </c>
      <c r="N91" s="26">
        <f>ROUND(('１ 原指数'!N91/'１ 原指数'!N79-1)*100,1)</f>
        <v>2.2</v>
      </c>
      <c r="O91" s="26">
        <f>ROUND(('１ 原指数'!O91/'１ 原指数'!O79-1)*100,1)</f>
        <v>8.5</v>
      </c>
      <c r="P91" s="26">
        <f>ROUND(('１ 原指数'!P91/'１ 原指数'!P79-1)*100,1)</f>
        <v>-15.6</v>
      </c>
      <c r="Q91" s="26">
        <f>ROUND(('１ 原指数'!Q91/'１ 原指数'!Q79-1)*100,1)</f>
        <v>-32.8</v>
      </c>
      <c r="R91" s="26">
        <f>ROUND(('１ 原指数'!R91/'１ 原指数'!R79-1)*100,1)</f>
        <v>11</v>
      </c>
      <c r="S91" s="27">
        <f>ROUND(('１ 原指数'!S91/'１ 原指数'!S79-1)*100,1)</f>
        <v>0.7</v>
      </c>
      <c r="T91" s="27">
        <f>ROUND(('１ 原指数'!T91/'１ 原指数'!T79-1)*100,1)</f>
        <v>0.7</v>
      </c>
    </row>
    <row r="92" spans="1:20" ht="15" customHeight="1">
      <c r="A92" s="97">
        <v>2009</v>
      </c>
      <c r="B92" s="38" t="str">
        <f>'１ 原指数'!B92</f>
        <v>平成21年1月</v>
      </c>
      <c r="C92" s="23">
        <f>ROUND(('１ 原指数'!C92/'１ 原指数'!C80-1)*100,1)</f>
        <v>-19.7</v>
      </c>
      <c r="D92" s="23">
        <f>ROUND(('１ 原指数'!D92/'１ 原指数'!D80-1)*100,1)</f>
        <v>-19.7</v>
      </c>
      <c r="E92" s="23">
        <f>ROUND(('１ 原指数'!E92/'１ 原指数'!E80-1)*100,1)</f>
        <v>3.5</v>
      </c>
      <c r="F92" s="23">
        <f>ROUND(('１ 原指数'!F92/'１ 原指数'!F80-1)*100,1)</f>
        <v>-34.9</v>
      </c>
      <c r="G92" s="23">
        <f>ROUND(('１ 原指数'!G92/'１ 原指数'!G80-1)*100,1)</f>
        <v>-54.1</v>
      </c>
      <c r="H92" s="23">
        <f>ROUND(('１ 原指数'!H92/'１ 原指数'!H80-1)*100,1)</f>
        <v>-36.5</v>
      </c>
      <c r="I92" s="23">
        <f>ROUND(('１ 原指数'!I92/'１ 原指数'!I80-1)*100,1)</f>
        <v>-29.5</v>
      </c>
      <c r="J92" s="23">
        <f>ROUND(('１ 原指数'!J92/'１ 原指数'!J80-1)*100,1)</f>
        <v>-13.9</v>
      </c>
      <c r="K92" s="23">
        <f>ROUND(('１ 原指数'!K92/'１ 原指数'!K80-1)*100,1)</f>
        <v>-2.1</v>
      </c>
      <c r="L92" s="23">
        <f>ROUND(('１ 原指数'!L92/'１ 原指数'!L80-1)*100,1)</f>
        <v>-22.3</v>
      </c>
      <c r="M92" s="23">
        <f>ROUND(('１ 原指数'!M92/'１ 原指数'!M80-1)*100,1)</f>
        <v>-51.3</v>
      </c>
      <c r="N92" s="23">
        <f>ROUND(('１ 原指数'!N92/'１ 原指数'!N80-1)*100,1)</f>
        <v>-17.8</v>
      </c>
      <c r="O92" s="23">
        <f>ROUND(('１ 原指数'!O92/'１ 原指数'!O80-1)*100,1)</f>
        <v>12.6</v>
      </c>
      <c r="P92" s="23">
        <f>ROUND(('１ 原指数'!P92/'１ 原指数'!P80-1)*100,1)</f>
        <v>-25</v>
      </c>
      <c r="Q92" s="23">
        <f>ROUND(('１ 原指数'!Q92/'１ 原指数'!Q80-1)*100,1)</f>
        <v>-41.3</v>
      </c>
      <c r="R92" s="23">
        <f>ROUND(('１ 原指数'!R92/'１ 原指数'!R80-1)*100,1)</f>
        <v>8.5</v>
      </c>
      <c r="S92" s="23">
        <f>ROUND(('１ 原指数'!S92/'１ 原指数'!S80-1)*100,1)</f>
        <v>-17.8</v>
      </c>
      <c r="T92" s="23">
        <f>ROUND(('１ 原指数'!T92/'１ 原指数'!T80-1)*100,1)</f>
        <v>-17.8</v>
      </c>
    </row>
    <row r="93" spans="1:20" ht="15" customHeight="1">
      <c r="A93" s="97"/>
      <c r="B93" s="39" t="str">
        <f>'１ 原指数'!B93</f>
        <v>2月</v>
      </c>
      <c r="C93" s="24">
        <f>ROUND(('１ 原指数'!C93/'１ 原指数'!C81-1)*100,1)</f>
        <v>-28.3</v>
      </c>
      <c r="D93" s="24">
        <f>ROUND(('１ 原指数'!D93/'１ 原指数'!D81-1)*100,1)</f>
        <v>-28.3</v>
      </c>
      <c r="E93" s="24">
        <f>ROUND(('１ 原指数'!E93/'１ 原指数'!E81-1)*100,1)</f>
        <v>-1.5</v>
      </c>
      <c r="F93" s="24">
        <f>ROUND(('１ 原指数'!F93/'１ 原指数'!F81-1)*100,1)</f>
        <v>-34.3</v>
      </c>
      <c r="G93" s="24">
        <f>ROUND(('１ 原指数'!G93/'１ 原指数'!G81-1)*100,1)</f>
        <v>-44</v>
      </c>
      <c r="H93" s="24">
        <f>ROUND(('１ 原指数'!H93/'１ 原指数'!H81-1)*100,1)</f>
        <v>-36.1</v>
      </c>
      <c r="I93" s="24">
        <f>ROUND(('１ 原指数'!I93/'１ 原指数'!I81-1)*100,1)</f>
        <v>-42.5</v>
      </c>
      <c r="J93" s="24">
        <f>ROUND(('１ 原指数'!J93/'１ 原指数'!J81-1)*100,1)</f>
        <v>-12.7</v>
      </c>
      <c r="K93" s="24">
        <f>ROUND(('１ 原指数'!K93/'１ 原指数'!K81-1)*100,1)</f>
        <v>-20.3</v>
      </c>
      <c r="L93" s="24">
        <f>ROUND(('１ 原指数'!L93/'１ 原指数'!L81-1)*100,1)</f>
        <v>-6.4</v>
      </c>
      <c r="M93" s="24">
        <f>ROUND(('１ 原指数'!M93/'１ 原指数'!M81-1)*100,1)</f>
        <v>-52.5</v>
      </c>
      <c r="N93" s="24">
        <f>ROUND(('１ 原指数'!N93/'１ 原指数'!N81-1)*100,1)</f>
        <v>-17.8</v>
      </c>
      <c r="O93" s="24">
        <f>ROUND(('１ 原指数'!O93/'１ 原指数'!O81-1)*100,1)</f>
        <v>-16.2</v>
      </c>
      <c r="P93" s="24">
        <f>ROUND(('１ 原指数'!P93/'１ 原指数'!P81-1)*100,1)</f>
        <v>-29.1</v>
      </c>
      <c r="Q93" s="24">
        <f>ROUND(('１ 原指数'!Q93/'１ 原指数'!Q81-1)*100,1)</f>
        <v>-44.3</v>
      </c>
      <c r="R93" s="24">
        <f>ROUND(('１ 原指数'!R93/'１ 原指数'!R81-1)*100,1)</f>
        <v>2</v>
      </c>
      <c r="S93" s="24">
        <f>ROUND(('１ 原指数'!S93/'１ 原指数'!S81-1)*100,1)</f>
        <v>-5.4</v>
      </c>
      <c r="T93" s="24">
        <f>ROUND(('１ 原指数'!T93/'１ 原指数'!T81-1)*100,1)</f>
        <v>-5.4</v>
      </c>
    </row>
    <row r="94" spans="1:20" ht="15" customHeight="1">
      <c r="A94" s="97"/>
      <c r="B94" s="39" t="str">
        <f>'１ 原指数'!B94</f>
        <v>3月</v>
      </c>
      <c r="C94" s="24">
        <f>ROUND(('１ 原指数'!C94/'１ 原指数'!C82-1)*100,1)</f>
        <v>-14.6</v>
      </c>
      <c r="D94" s="24">
        <f>ROUND(('１ 原指数'!D94/'１ 原指数'!D82-1)*100,1)</f>
        <v>-14.7</v>
      </c>
      <c r="E94" s="24">
        <f>ROUND(('１ 原指数'!E94/'１ 原指数'!E82-1)*100,1)</f>
        <v>-31.2</v>
      </c>
      <c r="F94" s="24">
        <f>ROUND(('１ 原指数'!F94/'１ 原指数'!F82-1)*100,1)</f>
        <v>-37.8</v>
      </c>
      <c r="G94" s="24">
        <f>ROUND(('１ 原指数'!G94/'１ 原指数'!G82-1)*100,1)</f>
        <v>-12.7</v>
      </c>
      <c r="H94" s="24">
        <f>ROUND(('１ 原指数'!H94/'１ 原指数'!H82-1)*100,1)</f>
        <v>-28.2</v>
      </c>
      <c r="I94" s="24">
        <f>ROUND(('１ 原指数'!I94/'１ 原指数'!I82-1)*100,1)</f>
        <v>-36.5</v>
      </c>
      <c r="J94" s="24">
        <f>ROUND(('１ 原指数'!J94/'１ 原指数'!J82-1)*100,1)</f>
        <v>-24</v>
      </c>
      <c r="K94" s="24">
        <f>ROUND(('１ 原指数'!K94/'１ 原指数'!K82-1)*100,1)</f>
        <v>13.7</v>
      </c>
      <c r="L94" s="24">
        <f>ROUND(('１ 原指数'!L94/'１ 原指数'!L82-1)*100,1)</f>
        <v>-9.4</v>
      </c>
      <c r="M94" s="24">
        <f>ROUND(('１ 原指数'!M94/'１ 原指数'!M82-1)*100,1)</f>
        <v>-46.2</v>
      </c>
      <c r="N94" s="24">
        <f>ROUND(('１ 原指数'!N94/'１ 原指数'!N82-1)*100,1)</f>
        <v>-16.8</v>
      </c>
      <c r="O94" s="24">
        <f>ROUND(('１ 原指数'!O94/'１ 原指数'!O82-1)*100,1)</f>
        <v>-15</v>
      </c>
      <c r="P94" s="24">
        <f>ROUND(('１ 原指数'!P94/'１ 原指数'!P82-1)*100,1)</f>
        <v>-11.6</v>
      </c>
      <c r="Q94" s="24">
        <f>ROUND(('１ 原指数'!Q94/'１ 原指数'!Q82-1)*100,1)</f>
        <v>-44</v>
      </c>
      <c r="R94" s="24">
        <f>ROUND(('１ 原指数'!R94/'１ 原指数'!R82-1)*100,1)</f>
        <v>-17.1</v>
      </c>
      <c r="S94" s="24">
        <f>ROUND(('１ 原指数'!S94/'１ 原指数'!S82-1)*100,1)</f>
        <v>-3.8</v>
      </c>
      <c r="T94" s="24">
        <f>ROUND(('１ 原指数'!T94/'１ 原指数'!T82-1)*100,1)</f>
        <v>-3.8</v>
      </c>
    </row>
    <row r="95" spans="1:20" ht="15" customHeight="1">
      <c r="A95" s="97"/>
      <c r="B95" s="39" t="str">
        <f>'１ 原指数'!B95</f>
        <v>4月</v>
      </c>
      <c r="C95" s="24">
        <f>ROUND(('１ 原指数'!C95/'１ 原指数'!C83-1)*100,1)</f>
        <v>-12.2</v>
      </c>
      <c r="D95" s="24">
        <f>ROUND(('１ 原指数'!D95/'１ 原指数'!D83-1)*100,1)</f>
        <v>-12.2</v>
      </c>
      <c r="E95" s="24">
        <f>ROUND(('１ 原指数'!E95/'１ 原指数'!E83-1)*100,1)</f>
        <v>-20</v>
      </c>
      <c r="F95" s="24">
        <f>ROUND(('１ 原指数'!F95/'１ 原指数'!F83-1)*100,1)</f>
        <v>-31</v>
      </c>
      <c r="G95" s="24">
        <f>ROUND(('１ 原指数'!G95/'１ 原指数'!G83-1)*100,1)</f>
        <v>-51.7</v>
      </c>
      <c r="H95" s="24">
        <f>ROUND(('１ 原指数'!H95/'１ 原指数'!H83-1)*100,1)</f>
        <v>-21.7</v>
      </c>
      <c r="I95" s="24">
        <f>ROUND(('１ 原指数'!I95/'１ 原指数'!I83-1)*100,1)</f>
        <v>-34.6</v>
      </c>
      <c r="J95" s="24">
        <f>ROUND(('１ 原指数'!J95/'１ 原指数'!J83-1)*100,1)</f>
        <v>-14.8</v>
      </c>
      <c r="K95" s="24">
        <f>ROUND(('１ 原指数'!K95/'１ 原指数'!K83-1)*100,1)</f>
        <v>11.4</v>
      </c>
      <c r="L95" s="24">
        <f>ROUND(('１ 原指数'!L95/'１ 原指数'!L83-1)*100,1)</f>
        <v>-10.9</v>
      </c>
      <c r="M95" s="24">
        <f>ROUND(('１ 原指数'!M95/'１ 原指数'!M83-1)*100,1)</f>
        <v>-44.5</v>
      </c>
      <c r="N95" s="24">
        <f>ROUND(('１ 原指数'!N95/'１ 原指数'!N83-1)*100,1)</f>
        <v>-18.4</v>
      </c>
      <c r="O95" s="24">
        <f>ROUND(('１ 原指数'!O95/'１ 原指数'!O83-1)*100,1)</f>
        <v>7.2</v>
      </c>
      <c r="P95" s="24">
        <f>ROUND(('１ 原指数'!P95/'１ 原指数'!P83-1)*100,1)</f>
        <v>-9.8</v>
      </c>
      <c r="Q95" s="24">
        <f>ROUND(('１ 原指数'!Q95/'１ 原指数'!Q83-1)*100,1)</f>
        <v>-22.5</v>
      </c>
      <c r="R95" s="24">
        <f>ROUND(('１ 原指数'!R95/'１ 原指数'!R83-1)*100,1)</f>
        <v>-5.1</v>
      </c>
      <c r="S95" s="24">
        <f>ROUND(('１ 原指数'!S95/'１ 原指数'!S83-1)*100,1)</f>
        <v>-6.8</v>
      </c>
      <c r="T95" s="24">
        <f>ROUND(('１ 原指数'!T95/'１ 原指数'!T83-1)*100,1)</f>
        <v>-6.8</v>
      </c>
    </row>
    <row r="96" spans="1:20" ht="15" customHeight="1">
      <c r="A96" s="97"/>
      <c r="B96" s="39" t="str">
        <f>'１ 原指数'!B96</f>
        <v>5月</v>
      </c>
      <c r="C96" s="24">
        <f>ROUND(('１ 原指数'!C96/'１ 原指数'!C84-1)*100,1)</f>
        <v>-11.3</v>
      </c>
      <c r="D96" s="24">
        <f>ROUND(('１ 原指数'!D96/'１ 原指数'!D84-1)*100,1)</f>
        <v>-11.4</v>
      </c>
      <c r="E96" s="24">
        <f>ROUND(('１ 原指数'!E96/'１ 原指数'!E84-1)*100,1)</f>
        <v>-25.7</v>
      </c>
      <c r="F96" s="24">
        <f>ROUND(('１ 原指数'!F96/'１ 原指数'!F84-1)*100,1)</f>
        <v>-33.3</v>
      </c>
      <c r="G96" s="24">
        <f>ROUND(('１ 原指数'!G96/'１ 原指数'!G84-1)*100,1)</f>
        <v>-39.7</v>
      </c>
      <c r="H96" s="24">
        <f>ROUND(('１ 原指数'!H96/'１ 原指数'!H84-1)*100,1)</f>
        <v>-33.1</v>
      </c>
      <c r="I96" s="24">
        <f>ROUND(('１ 原指数'!I96/'１ 原指数'!I84-1)*100,1)</f>
        <v>-35</v>
      </c>
      <c r="J96" s="24">
        <f>ROUND(('１ 原指数'!J96/'１ 原指数'!J84-1)*100,1)</f>
        <v>-26.2</v>
      </c>
      <c r="K96" s="24">
        <f>ROUND(('１ 原指数'!K96/'１ 原指数'!K84-1)*100,1)</f>
        <v>31.1</v>
      </c>
      <c r="L96" s="24">
        <f>ROUND(('１ 原指数'!L96/'１ 原指数'!L84-1)*100,1)</f>
        <v>0.1</v>
      </c>
      <c r="M96" s="24">
        <f>ROUND(('１ 原指数'!M96/'１ 原指数'!M84-1)*100,1)</f>
        <v>-28.7</v>
      </c>
      <c r="N96" s="24">
        <f>ROUND(('１ 原指数'!N96/'１ 原指数'!N84-1)*100,1)</f>
        <v>-9.5</v>
      </c>
      <c r="O96" s="24">
        <f>ROUND(('１ 原指数'!O96/'１ 原指数'!O84-1)*100,1)</f>
        <v>-20.4</v>
      </c>
      <c r="P96" s="24">
        <f>ROUND(('１ 原指数'!P96/'１ 原指数'!P84-1)*100,1)</f>
        <v>-15.8</v>
      </c>
      <c r="Q96" s="24">
        <f>ROUND(('１ 原指数'!Q96/'１ 原指数'!Q84-1)*100,1)</f>
        <v>-25.1</v>
      </c>
      <c r="R96" s="24">
        <f>ROUND(('１ 原指数'!R96/'１ 原指数'!R84-1)*100,1)</f>
        <v>-5</v>
      </c>
      <c r="S96" s="24">
        <f>ROUND(('１ 原指数'!S96/'１ 原指数'!S84-1)*100,1)</f>
        <v>22.6</v>
      </c>
      <c r="T96" s="24">
        <f>ROUND(('１ 原指数'!T96/'１ 原指数'!T84-1)*100,1)</f>
        <v>22.6</v>
      </c>
    </row>
    <row r="97" spans="1:20" ht="15" customHeight="1">
      <c r="A97" s="97"/>
      <c r="B97" s="39" t="str">
        <f>'１ 原指数'!B97</f>
        <v>6月</v>
      </c>
      <c r="C97" s="24">
        <f>ROUND(('１ 原指数'!C97/'１ 原指数'!C85-1)*100,1)</f>
        <v>-13.8</v>
      </c>
      <c r="D97" s="24">
        <f>ROUND(('１ 原指数'!D97/'１ 原指数'!D85-1)*100,1)</f>
        <v>-13.8</v>
      </c>
      <c r="E97" s="24">
        <f>ROUND(('１ 原指数'!E97/'１ 原指数'!E85-1)*100,1)</f>
        <v>-25.3</v>
      </c>
      <c r="F97" s="24">
        <f>ROUND(('１ 原指数'!F97/'１ 原指数'!F85-1)*100,1)</f>
        <v>-16.1</v>
      </c>
      <c r="G97" s="24">
        <f>ROUND(('１ 原指数'!G97/'１ 原指数'!G85-1)*100,1)</f>
        <v>-48</v>
      </c>
      <c r="H97" s="24">
        <f>ROUND(('１ 原指数'!H97/'１ 原指数'!H85-1)*100,1)</f>
        <v>-14.6</v>
      </c>
      <c r="I97" s="24">
        <f>ROUND(('１ 原指数'!I97/'１ 原指数'!I85-1)*100,1)</f>
        <v>-25.5</v>
      </c>
      <c r="J97" s="24">
        <f>ROUND(('１ 原指数'!J97/'１ 原指数'!J85-1)*100,1)</f>
        <v>-13.9</v>
      </c>
      <c r="K97" s="24">
        <f>ROUND(('１ 原指数'!K97/'１ 原指数'!K85-1)*100,1)</f>
        <v>-8.2</v>
      </c>
      <c r="L97" s="24">
        <f>ROUND(('１ 原指数'!L97/'１ 原指数'!L85-1)*100,1)</f>
        <v>0.2</v>
      </c>
      <c r="M97" s="24">
        <f>ROUND(('１ 原指数'!M97/'１ 原指数'!M85-1)*100,1)</f>
        <v>-29.9</v>
      </c>
      <c r="N97" s="24">
        <f>ROUND(('１ 原指数'!N97/'１ 原指数'!N85-1)*100,1)</f>
        <v>-12.8</v>
      </c>
      <c r="O97" s="24">
        <f>ROUND(('１ 原指数'!O97/'１ 原指数'!O85-1)*100,1)</f>
        <v>-1.3</v>
      </c>
      <c r="P97" s="24">
        <f>ROUND(('１ 原指数'!P97/'１ 原指数'!P85-1)*100,1)</f>
        <v>-24.5</v>
      </c>
      <c r="Q97" s="24">
        <f>ROUND(('１ 原指数'!Q97/'１ 原指数'!Q85-1)*100,1)</f>
        <v>-22.2</v>
      </c>
      <c r="R97" s="24">
        <f>ROUND(('１ 原指数'!R97/'１ 原指数'!R85-1)*100,1)</f>
        <v>-11.2</v>
      </c>
      <c r="S97" s="24">
        <f>ROUND(('１ 原指数'!S97/'１ 原指数'!S85-1)*100,1)</f>
        <v>-1.2</v>
      </c>
      <c r="T97" s="24">
        <f>ROUND(('１ 原指数'!T97/'１ 原指数'!T85-1)*100,1)</f>
        <v>-1.2</v>
      </c>
    </row>
    <row r="98" spans="1:20" ht="15" customHeight="1">
      <c r="A98" s="97"/>
      <c r="B98" s="39" t="str">
        <f>'１ 原指数'!B98</f>
        <v>7月</v>
      </c>
      <c r="C98" s="24">
        <f>ROUND(('１ 原指数'!C98/'１ 原指数'!C86-1)*100,1)</f>
        <v>-16.8</v>
      </c>
      <c r="D98" s="24">
        <f>ROUND(('１ 原指数'!D98/'１ 原指数'!D86-1)*100,1)</f>
        <v>-16.8</v>
      </c>
      <c r="E98" s="24">
        <f>ROUND(('１ 原指数'!E98/'１ 原指数'!E86-1)*100,1)</f>
        <v>-57</v>
      </c>
      <c r="F98" s="24">
        <f>ROUND(('１ 原指数'!F98/'１ 原指数'!F86-1)*100,1)</f>
        <v>-6.4</v>
      </c>
      <c r="G98" s="24">
        <f>ROUND(('１ 原指数'!G98/'１ 原指数'!G86-1)*100,1)</f>
        <v>-19.5</v>
      </c>
      <c r="H98" s="24">
        <f>ROUND(('１ 原指数'!H98/'１ 原指数'!H86-1)*100,1)</f>
        <v>-16.8</v>
      </c>
      <c r="I98" s="24">
        <f>ROUND(('１ 原指数'!I98/'１ 原指数'!I86-1)*100,1)</f>
        <v>-29.7</v>
      </c>
      <c r="J98" s="24">
        <f>ROUND(('１ 原指数'!J98/'１ 原指数'!J86-1)*100,1)</f>
        <v>-14.5</v>
      </c>
      <c r="K98" s="24">
        <f>ROUND(('１ 原指数'!K98/'１ 原指数'!K86-1)*100,1)</f>
        <v>-13.3</v>
      </c>
      <c r="L98" s="24">
        <f>ROUND(('１ 原指数'!L98/'１ 原指数'!L86-1)*100,1)</f>
        <v>9.4</v>
      </c>
      <c r="M98" s="24">
        <f>ROUND(('１ 原指数'!M98/'１ 原指数'!M86-1)*100,1)</f>
        <v>-50.2</v>
      </c>
      <c r="N98" s="24">
        <f>ROUND(('１ 原指数'!N98/'１ 原指数'!N86-1)*100,1)</f>
        <v>-18</v>
      </c>
      <c r="O98" s="24">
        <f>ROUND(('１ 原指数'!O98/'１ 原指数'!O86-1)*100,1)</f>
        <v>-11.3</v>
      </c>
      <c r="P98" s="24">
        <f>ROUND(('１ 原指数'!P98/'１ 原指数'!P86-1)*100,1)</f>
        <v>-23</v>
      </c>
      <c r="Q98" s="24">
        <f>ROUND(('１ 原指数'!Q98/'１ 原指数'!Q86-1)*100,1)</f>
        <v>-20.8</v>
      </c>
      <c r="R98" s="24">
        <f>ROUND(('１ 原指数'!R98/'１ 原指数'!R86-1)*100,1)</f>
        <v>-2.2</v>
      </c>
      <c r="S98" s="24">
        <f>ROUND(('１ 原指数'!S98/'１ 原指数'!S86-1)*100,1)</f>
        <v>6.7</v>
      </c>
      <c r="T98" s="24">
        <f>ROUND(('１ 原指数'!T98/'１ 原指数'!T86-1)*100,1)</f>
        <v>6.7</v>
      </c>
    </row>
    <row r="99" spans="1:20" ht="15" customHeight="1">
      <c r="A99" s="97"/>
      <c r="B99" s="39" t="str">
        <f>'１ 原指数'!B99</f>
        <v>8月</v>
      </c>
      <c r="C99" s="24">
        <f>ROUND(('１ 原指数'!C99/'１ 原指数'!C87-1)*100,1)</f>
        <v>-13.5</v>
      </c>
      <c r="D99" s="24">
        <f>ROUND(('１ 原指数'!D99/'１ 原指数'!D87-1)*100,1)</f>
        <v>-13.5</v>
      </c>
      <c r="E99" s="24">
        <f>ROUND(('１ 原指数'!E99/'１ 原指数'!E87-1)*100,1)</f>
        <v>-28.5</v>
      </c>
      <c r="F99" s="24">
        <f>ROUND(('１ 原指数'!F99/'１ 原指数'!F87-1)*100,1)</f>
        <v>-27.3</v>
      </c>
      <c r="G99" s="24">
        <f>ROUND(('１ 原指数'!G99/'１ 原指数'!G87-1)*100,1)</f>
        <v>-28.1</v>
      </c>
      <c r="H99" s="24">
        <f>ROUND(('１ 原指数'!H99/'１ 原指数'!H87-1)*100,1)</f>
        <v>-4.8</v>
      </c>
      <c r="I99" s="24">
        <f>ROUND(('１ 原指数'!I99/'１ 原指数'!I87-1)*100,1)</f>
        <v>-8.7</v>
      </c>
      <c r="J99" s="24">
        <f>ROUND(('１ 原指数'!J99/'１ 原指数'!J87-1)*100,1)</f>
        <v>4</v>
      </c>
      <c r="K99" s="24">
        <f>ROUND(('１ 原指数'!K99/'１ 原指数'!K87-1)*100,1)</f>
        <v>-23.8</v>
      </c>
      <c r="L99" s="24">
        <f>ROUND(('１ 原指数'!L99/'１ 原指数'!L87-1)*100,1)</f>
        <v>-1.7</v>
      </c>
      <c r="M99" s="24">
        <f>ROUND(('１ 原指数'!M99/'１ 原指数'!M87-1)*100,1)</f>
        <v>-15.4</v>
      </c>
      <c r="N99" s="24">
        <f>ROUND(('１ 原指数'!N99/'１ 原指数'!N87-1)*100,1)</f>
        <v>-27.4</v>
      </c>
      <c r="O99" s="24">
        <f>ROUND(('１ 原指数'!O99/'１ 原指数'!O87-1)*100,1)</f>
        <v>7.6</v>
      </c>
      <c r="P99" s="24">
        <f>ROUND(('１ 原指数'!P99/'１ 原指数'!P87-1)*100,1)</f>
        <v>-19.1</v>
      </c>
      <c r="Q99" s="24">
        <f>ROUND(('１ 原指数'!Q99/'１ 原指数'!Q87-1)*100,1)</f>
        <v>-15.5</v>
      </c>
      <c r="R99" s="24">
        <f>ROUND(('１ 原指数'!R99/'１ 原指数'!R87-1)*100,1)</f>
        <v>-2.8</v>
      </c>
      <c r="S99" s="24">
        <f>ROUND(('１ 原指数'!S99/'１ 原指数'!S87-1)*100,1)</f>
        <v>4.3</v>
      </c>
      <c r="T99" s="24">
        <f>ROUND(('１ 原指数'!T99/'１ 原指数'!T87-1)*100,1)</f>
        <v>4.3</v>
      </c>
    </row>
    <row r="100" spans="1:20" ht="15" customHeight="1">
      <c r="A100" s="97"/>
      <c r="B100" s="39" t="str">
        <f>'１ 原指数'!B100</f>
        <v>9月</v>
      </c>
      <c r="C100" s="24">
        <f>ROUND(('１ 原指数'!C100/'１ 原指数'!C88-1)*100,1)</f>
        <v>-2.9</v>
      </c>
      <c r="D100" s="24">
        <f>ROUND(('１ 原指数'!D100/'１ 原指数'!D88-1)*100,1)</f>
        <v>-3</v>
      </c>
      <c r="E100" s="24">
        <f>ROUND(('１ 原指数'!E100/'１ 原指数'!E88-1)*100,1)</f>
        <v>-50.4</v>
      </c>
      <c r="F100" s="24">
        <f>ROUND(('１ 原指数'!F100/'１ 原指数'!F88-1)*100,1)</f>
        <v>-14.3</v>
      </c>
      <c r="G100" s="24">
        <f>ROUND(('１ 原指数'!G100/'１ 原指数'!G88-1)*100,1)</f>
        <v>-32.5</v>
      </c>
      <c r="H100" s="24">
        <f>ROUND(('１ 原指数'!H100/'１ 原指数'!H88-1)*100,1)</f>
        <v>-9.3</v>
      </c>
      <c r="I100" s="24">
        <f>ROUND(('１ 原指数'!I100/'１ 原指数'!I88-1)*100,1)</f>
        <v>-14.4</v>
      </c>
      <c r="J100" s="24">
        <f>ROUND(('１ 原指数'!J100/'１ 原指数'!J88-1)*100,1)</f>
        <v>4.6</v>
      </c>
      <c r="K100" s="24">
        <f>ROUND(('１ 原指数'!K100/'１ 原指数'!K88-1)*100,1)</f>
        <v>18.5</v>
      </c>
      <c r="L100" s="24">
        <f>ROUND(('１ 原指数'!L100/'１ 原指数'!L88-1)*100,1)</f>
        <v>6</v>
      </c>
      <c r="M100" s="24">
        <f>ROUND(('１ 原指数'!M100/'１ 原指数'!M88-1)*100,1)</f>
        <v>-28.4</v>
      </c>
      <c r="N100" s="24">
        <f>ROUND(('１ 原指数'!N100/'１ 原指数'!N88-1)*100,1)</f>
        <v>-31.2</v>
      </c>
      <c r="O100" s="24">
        <f>ROUND(('１ 原指数'!O100/'１ 原指数'!O88-1)*100,1)</f>
        <v>0.6</v>
      </c>
      <c r="P100" s="24">
        <f>ROUND(('１ 原指数'!P100/'１ 原指数'!P88-1)*100,1)</f>
        <v>-13.4</v>
      </c>
      <c r="Q100" s="24">
        <f>ROUND(('１ 原指数'!Q100/'１ 原指数'!Q88-1)*100,1)</f>
        <v>-17.9</v>
      </c>
      <c r="R100" s="24">
        <f>ROUND(('１ 原指数'!R100/'１ 原指数'!R88-1)*100,1)</f>
        <v>2.3</v>
      </c>
      <c r="S100" s="24">
        <f>ROUND(('１ 原指数'!S100/'１ 原指数'!S88-1)*100,1)</f>
        <v>-0.7</v>
      </c>
      <c r="T100" s="24">
        <f>ROUND(('１ 原指数'!T100/'１ 原指数'!T88-1)*100,1)</f>
        <v>-0.7</v>
      </c>
    </row>
    <row r="101" spans="1:20" ht="15" customHeight="1">
      <c r="A101" s="97"/>
      <c r="B101" s="39" t="str">
        <f>'１ 原指数'!B101</f>
        <v>10月</v>
      </c>
      <c r="C101" s="24">
        <f>ROUND(('１ 原指数'!C101/'１ 原指数'!C89-1)*100,1)</f>
        <v>2.3</v>
      </c>
      <c r="D101" s="24">
        <f>ROUND(('１ 原指数'!D101/'１ 原指数'!D89-1)*100,1)</f>
        <v>2.3</v>
      </c>
      <c r="E101" s="24">
        <f>ROUND(('１ 原指数'!E101/'１ 原指数'!E89-1)*100,1)</f>
        <v>4.6</v>
      </c>
      <c r="F101" s="24">
        <f>ROUND(('１ 原指数'!F101/'１ 原指数'!F89-1)*100,1)</f>
        <v>0.2</v>
      </c>
      <c r="G101" s="24">
        <f>ROUND(('１ 原指数'!G101/'１ 原指数'!G89-1)*100,1)</f>
        <v>-33.5</v>
      </c>
      <c r="H101" s="24">
        <f>ROUND(('１ 原指数'!H101/'１ 原指数'!H89-1)*100,1)</f>
        <v>-1.5</v>
      </c>
      <c r="I101" s="24">
        <f>ROUND(('１ 原指数'!I101/'１ 原指数'!I89-1)*100,1)</f>
        <v>-11.4</v>
      </c>
      <c r="J101" s="24">
        <f>ROUND(('１ 原指数'!J101/'１ 原指数'!J89-1)*100,1)</f>
        <v>-1.4</v>
      </c>
      <c r="K101" s="24">
        <f>ROUND(('１ 原指数'!K101/'１ 原指数'!K89-1)*100,1)</f>
        <v>16.1</v>
      </c>
      <c r="L101" s="24">
        <f>ROUND(('１ 原指数'!L101/'１ 原指数'!L89-1)*100,1)</f>
        <v>-11.3</v>
      </c>
      <c r="M101" s="24">
        <f>ROUND(('１ 原指数'!M101/'１ 原指数'!M89-1)*100,1)</f>
        <v>-4</v>
      </c>
      <c r="N101" s="24">
        <f>ROUND(('１ 原指数'!N101/'１ 原指数'!N89-1)*100,1)</f>
        <v>-26.5</v>
      </c>
      <c r="O101" s="24">
        <f>ROUND(('１ 原指数'!O101/'１ 原指数'!O89-1)*100,1)</f>
        <v>6.6</v>
      </c>
      <c r="P101" s="24">
        <f>ROUND(('１ 原指数'!P101/'１ 原指数'!P89-1)*100,1)</f>
        <v>-9.8</v>
      </c>
      <c r="Q101" s="24">
        <f>ROUND(('１ 原指数'!Q101/'１ 原指数'!Q89-1)*100,1)</f>
        <v>-14</v>
      </c>
      <c r="R101" s="24">
        <f>ROUND(('１ 原指数'!R101/'１ 原指数'!R89-1)*100,1)</f>
        <v>2.8</v>
      </c>
      <c r="S101" s="24">
        <f>ROUND(('１ 原指数'!S101/'１ 原指数'!S89-1)*100,1)</f>
        <v>2.2</v>
      </c>
      <c r="T101" s="24">
        <f>ROUND(('１ 原指数'!T101/'１ 原指数'!T89-1)*100,1)</f>
        <v>2.2</v>
      </c>
    </row>
    <row r="102" spans="1:20" ht="15" customHeight="1">
      <c r="A102" s="97"/>
      <c r="B102" s="39" t="str">
        <f>'１ 原指数'!B102</f>
        <v>11月</v>
      </c>
      <c r="C102" s="24">
        <f>ROUND(('１ 原指数'!C102/'１ 原指数'!C90-1)*100,1)</f>
        <v>19.6</v>
      </c>
      <c r="D102" s="24">
        <f>ROUND(('１ 原指数'!D102/'１ 原指数'!D90-1)*100,1)</f>
        <v>19.6</v>
      </c>
      <c r="E102" s="24">
        <f>ROUND(('１ 原指数'!E102/'１ 原指数'!E90-1)*100,1)</f>
        <v>10.4</v>
      </c>
      <c r="F102" s="24">
        <f>ROUND(('１ 原指数'!F102/'１ 原指数'!F90-1)*100,1)</f>
        <v>-12</v>
      </c>
      <c r="G102" s="24">
        <f>ROUND(('１ 原指数'!G102/'１ 原指数'!G90-1)*100,1)</f>
        <v>-23.8</v>
      </c>
      <c r="H102" s="24">
        <f>ROUND(('１ 原指数'!H102/'１ 原指数'!H90-1)*100,1)</f>
        <v>23.3</v>
      </c>
      <c r="I102" s="24">
        <f>ROUND(('１ 原指数'!I102/'１ 原指数'!I90-1)*100,1)</f>
        <v>7.5</v>
      </c>
      <c r="J102" s="24">
        <f>ROUND(('１ 原指数'!J102/'１ 原指数'!J90-1)*100,1)</f>
        <v>-4.5</v>
      </c>
      <c r="K102" s="24">
        <f>ROUND(('１ 原指数'!K102/'１ 原指数'!K90-1)*100,1)</f>
        <v>40.4</v>
      </c>
      <c r="L102" s="24">
        <f>ROUND(('１ 原指数'!L102/'１ 原指数'!L90-1)*100,1)</f>
        <v>-2.8</v>
      </c>
      <c r="M102" s="24">
        <f>ROUND(('１ 原指数'!M102/'１ 原指数'!M90-1)*100,1)</f>
        <v>6.3</v>
      </c>
      <c r="N102" s="24">
        <f>ROUND(('１ 原指数'!N102/'１ 原指数'!N90-1)*100,1)</f>
        <v>-18.1</v>
      </c>
      <c r="O102" s="24">
        <f>ROUND(('１ 原指数'!O102/'１ 原指数'!O90-1)*100,1)</f>
        <v>8.6</v>
      </c>
      <c r="P102" s="24">
        <f>ROUND(('１ 原指数'!P102/'１ 原指数'!P90-1)*100,1)</f>
        <v>-13.3</v>
      </c>
      <c r="Q102" s="24">
        <f>ROUND(('１ 原指数'!Q102/'１ 原指数'!Q90-1)*100,1)</f>
        <v>-5.1</v>
      </c>
      <c r="R102" s="24">
        <f>ROUND(('１ 原指数'!R102/'１ 原指数'!R90-1)*100,1)</f>
        <v>18.4</v>
      </c>
      <c r="S102" s="24">
        <f>ROUND(('１ 原指数'!S102/'１ 原指数'!S90-1)*100,1)</f>
        <v>0.9</v>
      </c>
      <c r="T102" s="24">
        <f>ROUND(('１ 原指数'!T102/'１ 原指数'!T90-1)*100,1)</f>
        <v>0.9</v>
      </c>
    </row>
    <row r="103" spans="1:20" ht="15" customHeight="1" thickBot="1">
      <c r="A103" s="97"/>
      <c r="B103" s="54" t="str">
        <f>'１ 原指数'!B103</f>
        <v>12月</v>
      </c>
      <c r="C103" s="26">
        <f>ROUND(('１ 原指数'!C103/'１ 原指数'!C91-1)*100,1)</f>
        <v>15.3</v>
      </c>
      <c r="D103" s="26">
        <f>ROUND(('１ 原指数'!D103/'１ 原指数'!D91-1)*100,1)</f>
        <v>15.3</v>
      </c>
      <c r="E103" s="26">
        <f>ROUND(('１ 原指数'!E103/'１ 原指数'!E91-1)*100,1)</f>
        <v>15.5</v>
      </c>
      <c r="F103" s="26">
        <f>ROUND(('１ 原指数'!F103/'１ 原指数'!F91-1)*100,1)</f>
        <v>-2</v>
      </c>
      <c r="G103" s="26">
        <f>ROUND(('１ 原指数'!G103/'１ 原指数'!G91-1)*100,1)</f>
        <v>-27.2</v>
      </c>
      <c r="H103" s="26">
        <f>ROUND(('１ 原指数'!H103/'１ 原指数'!H91-1)*100,1)</f>
        <v>62.4</v>
      </c>
      <c r="I103" s="26">
        <f>ROUND(('１ 原指数'!I103/'１ 原指数'!I91-1)*100,1)</f>
        <v>9.8</v>
      </c>
      <c r="J103" s="26">
        <f>ROUND(('１ 原指数'!J103/'１ 原指数'!J91-1)*100,1)</f>
        <v>-7.2</v>
      </c>
      <c r="K103" s="26">
        <f>ROUND(('１ 原指数'!K103/'１ 原指数'!K91-1)*100,1)</f>
        <v>2.8</v>
      </c>
      <c r="L103" s="26">
        <f>ROUND(('１ 原指数'!L103/'１ 原指数'!L91-1)*100,1)</f>
        <v>24.9</v>
      </c>
      <c r="M103" s="26">
        <f>ROUND(('１ 原指数'!M103/'１ 原指数'!M91-1)*100,1)</f>
        <v>27</v>
      </c>
      <c r="N103" s="26">
        <f>ROUND(('１ 原指数'!N103/'１ 原指数'!N91-1)*100,1)</f>
        <v>-19.5</v>
      </c>
      <c r="O103" s="26">
        <f>ROUND(('１ 原指数'!O103/'１ 原指数'!O91-1)*100,1)</f>
        <v>-2.8</v>
      </c>
      <c r="P103" s="26">
        <f>ROUND(('１ 原指数'!P103/'１ 原指数'!P91-1)*100,1)</f>
        <v>3.8</v>
      </c>
      <c r="Q103" s="26">
        <f>ROUND(('１ 原指数'!Q103/'１ 原指数'!Q91-1)*100,1)</f>
        <v>-12</v>
      </c>
      <c r="R103" s="26">
        <f>ROUND(('１ 原指数'!R103/'１ 原指数'!R91-1)*100,1)</f>
        <v>35.7</v>
      </c>
      <c r="S103" s="26">
        <f>ROUND(('１ 原指数'!S103/'１ 原指数'!S91-1)*100,1)</f>
        <v>9.5</v>
      </c>
      <c r="T103" s="26">
        <f>ROUND(('１ 原指数'!T103/'１ 原指数'!T91-1)*100,1)</f>
        <v>9.5</v>
      </c>
    </row>
    <row r="104" spans="1:20" ht="15" customHeight="1">
      <c r="A104" s="97">
        <v>2010</v>
      </c>
      <c r="B104" s="38" t="str">
        <f>'１ 原指数'!B104</f>
        <v>平成22年1月</v>
      </c>
      <c r="C104" s="23">
        <f>ROUND(('１ 原指数'!C104/'１ 原指数'!C92-1)*100,1)</f>
        <v>3.7</v>
      </c>
      <c r="D104" s="23">
        <f>ROUND(('１ 原指数'!D104/'１ 原指数'!D92-1)*100,1)</f>
        <v>3.7</v>
      </c>
      <c r="E104" s="23">
        <f>ROUND(('１ 原指数'!E104/'１ 原指数'!E92-1)*100,1)</f>
        <v>0.9</v>
      </c>
      <c r="F104" s="23">
        <f>ROUND(('１ 原指数'!F104/'１ 原指数'!F92-1)*100,1)</f>
        <v>28.2</v>
      </c>
      <c r="G104" s="23">
        <f>ROUND(('１ 原指数'!G104/'１ 原指数'!G92-1)*100,1)</f>
        <v>97.8</v>
      </c>
      <c r="H104" s="23">
        <f>ROUND(('１ 原指数'!H104/'１ 原指数'!H92-1)*100,1)</f>
        <v>71.6</v>
      </c>
      <c r="I104" s="23">
        <f>ROUND(('１ 原指数'!I104/'１ 原指数'!I92-1)*100,1)</f>
        <v>19.1</v>
      </c>
      <c r="J104" s="23">
        <f>ROUND(('１ 原指数'!J104/'１ 原指数'!J92-1)*100,1)</f>
        <v>6.2</v>
      </c>
      <c r="K104" s="23">
        <f>ROUND(('１ 原指数'!K104/'１ 原指数'!K92-1)*100,1)</f>
        <v>-34.5</v>
      </c>
      <c r="L104" s="23">
        <f>ROUND(('１ 原指数'!L104/'１ 原指数'!L92-1)*100,1)</f>
        <v>30.4</v>
      </c>
      <c r="M104" s="23">
        <f>ROUND(('１ 原指数'!M104/'１ 原指数'!M92-1)*100,1)</f>
        <v>1.1</v>
      </c>
      <c r="N104" s="23">
        <f>ROUND(('１ 原指数'!N104/'１ 原指数'!N92-1)*100,1)</f>
        <v>-8</v>
      </c>
      <c r="O104" s="23">
        <f>ROUND(('１ 原指数'!O104/'１ 原指数'!O92-1)*100,1)</f>
        <v>-15</v>
      </c>
      <c r="P104" s="23">
        <f>ROUND(('１ 原指数'!P104/'１ 原指数'!P92-1)*100,1)</f>
        <v>0.5</v>
      </c>
      <c r="Q104" s="23">
        <f>ROUND(('１ 原指数'!Q104/'１ 原指数'!Q92-1)*100,1)</f>
        <v>3.4</v>
      </c>
      <c r="R104" s="23">
        <f>ROUND(('１ 原指数'!R104/'１ 原指数'!R92-1)*100,1)</f>
        <v>42.2</v>
      </c>
      <c r="S104" s="23">
        <f>ROUND(('１ 原指数'!S104/'１ 原指数'!S92-1)*100,1)</f>
        <v>0</v>
      </c>
      <c r="T104" s="23">
        <f>ROUND(('１ 原指数'!T104/'１ 原指数'!T92-1)*100,1)</f>
        <v>0</v>
      </c>
    </row>
    <row r="105" spans="1:20" ht="15" customHeight="1">
      <c r="A105" s="97"/>
      <c r="B105" s="39" t="str">
        <f>'１ 原指数'!B105</f>
        <v>2月</v>
      </c>
      <c r="C105" s="24">
        <f>ROUND(('１ 原指数'!C105/'１ 原指数'!C93-1)*100,1)</f>
        <v>32.9</v>
      </c>
      <c r="D105" s="24">
        <f>ROUND(('１ 原指数'!D105/'１ 原指数'!D93-1)*100,1)</f>
        <v>32.9</v>
      </c>
      <c r="E105" s="24">
        <f>ROUND(('１ 原指数'!E105/'１ 原指数'!E93-1)*100,1)</f>
        <v>34.5</v>
      </c>
      <c r="F105" s="24">
        <f>ROUND(('１ 原指数'!F105/'１ 原指数'!F93-1)*100,1)</f>
        <v>14</v>
      </c>
      <c r="G105" s="24">
        <f>ROUND(('１ 原指数'!G105/'１ 原指数'!G93-1)*100,1)</f>
        <v>20.5</v>
      </c>
      <c r="H105" s="24">
        <f>ROUND(('１ 原指数'!H105/'１ 原指数'!H93-1)*100,1)</f>
        <v>87.7</v>
      </c>
      <c r="I105" s="24">
        <f>ROUND(('１ 原指数'!I105/'１ 原指数'!I93-1)*100,1)</f>
        <v>37.2</v>
      </c>
      <c r="J105" s="24">
        <f>ROUND(('１ 原指数'!J105/'１ 原指数'!J93-1)*100,1)</f>
        <v>8.3</v>
      </c>
      <c r="K105" s="24">
        <f>ROUND(('１ 原指数'!K105/'１ 原指数'!K93-1)*100,1)</f>
        <v>19.3</v>
      </c>
      <c r="L105" s="24">
        <f>ROUND(('１ 原指数'!L105/'１ 原指数'!L93-1)*100,1)</f>
        <v>11</v>
      </c>
      <c r="M105" s="24">
        <f>ROUND(('１ 原指数'!M105/'１ 原指数'!M93-1)*100,1)</f>
        <v>53</v>
      </c>
      <c r="N105" s="24">
        <f>ROUND(('１ 原指数'!N105/'１ 原指数'!N93-1)*100,1)</f>
        <v>4.4</v>
      </c>
      <c r="O105" s="24">
        <f>ROUND(('１ 原指数'!O105/'１ 原指数'!O93-1)*100,1)</f>
        <v>-19.2</v>
      </c>
      <c r="P105" s="24">
        <f>ROUND(('１ 原指数'!P105/'１ 原指数'!P93-1)*100,1)</f>
        <v>13.2</v>
      </c>
      <c r="Q105" s="24">
        <f>ROUND(('１ 原指数'!Q105/'１ 原指数'!Q93-1)*100,1)</f>
        <v>5.3</v>
      </c>
      <c r="R105" s="24">
        <f>ROUND(('１ 原指数'!R105/'１ 原指数'!R93-1)*100,1)</f>
        <v>41</v>
      </c>
      <c r="S105" s="24">
        <f>ROUND(('１ 原指数'!S105/'１ 原指数'!S93-1)*100,1)</f>
        <v>0</v>
      </c>
      <c r="T105" s="24">
        <f>ROUND(('１ 原指数'!T105/'１ 原指数'!T93-1)*100,1)</f>
        <v>0</v>
      </c>
    </row>
    <row r="106" spans="1:20" ht="15" customHeight="1">
      <c r="A106" s="97"/>
      <c r="B106" s="39" t="str">
        <f>'１ 原指数'!B106</f>
        <v>3月</v>
      </c>
      <c r="C106" s="24">
        <f>ROUND(('１ 原指数'!C106/'１ 原指数'!C94-1)*100,1)</f>
        <v>23.9</v>
      </c>
      <c r="D106" s="24">
        <f>ROUND(('１ 原指数'!D106/'１ 原指数'!D94-1)*100,1)</f>
        <v>23.9</v>
      </c>
      <c r="E106" s="24">
        <f>ROUND(('１ 原指数'!E106/'１ 原指数'!E94-1)*100,1)</f>
        <v>55.7</v>
      </c>
      <c r="F106" s="24">
        <f>ROUND(('１ 原指数'!F106/'１ 原指数'!F94-1)*100,1)</f>
        <v>27.2</v>
      </c>
      <c r="G106" s="24">
        <f>ROUND(('１ 原指数'!G106/'１ 原指数'!G94-1)*100,1)</f>
        <v>-12.1</v>
      </c>
      <c r="H106" s="24">
        <f>ROUND(('１ 原指数'!H106/'１ 原指数'!H94-1)*100,1)</f>
        <v>80.8</v>
      </c>
      <c r="I106" s="24">
        <f>ROUND(('１ 原指数'!I106/'１ 原指数'!I94-1)*100,1)</f>
        <v>23.8</v>
      </c>
      <c r="J106" s="24">
        <f>ROUND(('１ 原指数'!J106/'１ 原指数'!J94-1)*100,1)</f>
        <v>20.8</v>
      </c>
      <c r="K106" s="24">
        <f>ROUND(('１ 原指数'!K106/'１ 原指数'!K94-1)*100,1)</f>
        <v>0</v>
      </c>
      <c r="L106" s="24">
        <f>ROUND(('１ 原指数'!L106/'１ 原指数'!L94-1)*100,1)</f>
        <v>2</v>
      </c>
      <c r="M106" s="24">
        <f>ROUND(('１ 原指数'!M106/'１ 原指数'!M94-1)*100,1)</f>
        <v>27.4</v>
      </c>
      <c r="N106" s="24">
        <f>ROUND(('１ 原指数'!N106/'１ 原指数'!N94-1)*100,1)</f>
        <v>25.1</v>
      </c>
      <c r="O106" s="24">
        <f>ROUND(('１ 原指数'!O106/'１ 原指数'!O94-1)*100,1)</f>
        <v>6.1</v>
      </c>
      <c r="P106" s="24">
        <f>ROUND(('１ 原指数'!P106/'１ 原指数'!P94-1)*100,1)</f>
        <v>13.5</v>
      </c>
      <c r="Q106" s="24">
        <f>ROUND(('１ 原指数'!Q106/'１ 原指数'!Q94-1)*100,1)</f>
        <v>8.2</v>
      </c>
      <c r="R106" s="24">
        <f>ROUND(('１ 原指数'!R106/'１ 原指数'!R94-1)*100,1)</f>
        <v>63.1</v>
      </c>
      <c r="S106" s="24">
        <f>ROUND(('１ 原指数'!S106/'１ 原指数'!S94-1)*100,1)</f>
        <v>0</v>
      </c>
      <c r="T106" s="24">
        <f>ROUND(('１ 原指数'!T106/'１ 原指数'!T94-1)*100,1)</f>
        <v>0</v>
      </c>
    </row>
    <row r="107" spans="1:20" ht="15" customHeight="1">
      <c r="A107" s="97"/>
      <c r="B107" s="39" t="str">
        <f>'１ 原指数'!B107</f>
        <v>4月</v>
      </c>
      <c r="C107" s="24">
        <f>ROUND(('１ 原指数'!C107/'１ 原指数'!C95-1)*100,1)</f>
        <v>38.8</v>
      </c>
      <c r="D107" s="24">
        <f>ROUND(('１ 原指数'!D107/'１ 原指数'!D95-1)*100,1)</f>
        <v>38.8</v>
      </c>
      <c r="E107" s="24">
        <f>ROUND(('１ 原指数'!E107/'１ 原指数'!E95-1)*100,1)</f>
        <v>13.7</v>
      </c>
      <c r="F107" s="24">
        <f>ROUND(('１ 原指数'!F107/'１ 原指数'!F95-1)*100,1)</f>
        <v>10.9</v>
      </c>
      <c r="G107" s="24">
        <f>ROUND(('１ 原指数'!G107/'１ 原指数'!G95-1)*100,1)</f>
        <v>77.2</v>
      </c>
      <c r="H107" s="24">
        <f>ROUND(('１ 原指数'!H107/'１ 原指数'!H95-1)*100,1)</f>
        <v>72.6</v>
      </c>
      <c r="I107" s="24">
        <f>ROUND(('１ 原指数'!I107/'１ 原指数'!I95-1)*100,1)</f>
        <v>19.3</v>
      </c>
      <c r="J107" s="24">
        <f>ROUND(('１ 原指数'!J107/'１ 原指数'!J95-1)*100,1)</f>
        <v>9.7</v>
      </c>
      <c r="K107" s="24">
        <f>ROUND(('１ 原指数'!K107/'１ 原指数'!K95-1)*100,1)</f>
        <v>44.7</v>
      </c>
      <c r="L107" s="24">
        <f>ROUND(('１ 原指数'!L107/'１ 原指数'!L95-1)*100,1)</f>
        <v>6.8</v>
      </c>
      <c r="M107" s="24">
        <f>ROUND(('１ 原指数'!M107/'１ 原指数'!M95-1)*100,1)</f>
        <v>27.4</v>
      </c>
      <c r="N107" s="24">
        <f>ROUND(('１ 原指数'!N107/'１ 原指数'!N95-1)*100,1)</f>
        <v>27.7</v>
      </c>
      <c r="O107" s="24">
        <f>ROUND(('１ 原指数'!O107/'１ 原指数'!O95-1)*100,1)</f>
        <v>-13.6</v>
      </c>
      <c r="P107" s="24">
        <f>ROUND(('１ 原指数'!P107/'１ 原指数'!P95-1)*100,1)</f>
        <v>15</v>
      </c>
      <c r="Q107" s="24">
        <f>ROUND(('１ 原指数'!Q107/'１ 原指数'!Q95-1)*100,1)</f>
        <v>13.9</v>
      </c>
      <c r="R107" s="24">
        <f>ROUND(('１ 原指数'!R107/'１ 原指数'!R95-1)*100,1)</f>
        <v>23.2</v>
      </c>
      <c r="S107" s="24">
        <f>ROUND(('１ 原指数'!S107/'１ 原指数'!S95-1)*100,1)</f>
        <v>0</v>
      </c>
      <c r="T107" s="24">
        <f>ROUND(('１ 原指数'!T107/'１ 原指数'!T95-1)*100,1)</f>
        <v>0</v>
      </c>
    </row>
    <row r="108" spans="1:20" ht="15" customHeight="1">
      <c r="A108" s="97"/>
      <c r="B108" s="39" t="str">
        <f>'１ 原指数'!B108</f>
        <v>5月</v>
      </c>
      <c r="C108" s="24">
        <f>ROUND(('１ 原指数'!C108/'１ 原指数'!C96-1)*100,1)</f>
        <v>17.4</v>
      </c>
      <c r="D108" s="24">
        <f>ROUND(('１ 原指数'!D108/'１ 原指数'!D96-1)*100,1)</f>
        <v>17.4</v>
      </c>
      <c r="E108" s="24">
        <f>ROUND(('１ 原指数'!E108/'１ 原指数'!E96-1)*100,1)</f>
        <v>32.3</v>
      </c>
      <c r="F108" s="24">
        <f>ROUND(('１ 原指数'!F108/'１ 原指数'!F96-1)*100,1)</f>
        <v>-5.3</v>
      </c>
      <c r="G108" s="24">
        <f>ROUND(('１ 原指数'!G108/'１ 原指数'!G96-1)*100,1)</f>
        <v>10</v>
      </c>
      <c r="H108" s="24">
        <f>ROUND(('１ 原指数'!H108/'１ 原指数'!H96-1)*100,1)</f>
        <v>86.9</v>
      </c>
      <c r="I108" s="24">
        <f>ROUND(('１ 原指数'!I108/'１ 原指数'!I96-1)*100,1)</f>
        <v>22.3</v>
      </c>
      <c r="J108" s="24">
        <f>ROUND(('１ 原指数'!J108/'１ 原指数'!J96-1)*100,1)</f>
        <v>18.3</v>
      </c>
      <c r="K108" s="24">
        <f>ROUND(('１ 原指数'!K108/'１ 原指数'!K96-1)*100,1)</f>
        <v>-9</v>
      </c>
      <c r="L108" s="24">
        <f>ROUND(('１ 原指数'!L108/'１ 原指数'!L96-1)*100,1)</f>
        <v>-0.8</v>
      </c>
      <c r="M108" s="24">
        <f>ROUND(('１ 原指数'!M108/'１ 原指数'!M96-1)*100,1)</f>
        <v>5.7</v>
      </c>
      <c r="N108" s="24">
        <f>ROUND(('１ 原指数'!N108/'１ 原指数'!N96-1)*100,1)</f>
        <v>13.5</v>
      </c>
      <c r="O108" s="24">
        <f>ROUND(('１ 原指数'!O108/'１ 原指数'!O96-1)*100,1)</f>
        <v>-17.6</v>
      </c>
      <c r="P108" s="24">
        <f>ROUND(('１ 原指数'!P108/'１ 原指数'!P96-1)*100,1)</f>
        <v>11.4</v>
      </c>
      <c r="Q108" s="24">
        <f>ROUND(('１ 原指数'!Q108/'１ 原指数'!Q96-1)*100,1)</f>
        <v>6.5</v>
      </c>
      <c r="R108" s="24">
        <f>ROUND(('１ 原指数'!R108/'１ 原指数'!R96-1)*100,1)</f>
        <v>22.8</v>
      </c>
      <c r="S108" s="24">
        <f>ROUND(('１ 原指数'!S108/'１ 原指数'!S96-1)*100,1)</f>
        <v>0</v>
      </c>
      <c r="T108" s="24">
        <f>ROUND(('１ 原指数'!T108/'１ 原指数'!T96-1)*100,1)</f>
        <v>0</v>
      </c>
    </row>
    <row r="109" spans="1:20" ht="15" customHeight="1">
      <c r="A109" s="97"/>
      <c r="B109" s="39" t="str">
        <f>'１ 原指数'!B109</f>
        <v>6月</v>
      </c>
      <c r="C109" s="24">
        <f>ROUND(('１ 原指数'!C109/'１ 原指数'!C97-1)*100,1)</f>
        <v>25.6</v>
      </c>
      <c r="D109" s="24">
        <f>ROUND(('１ 原指数'!D109/'１ 原指数'!D97-1)*100,1)</f>
        <v>25.6</v>
      </c>
      <c r="E109" s="24">
        <f>ROUND(('１ 原指数'!E109/'１ 原指数'!E97-1)*100,1)</f>
        <v>37.1</v>
      </c>
      <c r="F109" s="24">
        <f>ROUND(('１ 原指数'!F109/'１ 原指数'!F97-1)*100,1)</f>
        <v>-4.1</v>
      </c>
      <c r="G109" s="24">
        <f>ROUND(('１ 原指数'!G109/'１ 原指数'!G97-1)*100,1)</f>
        <v>90.7</v>
      </c>
      <c r="H109" s="24">
        <f>ROUND(('１ 原指数'!H109/'１ 原指数'!H97-1)*100,1)</f>
        <v>56.4</v>
      </c>
      <c r="I109" s="24">
        <f>ROUND(('１ 原指数'!I109/'１ 原指数'!I97-1)*100,1)</f>
        <v>13.7</v>
      </c>
      <c r="J109" s="24">
        <f>ROUND(('１ 原指数'!J109/'１ 原指数'!J97-1)*100,1)</f>
        <v>19.5</v>
      </c>
      <c r="K109" s="24">
        <f>ROUND(('１ 原指数'!K109/'１ 原指数'!K97-1)*100,1)</f>
        <v>16.9</v>
      </c>
      <c r="L109" s="24">
        <f>ROUND(('１ 原指数'!L109/'１ 原指数'!L97-1)*100,1)</f>
        <v>1.5</v>
      </c>
      <c r="M109" s="24">
        <f>ROUND(('１ 原指数'!M109/'１ 原指数'!M97-1)*100,1)</f>
        <v>-0.8</v>
      </c>
      <c r="N109" s="24">
        <f>ROUND(('１ 原指数'!N109/'１ 原指数'!N97-1)*100,1)</f>
        <v>20.8</v>
      </c>
      <c r="O109" s="24">
        <f>ROUND(('１ 原指数'!O109/'１ 原指数'!O97-1)*100,1)</f>
        <v>-12.4</v>
      </c>
      <c r="P109" s="24">
        <f>ROUND(('１ 原指数'!P109/'１ 原指数'!P97-1)*100,1)</f>
        <v>9.9</v>
      </c>
      <c r="Q109" s="24">
        <f>ROUND(('１ 原指数'!Q109/'１ 原指数'!Q97-1)*100,1)</f>
        <v>6.3</v>
      </c>
      <c r="R109" s="24">
        <f>ROUND(('１ 原指数'!R109/'１ 原指数'!R97-1)*100,1)</f>
        <v>47.4</v>
      </c>
      <c r="S109" s="24">
        <f>ROUND(('１ 原指数'!S109/'１ 原指数'!S97-1)*100,1)</f>
        <v>0</v>
      </c>
      <c r="T109" s="24">
        <f>ROUND(('１ 原指数'!T109/'１ 原指数'!T97-1)*100,1)</f>
        <v>0</v>
      </c>
    </row>
    <row r="110" spans="1:20" ht="15" customHeight="1">
      <c r="A110" s="97"/>
      <c r="B110" s="39" t="str">
        <f>'１ 原指数'!B110</f>
        <v>7月</v>
      </c>
      <c r="C110" s="24">
        <f>ROUND(('１ 原指数'!C110/'１ 原指数'!C98-1)*100,1)</f>
        <v>19.9</v>
      </c>
      <c r="D110" s="24">
        <f>ROUND(('１ 原指数'!D110/'１ 原指数'!D98-1)*100,1)</f>
        <v>19.9</v>
      </c>
      <c r="E110" s="24">
        <f>ROUND(('１ 原指数'!E110/'１ 原指数'!E98-1)*100,1)</f>
        <v>113.5</v>
      </c>
      <c r="F110" s="24">
        <f>ROUND(('１ 原指数'!F110/'１ 原指数'!F98-1)*100,1)</f>
        <v>-4.4</v>
      </c>
      <c r="G110" s="24">
        <f>ROUND(('１ 原指数'!G110/'１ 原指数'!G98-1)*100,1)</f>
        <v>1.5</v>
      </c>
      <c r="H110" s="24">
        <f>ROUND(('１ 原指数'!H110/'１ 原指数'!H98-1)*100,1)</f>
        <v>43.4</v>
      </c>
      <c r="I110" s="24">
        <f>ROUND(('１ 原指数'!I110/'１ 原指数'!I98-1)*100,1)</f>
        <v>2.7</v>
      </c>
      <c r="J110" s="24">
        <f>ROUND(('１ 原指数'!J110/'１ 原指数'!J98-1)*100,1)</f>
        <v>0.4</v>
      </c>
      <c r="K110" s="24">
        <f>ROUND(('１ 原指数'!K110/'１ 原指数'!K98-1)*100,1)</f>
        <v>21.5</v>
      </c>
      <c r="L110" s="24">
        <f>ROUND(('１ 原指数'!L110/'１ 原指数'!L98-1)*100,1)</f>
        <v>-15.1</v>
      </c>
      <c r="M110" s="24">
        <f>ROUND(('１ 原指数'!M110/'１ 原指数'!M98-1)*100,1)</f>
        <v>-3.8</v>
      </c>
      <c r="N110" s="24">
        <f>ROUND(('１ 原指数'!N110/'１ 原指数'!N98-1)*100,1)</f>
        <v>19.1</v>
      </c>
      <c r="O110" s="24">
        <f>ROUND(('１ 原指数'!O110/'１ 原指数'!O98-1)*100,1)</f>
        <v>-11.6</v>
      </c>
      <c r="P110" s="24">
        <f>ROUND(('１ 原指数'!P110/'１ 原指数'!P98-1)*100,1)</f>
        <v>-7.7</v>
      </c>
      <c r="Q110" s="24">
        <f>ROUND(('１ 原指数'!Q110/'１ 原指数'!Q98-1)*100,1)</f>
        <v>1.5</v>
      </c>
      <c r="R110" s="24">
        <f>ROUND(('１ 原指数'!R110/'１ 原指数'!R98-1)*100,1)</f>
        <v>28.7</v>
      </c>
      <c r="S110" s="24">
        <f>ROUND(('１ 原指数'!S110/'１ 原指数'!S98-1)*100,1)</f>
        <v>0</v>
      </c>
      <c r="T110" s="24">
        <f>ROUND(('１ 原指数'!T110/'１ 原指数'!T98-1)*100,1)</f>
        <v>0</v>
      </c>
    </row>
    <row r="111" spans="1:20" ht="15" customHeight="1">
      <c r="A111" s="97"/>
      <c r="B111" s="39" t="str">
        <f>'１ 原指数'!B111</f>
        <v>8月</v>
      </c>
      <c r="C111" s="24">
        <f>ROUND(('１ 原指数'!C111/'１ 原指数'!C99-1)*100,1)</f>
        <v>23.5</v>
      </c>
      <c r="D111" s="24">
        <f>ROUND(('１ 原指数'!D111/'１ 原指数'!D99-1)*100,1)</f>
        <v>23.5</v>
      </c>
      <c r="E111" s="24">
        <f>ROUND(('１ 原指数'!E111/'１ 原指数'!E99-1)*100,1)</f>
        <v>40.2</v>
      </c>
      <c r="F111" s="24">
        <f>ROUND(('１ 原指数'!F111/'１ 原指数'!F99-1)*100,1)</f>
        <v>17.9</v>
      </c>
      <c r="G111" s="24">
        <f>ROUND(('１ 原指数'!G111/'１ 原指数'!G99-1)*100,1)</f>
        <v>17.8</v>
      </c>
      <c r="H111" s="24">
        <f>ROUND(('１ 原指数'!H111/'１ 原指数'!H99-1)*100,1)</f>
        <v>43.6</v>
      </c>
      <c r="I111" s="24">
        <f>ROUND(('１ 原指数'!I111/'１ 原指数'!I99-1)*100,1)</f>
        <v>-5.6</v>
      </c>
      <c r="J111" s="24">
        <f>ROUND(('１ 原指数'!J111/'１ 原指数'!J99-1)*100,1)</f>
        <v>25.1</v>
      </c>
      <c r="K111" s="24">
        <f>ROUND(('１ 原指数'!K111/'１ 原指数'!K99-1)*100,1)</f>
        <v>33.2</v>
      </c>
      <c r="L111" s="24">
        <f>ROUND(('１ 原指数'!L111/'１ 原指数'!L99-1)*100,1)</f>
        <v>-12.6</v>
      </c>
      <c r="M111" s="24">
        <f>ROUND(('１ 原指数'!M111/'１ 原指数'!M99-1)*100,1)</f>
        <v>-13.5</v>
      </c>
      <c r="N111" s="24">
        <f>ROUND(('１ 原指数'!N111/'１ 原指数'!N99-1)*100,1)</f>
        <v>25.2</v>
      </c>
      <c r="O111" s="24">
        <f>ROUND(('１ 原指数'!O111/'１ 原指数'!O99-1)*100,1)</f>
        <v>-16.1</v>
      </c>
      <c r="P111" s="24">
        <f>ROUND(('１ 原指数'!P111/'１ 原指数'!P99-1)*100,1)</f>
        <v>-13.3</v>
      </c>
      <c r="Q111" s="24">
        <f>ROUND(('１ 原指数'!Q111/'１ 原指数'!Q99-1)*100,1)</f>
        <v>1.6</v>
      </c>
      <c r="R111" s="24">
        <f>ROUND(('１ 原指数'!R111/'１ 原指数'!R99-1)*100,1)</f>
        <v>31</v>
      </c>
      <c r="S111" s="24">
        <f>ROUND(('１ 原指数'!S111/'１ 原指数'!S99-1)*100,1)</f>
        <v>0</v>
      </c>
      <c r="T111" s="24">
        <f>ROUND(('１ 原指数'!T111/'１ 原指数'!T99-1)*100,1)</f>
        <v>0</v>
      </c>
    </row>
    <row r="112" spans="1:20" ht="15" customHeight="1">
      <c r="A112" s="97"/>
      <c r="B112" s="39" t="str">
        <f>'１ 原指数'!B112</f>
        <v>9月</v>
      </c>
      <c r="C112" s="24">
        <f>ROUND(('１ 原指数'!C112/'１ 原指数'!C100-1)*100,1)</f>
        <v>8.6</v>
      </c>
      <c r="D112" s="24">
        <f>ROUND(('１ 原指数'!D112/'１ 原指数'!D100-1)*100,1)</f>
        <v>8.6</v>
      </c>
      <c r="E112" s="24">
        <f>ROUND(('１ 原指数'!E112/'１ 原指数'!E100-1)*100,1)</f>
        <v>17.5</v>
      </c>
      <c r="F112" s="24">
        <f>ROUND(('１ 原指数'!F112/'１ 原指数'!F100-1)*100,1)</f>
        <v>0.4</v>
      </c>
      <c r="G112" s="24">
        <f>ROUND(('１ 原指数'!G112/'１ 原指数'!G100-1)*100,1)</f>
        <v>6.8</v>
      </c>
      <c r="H112" s="24">
        <f>ROUND(('１ 原指数'!H112/'１ 原指数'!H100-1)*100,1)</f>
        <v>13.1</v>
      </c>
      <c r="I112" s="24">
        <f>ROUND(('１ 原指数'!I112/'１ 原指数'!I100-1)*100,1)</f>
        <v>9.8</v>
      </c>
      <c r="J112" s="24">
        <f>ROUND(('１ 原指数'!J112/'１ 原指数'!J100-1)*100,1)</f>
        <v>17.1</v>
      </c>
      <c r="K112" s="24">
        <f>ROUND(('１ 原指数'!K112/'１ 原指数'!K100-1)*100,1)</f>
        <v>15</v>
      </c>
      <c r="L112" s="24">
        <f>ROUND(('１ 原指数'!L112/'１ 原指数'!L100-1)*100,1)</f>
        <v>-5.8</v>
      </c>
      <c r="M112" s="24">
        <f>ROUND(('１ 原指数'!M112/'１ 原指数'!M100-1)*100,1)</f>
        <v>-11</v>
      </c>
      <c r="N112" s="24">
        <f>ROUND(('１ 原指数'!N112/'１ 原指数'!N100-1)*100,1)</f>
        <v>6.7</v>
      </c>
      <c r="O112" s="24">
        <f>ROUND(('１ 原指数'!O112/'１ 原指数'!O100-1)*100,1)</f>
        <v>-15.5</v>
      </c>
      <c r="P112" s="24">
        <f>ROUND(('１ 原指数'!P112/'１ 原指数'!P100-1)*100,1)</f>
        <v>2</v>
      </c>
      <c r="Q112" s="24">
        <f>ROUND(('１ 原指数'!Q112/'１ 原指数'!Q100-1)*100,1)</f>
        <v>3.7</v>
      </c>
      <c r="R112" s="24">
        <f>ROUND(('１ 原指数'!R112/'１ 原指数'!R100-1)*100,1)</f>
        <v>32.8</v>
      </c>
      <c r="S112" s="24">
        <f>ROUND(('１ 原指数'!S112/'１ 原指数'!S100-1)*100,1)</f>
        <v>0</v>
      </c>
      <c r="T112" s="24">
        <f>ROUND(('１ 原指数'!T112/'１ 原指数'!T100-1)*100,1)</f>
        <v>0</v>
      </c>
    </row>
    <row r="113" spans="1:20" ht="15" customHeight="1">
      <c r="A113" s="97"/>
      <c r="B113" s="39" t="str">
        <f>'１ 原指数'!B113</f>
        <v>10月</v>
      </c>
      <c r="C113" s="24">
        <f>ROUND(('１ 原指数'!C113/'１ 原指数'!C101-1)*100,1)</f>
        <v>-8.3</v>
      </c>
      <c r="D113" s="24">
        <f>ROUND(('１ 原指数'!D113/'１ 原指数'!D101-1)*100,1)</f>
        <v>-8.3</v>
      </c>
      <c r="E113" s="24">
        <f>ROUND(('１ 原指数'!E113/'１ 原指数'!E101-1)*100,1)</f>
        <v>12.7</v>
      </c>
      <c r="F113" s="24">
        <f>ROUND(('１ 原指数'!F113/'１ 原指数'!F101-1)*100,1)</f>
        <v>-5.7</v>
      </c>
      <c r="G113" s="24">
        <f>ROUND(('１ 原指数'!G113/'１ 原指数'!G101-1)*100,1)</f>
        <v>9</v>
      </c>
      <c r="H113" s="24">
        <f>ROUND(('１ 原指数'!H113/'１ 原指数'!H101-1)*100,1)</f>
        <v>17.4</v>
      </c>
      <c r="I113" s="24">
        <f>ROUND(('１ 原指数'!I113/'１ 原指数'!I101-1)*100,1)</f>
        <v>-9.2</v>
      </c>
      <c r="J113" s="24">
        <f>ROUND(('１ 原指数'!J113/'１ 原指数'!J101-1)*100,1)</f>
        <v>9.6</v>
      </c>
      <c r="K113" s="24">
        <f>ROUND(('１ 原指数'!K113/'１ 原指数'!K101-1)*100,1)</f>
        <v>-33.4</v>
      </c>
      <c r="L113" s="24">
        <f>ROUND(('１ 原指数'!L113/'１ 原指数'!L101-1)*100,1)</f>
        <v>0.6</v>
      </c>
      <c r="M113" s="24">
        <f>ROUND(('１ 原指数'!M113/'１ 原指数'!M101-1)*100,1)</f>
        <v>-1.8</v>
      </c>
      <c r="N113" s="24">
        <f>ROUND(('１ 原指数'!N113/'１ 原指数'!N101-1)*100,1)</f>
        <v>-6.5</v>
      </c>
      <c r="O113" s="24">
        <f>ROUND(('１ 原指数'!O113/'１ 原指数'!O101-1)*100,1)</f>
        <v>-7.1</v>
      </c>
      <c r="P113" s="24">
        <f>ROUND(('１ 原指数'!P113/'１ 原指数'!P101-1)*100,1)</f>
        <v>-8</v>
      </c>
      <c r="Q113" s="24">
        <f>ROUND(('１ 原指数'!Q113/'１ 原指数'!Q101-1)*100,1)</f>
        <v>-2.3</v>
      </c>
      <c r="R113" s="24">
        <f>ROUND(('１ 原指数'!R113/'１ 原指数'!R101-1)*100,1)</f>
        <v>15.2</v>
      </c>
      <c r="S113" s="24">
        <f>ROUND(('１ 原指数'!S113/'１ 原指数'!S101-1)*100,1)</f>
        <v>0</v>
      </c>
      <c r="T113" s="24">
        <f>ROUND(('１ 原指数'!T113/'１ 原指数'!T101-1)*100,1)</f>
        <v>0</v>
      </c>
    </row>
    <row r="114" spans="1:20" ht="15" customHeight="1">
      <c r="A114" s="97"/>
      <c r="B114" s="39" t="str">
        <f>'１ 原指数'!B114</f>
        <v>11月</v>
      </c>
      <c r="C114" s="24">
        <f>ROUND(('１ 原指数'!C114/'１ 原指数'!C102-1)*100,1)</f>
        <v>-1.7</v>
      </c>
      <c r="D114" s="24">
        <f>ROUND(('１ 原指数'!D114/'１ 原指数'!D102-1)*100,1)</f>
        <v>-1.7</v>
      </c>
      <c r="E114" s="24">
        <f>ROUND(('１ 原指数'!E114/'１ 原指数'!E102-1)*100,1)</f>
        <v>16.2</v>
      </c>
      <c r="F114" s="24">
        <f>ROUND(('１ 原指数'!F114/'１ 原指数'!F102-1)*100,1)</f>
        <v>4.8</v>
      </c>
      <c r="G114" s="24">
        <f>ROUND(('１ 原指数'!G114/'１ 原指数'!G102-1)*100,1)</f>
        <v>34.3</v>
      </c>
      <c r="H114" s="24">
        <f>ROUND(('１ 原指数'!H114/'１ 原指数'!H102-1)*100,1)</f>
        <v>21</v>
      </c>
      <c r="I114" s="24">
        <f>ROUND(('１ 原指数'!I114/'１ 原指数'!I102-1)*100,1)</f>
        <v>2.2</v>
      </c>
      <c r="J114" s="24">
        <f>ROUND(('１ 原指数'!J114/'１ 原指数'!J102-1)*100,1)</f>
        <v>32.6</v>
      </c>
      <c r="K114" s="24">
        <f>ROUND(('１ 原指数'!K114/'１ 原指数'!K102-1)*100,1)</f>
        <v>-23.2</v>
      </c>
      <c r="L114" s="24">
        <f>ROUND(('１ 原指数'!L114/'１ 原指数'!L102-1)*100,1)</f>
        <v>-1.7</v>
      </c>
      <c r="M114" s="24">
        <f>ROUND(('１ 原指数'!M114/'１ 原指数'!M102-1)*100,1)</f>
        <v>-4.8</v>
      </c>
      <c r="N114" s="24">
        <f>ROUND(('１ 原指数'!N114/'１ 原指数'!N102-1)*100,1)</f>
        <v>-20.9</v>
      </c>
      <c r="O114" s="24">
        <f>ROUND(('１ 原指数'!O114/'１ 原指数'!O102-1)*100,1)</f>
        <v>-6.4</v>
      </c>
      <c r="P114" s="24">
        <f>ROUND(('１ 原指数'!P114/'１ 原指数'!P102-1)*100,1)</f>
        <v>-0.7</v>
      </c>
      <c r="Q114" s="24">
        <f>ROUND(('１ 原指数'!Q114/'１ 原指数'!Q102-1)*100,1)</f>
        <v>2.1</v>
      </c>
      <c r="R114" s="24">
        <f>ROUND(('１ 原指数'!R114/'１ 原指数'!R102-1)*100,1)</f>
        <v>18.2</v>
      </c>
      <c r="S114" s="24">
        <f>ROUND(('１ 原指数'!S114/'１ 原指数'!S102-1)*100,1)</f>
        <v>0</v>
      </c>
      <c r="T114" s="24">
        <f>ROUND(('１ 原指数'!T114/'１ 原指数'!T102-1)*100,1)</f>
        <v>0</v>
      </c>
    </row>
    <row r="115" spans="1:20" ht="15" customHeight="1" thickBot="1">
      <c r="A115" s="97"/>
      <c r="B115" s="54" t="str">
        <f>'１ 原指数'!B115</f>
        <v>12月</v>
      </c>
      <c r="C115" s="26">
        <f>ROUND(('１ 原指数'!C115/'１ 原指数'!C103-1)*100,1)</f>
        <v>15.5</v>
      </c>
      <c r="D115" s="26">
        <f>ROUND(('１ 原指数'!D115/'１ 原指数'!D103-1)*100,1)</f>
        <v>15.5</v>
      </c>
      <c r="E115" s="26">
        <f>ROUND(('１ 原指数'!E115/'１ 原指数'!E103-1)*100,1)</f>
        <v>18.3</v>
      </c>
      <c r="F115" s="26">
        <f>ROUND(('１ 原指数'!F115/'１ 原指数'!F103-1)*100,1)</f>
        <v>3.5</v>
      </c>
      <c r="G115" s="26">
        <f>ROUND(('１ 原指数'!G115/'１ 原指数'!G103-1)*100,1)</f>
        <v>30.3</v>
      </c>
      <c r="H115" s="26">
        <f>ROUND(('１ 原指数'!H115/'１ 原指数'!H103-1)*100,1)</f>
        <v>29.5</v>
      </c>
      <c r="I115" s="26">
        <f>ROUND(('１ 原指数'!I115/'１ 原指数'!I103-1)*100,1)</f>
        <v>7.7</v>
      </c>
      <c r="J115" s="26">
        <f>ROUND(('１ 原指数'!J115/'１ 原指数'!J103-1)*100,1)</f>
        <v>28.5</v>
      </c>
      <c r="K115" s="26">
        <f>ROUND(('１ 原指数'!K115/'１ 原指数'!K103-1)*100,1)</f>
        <v>18.2</v>
      </c>
      <c r="L115" s="26">
        <f>ROUND(('１ 原指数'!L115/'１ 原指数'!L103-1)*100,1)</f>
        <v>-3.5</v>
      </c>
      <c r="M115" s="26">
        <f>ROUND(('１ 原指数'!M115/'１ 原指数'!M103-1)*100,1)</f>
        <v>-13</v>
      </c>
      <c r="N115" s="26">
        <f>ROUND(('１ 原指数'!N115/'１ 原指数'!N103-1)*100,1)</f>
        <v>-16.5</v>
      </c>
      <c r="O115" s="26">
        <f>ROUND(('１ 原指数'!O115/'１ 原指数'!O103-1)*100,1)</f>
        <v>-8.6</v>
      </c>
      <c r="P115" s="26">
        <f>ROUND(('１ 原指数'!P115/'１ 原指数'!P103-1)*100,1)</f>
        <v>-13.9</v>
      </c>
      <c r="Q115" s="26">
        <f>ROUND(('１ 原指数'!Q115/'１ 原指数'!Q103-1)*100,1)</f>
        <v>6.3</v>
      </c>
      <c r="R115" s="26">
        <f>ROUND(('１ 原指数'!R115/'１ 原指数'!R103-1)*100,1)</f>
        <v>1.4</v>
      </c>
      <c r="S115" s="26">
        <f>ROUND(('１ 原指数'!S115/'１ 原指数'!S103-1)*100,1)</f>
        <v>0</v>
      </c>
      <c r="T115" s="26">
        <f>ROUND(('１ 原指数'!T115/'１ 原指数'!T103-1)*100,1)</f>
        <v>0</v>
      </c>
    </row>
    <row r="116" spans="1:20" ht="15" customHeight="1">
      <c r="A116" s="97">
        <v>2011</v>
      </c>
      <c r="B116" s="38" t="str">
        <f>'１ 原指数'!B116</f>
        <v>平成23年1月</v>
      </c>
      <c r="C116" s="21">
        <f>ROUND(('１ 原指数'!C116/'１ 原指数'!C104-1)*100,1)</f>
        <v>19.4</v>
      </c>
      <c r="D116" s="21">
        <f>ROUND(('１ 原指数'!D116/'１ 原指数'!D104-1)*100,1)</f>
        <v>19.4</v>
      </c>
      <c r="E116" s="21">
        <f>ROUND(('１ 原指数'!E116/'１ 原指数'!E104-1)*100,1)</f>
        <v>27.9</v>
      </c>
      <c r="F116" s="21">
        <f>ROUND(('１ 原指数'!F116/'１ 原指数'!F104-1)*100,1)</f>
        <v>7.7</v>
      </c>
      <c r="G116" s="21">
        <f>ROUND(('１ 原指数'!G116/'１ 原指数'!G104-1)*100,1)</f>
        <v>-15</v>
      </c>
      <c r="H116" s="21">
        <f>ROUND(('１ 原指数'!H116/'１ 原指数'!H104-1)*100,1)</f>
        <v>41.6</v>
      </c>
      <c r="I116" s="21">
        <f>ROUND(('１ 原指数'!I116/'１ 原指数'!I104-1)*100,1)</f>
        <v>4.1</v>
      </c>
      <c r="J116" s="21">
        <f>ROUND(('１ 原指数'!J116/'１ 原指数'!J104-1)*100,1)</f>
        <v>-9.8</v>
      </c>
      <c r="K116" s="21">
        <f>ROUND(('１ 原指数'!K116/'１ 原指数'!K104-1)*100,1)</f>
        <v>17.6</v>
      </c>
      <c r="L116" s="21">
        <f>ROUND(('１ 原指数'!L116/'１ 原指数'!L104-1)*100,1)</f>
        <v>-1.4</v>
      </c>
      <c r="M116" s="21">
        <f>ROUND(('１ 原指数'!M116/'１ 原指数'!M104-1)*100,1)</f>
        <v>-15.4</v>
      </c>
      <c r="N116" s="21">
        <f>ROUND(('１ 原指数'!N116/'１ 原指数'!N104-1)*100,1)</f>
        <v>-11.7</v>
      </c>
      <c r="O116" s="21">
        <f>ROUND(('１ 原指数'!O116/'１ 原指数'!O104-1)*100,1)</f>
        <v>5.8</v>
      </c>
      <c r="P116" s="21">
        <f>ROUND(('１ 原指数'!P116/'１ 原指数'!P104-1)*100,1)</f>
        <v>9.1</v>
      </c>
      <c r="Q116" s="21">
        <f>ROUND(('１ 原指数'!Q116/'１ 原指数'!Q104-1)*100,1)</f>
        <v>2.1</v>
      </c>
      <c r="R116" s="21">
        <f>ROUND(('１ 原指数'!R116/'１ 原指数'!R104-1)*100,1)</f>
        <v>-8.3</v>
      </c>
      <c r="S116" s="21">
        <f>ROUND(('１ 原指数'!S116/'１ 原指数'!S104-1)*100,1)</f>
        <v>7.8</v>
      </c>
      <c r="T116" s="21">
        <f>ROUND(('１ 原指数'!T116/'１ 原指数'!T104-1)*100,1)</f>
        <v>7.8</v>
      </c>
    </row>
    <row r="117" spans="1:20" ht="15" customHeight="1">
      <c r="A117" s="97"/>
      <c r="B117" s="8" t="str">
        <f>'１ 原指数'!B117</f>
        <v>2月</v>
      </c>
      <c r="C117" s="22">
        <f>ROUND(('１ 原指数'!C117/'１ 原指数'!C105-1)*100,1)</f>
        <v>8.5</v>
      </c>
      <c r="D117" s="22">
        <f>ROUND(('１ 原指数'!D117/'１ 原指数'!D105-1)*100,1)</f>
        <v>8.5</v>
      </c>
      <c r="E117" s="22">
        <f>ROUND(('１ 原指数'!E117/'１ 原指数'!E105-1)*100,1)</f>
        <v>4.1</v>
      </c>
      <c r="F117" s="22">
        <f>ROUND(('１ 原指数'!F117/'１ 原指数'!F105-1)*100,1)</f>
        <v>-4.2</v>
      </c>
      <c r="G117" s="22">
        <f>ROUND(('１ 原指数'!G117/'１ 原指数'!G105-1)*100,1)</f>
        <v>-4</v>
      </c>
      <c r="H117" s="22">
        <f>ROUND(('１ 原指数'!H117/'１ 原指数'!H105-1)*100,1)</f>
        <v>31.1</v>
      </c>
      <c r="I117" s="22">
        <f>ROUND(('１ 原指数'!I117/'１ 原指数'!I105-1)*100,1)</f>
        <v>11.5</v>
      </c>
      <c r="J117" s="22">
        <f>ROUND(('１ 原指数'!J117/'１ 原指数'!J105-1)*100,1)</f>
        <v>-12.5</v>
      </c>
      <c r="K117" s="22">
        <f>ROUND(('１ 原指数'!K117/'１ 原指数'!K105-1)*100,1)</f>
        <v>-6.6</v>
      </c>
      <c r="L117" s="22">
        <f>ROUND(('１ 原指数'!L117/'１ 原指数'!L105-1)*100,1)</f>
        <v>-4.6</v>
      </c>
      <c r="M117" s="22">
        <f>ROUND(('１ 原指数'!M117/'１ 原指数'!M105-1)*100,1)</f>
        <v>-7.2</v>
      </c>
      <c r="N117" s="22">
        <f>ROUND(('１ 原指数'!N117/'１ 原指数'!N105-1)*100,1)</f>
        <v>-11.7</v>
      </c>
      <c r="O117" s="22">
        <f>ROUND(('１ 原指数'!O117/'１ 原指数'!O105-1)*100,1)</f>
        <v>25.2</v>
      </c>
      <c r="P117" s="22">
        <f>ROUND(('１ 原指数'!P117/'１ 原指数'!P105-1)*100,1)</f>
        <v>-13.9</v>
      </c>
      <c r="Q117" s="22">
        <f>ROUND(('１ 原指数'!Q117/'１ 原指数'!Q105-1)*100,1)</f>
        <v>-13.7</v>
      </c>
      <c r="R117" s="22">
        <f>ROUND(('１ 原指数'!R117/'１ 原指数'!R105-1)*100,1)</f>
        <v>-4.8</v>
      </c>
      <c r="S117" s="22">
        <f>ROUND(('１ 原指数'!S117/'１ 原指数'!S105-1)*100,1)</f>
        <v>-4.5</v>
      </c>
      <c r="T117" s="22">
        <f>ROUND(('１ 原指数'!T117/'１ 原指数'!T105-1)*100,1)</f>
        <v>-4.5</v>
      </c>
    </row>
    <row r="118" spans="1:20" ht="15" customHeight="1">
      <c r="A118" s="97"/>
      <c r="B118" s="8" t="str">
        <f>'１ 原指数'!B118</f>
        <v>3月</v>
      </c>
      <c r="C118" s="22">
        <f>ROUND(('１ 原指数'!C118/'１ 原指数'!C106-1)*100,1)</f>
        <v>10</v>
      </c>
      <c r="D118" s="22">
        <f>ROUND(('１ 原指数'!D118/'１ 原指数'!D106-1)*100,1)</f>
        <v>10</v>
      </c>
      <c r="E118" s="22">
        <f>ROUND(('１ 原指数'!E118/'１ 原指数'!E106-1)*100,1)</f>
        <v>18</v>
      </c>
      <c r="F118" s="22">
        <f>ROUND(('１ 原指数'!F118/'１ 原指数'!F106-1)*100,1)</f>
        <v>3.9</v>
      </c>
      <c r="G118" s="22">
        <f>ROUND(('１ 原指数'!G118/'１ 原指数'!G106-1)*100,1)</f>
        <v>10.8</v>
      </c>
      <c r="H118" s="22">
        <f>ROUND(('１ 原指数'!H118/'１ 原指数'!H106-1)*100,1)</f>
        <v>22.2</v>
      </c>
      <c r="I118" s="22">
        <f>ROUND(('１ 原指数'!I118/'１ 原指数'!I106-1)*100,1)</f>
        <v>-5.2</v>
      </c>
      <c r="J118" s="22">
        <f>ROUND(('１ 原指数'!J118/'１ 原指数'!J106-1)*100,1)</f>
        <v>4.3</v>
      </c>
      <c r="K118" s="22">
        <f>ROUND(('１ 原指数'!K118/'１ 原指数'!K106-1)*100,1)</f>
        <v>4</v>
      </c>
      <c r="L118" s="22">
        <f>ROUND(('１ 原指数'!L118/'１ 原指数'!L106-1)*100,1)</f>
        <v>14.9</v>
      </c>
      <c r="M118" s="22">
        <f>ROUND(('１ 原指数'!M118/'１ 原指数'!M106-1)*100,1)</f>
        <v>6.3</v>
      </c>
      <c r="N118" s="22">
        <f>ROUND(('１ 原指数'!N118/'１ 原指数'!N106-1)*100,1)</f>
        <v>-22.4</v>
      </c>
      <c r="O118" s="22">
        <f>ROUND(('１ 原指数'!O118/'１ 原指数'!O106-1)*100,1)</f>
        <v>4.8</v>
      </c>
      <c r="P118" s="22">
        <f>ROUND(('１ 原指数'!P118/'１ 原指数'!P106-1)*100,1)</f>
        <v>-13.5</v>
      </c>
      <c r="Q118" s="22">
        <f>ROUND(('１ 原指数'!Q118/'１ 原指数'!Q106-1)*100,1)</f>
        <v>-17.9</v>
      </c>
      <c r="R118" s="22">
        <f>ROUND(('１ 原指数'!R118/'１ 原指数'!R106-1)*100,1)</f>
        <v>3.4</v>
      </c>
      <c r="S118" s="22">
        <f>ROUND(('１ 原指数'!S118/'１ 原指数'!S106-1)*100,1)</f>
        <v>27</v>
      </c>
      <c r="T118" s="22">
        <f>ROUND(('１ 原指数'!T118/'１ 原指数'!T106-1)*100,1)</f>
        <v>27</v>
      </c>
    </row>
    <row r="119" spans="1:20" ht="15" customHeight="1">
      <c r="A119" s="97"/>
      <c r="B119" s="8" t="str">
        <f>'１ 原指数'!B119</f>
        <v>4月</v>
      </c>
      <c r="C119" s="22">
        <f>ROUND(('１ 原指数'!C119/'１ 原指数'!C107-1)*100,1)</f>
        <v>-0.9</v>
      </c>
      <c r="D119" s="22">
        <f>ROUND(('１ 原指数'!D119/'１ 原指数'!D107-1)*100,1)</f>
        <v>-0.9</v>
      </c>
      <c r="E119" s="22">
        <f>ROUND(('１ 原指数'!E119/'１ 原指数'!E107-1)*100,1)</f>
        <v>17.2</v>
      </c>
      <c r="F119" s="22">
        <f>ROUND(('１ 原指数'!F119/'１ 原指数'!F107-1)*100,1)</f>
        <v>-9.5</v>
      </c>
      <c r="G119" s="22">
        <f>ROUND(('１ 原指数'!G119/'１ 原指数'!G107-1)*100,1)</f>
        <v>-10</v>
      </c>
      <c r="H119" s="22">
        <f>ROUND(('１ 原指数'!H119/'１ 原指数'!H107-1)*100,1)</f>
        <v>23.3</v>
      </c>
      <c r="I119" s="22">
        <f>ROUND(('１ 原指数'!I119/'１ 原指数'!I107-1)*100,1)</f>
        <v>-7.7</v>
      </c>
      <c r="J119" s="22">
        <f>ROUND(('１ 原指数'!J119/'１ 原指数'!J107-1)*100,1)</f>
        <v>5.9</v>
      </c>
      <c r="K119" s="22">
        <f>ROUND(('１ 原指数'!K119/'１ 原指数'!K107-1)*100,1)</f>
        <v>-24</v>
      </c>
      <c r="L119" s="22">
        <f>ROUND(('１ 原指数'!L119/'１ 原指数'!L107-1)*100,1)</f>
        <v>10</v>
      </c>
      <c r="M119" s="22">
        <f>ROUND(('１ 原指数'!M119/'１ 原指数'!M107-1)*100,1)</f>
        <v>0.3</v>
      </c>
      <c r="N119" s="22">
        <f>ROUND(('１ 原指数'!N119/'１ 原指数'!N107-1)*100,1)</f>
        <v>-29.4</v>
      </c>
      <c r="O119" s="22">
        <f>ROUND(('１ 原指数'!O119/'１ 原指数'!O107-1)*100,1)</f>
        <v>7.7</v>
      </c>
      <c r="P119" s="22">
        <f>ROUND(('１ 原指数'!P119/'１ 原指数'!P107-1)*100,1)</f>
        <v>-21.4</v>
      </c>
      <c r="Q119" s="22">
        <f>ROUND(('１ 原指数'!Q119/'１ 原指数'!Q107-1)*100,1)</f>
        <v>4.6</v>
      </c>
      <c r="R119" s="22">
        <f>ROUND(('１ 原指数'!R119/'１ 原指数'!R107-1)*100,1)</f>
        <v>3.2</v>
      </c>
      <c r="S119" s="22">
        <f>ROUND(('１ 原指数'!S119/'１ 原指数'!S107-1)*100,1)</f>
        <v>11.6</v>
      </c>
      <c r="T119" s="22">
        <f>ROUND(('１ 原指数'!T119/'１ 原指数'!T107-1)*100,1)</f>
        <v>11.6</v>
      </c>
    </row>
    <row r="120" spans="1:20" ht="15" customHeight="1">
      <c r="A120" s="97"/>
      <c r="B120" s="8" t="str">
        <f>'１ 原指数'!B120</f>
        <v>5月</v>
      </c>
      <c r="C120" s="22">
        <f>ROUND(('１ 原指数'!C120/'１ 原指数'!C108-1)*100,1)</f>
        <v>11.2</v>
      </c>
      <c r="D120" s="22">
        <f>ROUND(('１ 原指数'!D120/'１ 原指数'!D108-1)*100,1)</f>
        <v>11.2</v>
      </c>
      <c r="E120" s="22">
        <f>ROUND(('１ 原指数'!E120/'１ 原指数'!E108-1)*100,1)</f>
        <v>-0.7</v>
      </c>
      <c r="F120" s="22">
        <f>ROUND(('１ 原指数'!F120/'１ 原指数'!F108-1)*100,1)</f>
        <v>10.7</v>
      </c>
      <c r="G120" s="22">
        <f>ROUND(('１ 原指数'!G120/'１ 原指数'!G108-1)*100,1)</f>
        <v>2.3</v>
      </c>
      <c r="H120" s="22">
        <f>ROUND(('１ 原指数'!H120/'１ 原指数'!H108-1)*100,1)</f>
        <v>24.9</v>
      </c>
      <c r="I120" s="22">
        <f>ROUND(('１ 原指数'!I120/'１ 原指数'!I108-1)*100,1)</f>
        <v>-18.8</v>
      </c>
      <c r="J120" s="22">
        <f>ROUND(('１ 原指数'!J120/'１ 原指数'!J108-1)*100,1)</f>
        <v>12.9</v>
      </c>
      <c r="K120" s="22">
        <f>ROUND(('１ 原指数'!K120/'１ 原指数'!K108-1)*100,1)</f>
        <v>1.9</v>
      </c>
      <c r="L120" s="22">
        <f>ROUND(('１ 原指数'!L120/'１ 原指数'!L108-1)*100,1)</f>
        <v>-4.8</v>
      </c>
      <c r="M120" s="22">
        <f>ROUND(('１ 原指数'!M120/'１ 原指数'!M108-1)*100,1)</f>
        <v>-14</v>
      </c>
      <c r="N120" s="22">
        <f>ROUND(('１ 原指数'!N120/'１ 原指数'!N108-1)*100,1)</f>
        <v>-25.1</v>
      </c>
      <c r="O120" s="22">
        <f>ROUND(('１ 原指数'!O120/'１ 原指数'!O108-1)*100,1)</f>
        <v>36.6</v>
      </c>
      <c r="P120" s="22">
        <f>ROUND(('１ 原指数'!P120/'１ 原指数'!P108-1)*100,1)</f>
        <v>-25</v>
      </c>
      <c r="Q120" s="22">
        <f>ROUND(('１ 原指数'!Q120/'１ 原指数'!Q108-1)*100,1)</f>
        <v>13.8</v>
      </c>
      <c r="R120" s="22">
        <f>ROUND(('１ 原指数'!R120/'１ 原指数'!R108-1)*100,1)</f>
        <v>-3.1</v>
      </c>
      <c r="S120" s="22">
        <f>ROUND(('１ 原指数'!S120/'１ 原指数'!S108-1)*100,1)</f>
        <v>-8.9</v>
      </c>
      <c r="T120" s="22">
        <f>ROUND(('１ 原指数'!T120/'１ 原指数'!T108-1)*100,1)</f>
        <v>-8.9</v>
      </c>
    </row>
    <row r="121" spans="1:20" ht="15" customHeight="1">
      <c r="A121" s="97"/>
      <c r="B121" s="8" t="str">
        <f>'１ 原指数'!B121</f>
        <v>6月</v>
      </c>
      <c r="C121" s="22">
        <f>ROUND(('１ 原指数'!C121/'１ 原指数'!C109-1)*100,1)</f>
        <v>4.7</v>
      </c>
      <c r="D121" s="22">
        <f>ROUND(('１ 原指数'!D121/'１ 原指数'!D109-1)*100,1)</f>
        <v>4.7</v>
      </c>
      <c r="E121" s="22">
        <f>ROUND(('１ 原指数'!E121/'１ 原指数'!E109-1)*100,1)</f>
        <v>-5.9</v>
      </c>
      <c r="F121" s="22">
        <f>ROUND(('１ 原指数'!F121/'１ 原指数'!F109-1)*100,1)</f>
        <v>2.8</v>
      </c>
      <c r="G121" s="22">
        <f>ROUND(('１ 原指数'!G121/'１ 原指数'!G109-1)*100,1)</f>
        <v>-4.7</v>
      </c>
      <c r="H121" s="22">
        <f>ROUND(('１ 原指数'!H121/'１ 原指数'!H109-1)*100,1)</f>
        <v>17.8</v>
      </c>
      <c r="I121" s="22">
        <f>ROUND(('１ 原指数'!I121/'１ 原指数'!I109-1)*100,1)</f>
        <v>-2.6</v>
      </c>
      <c r="J121" s="22">
        <f>ROUND(('１ 原指数'!J121/'１ 原指数'!J109-1)*100,1)</f>
        <v>7.7</v>
      </c>
      <c r="K121" s="22">
        <f>ROUND(('１ 原指数'!K121/'１ 原指数'!K109-1)*100,1)</f>
        <v>-0.5</v>
      </c>
      <c r="L121" s="22">
        <f>ROUND(('１ 原指数'!L121/'１ 原指数'!L109-1)*100,1)</f>
        <v>-10</v>
      </c>
      <c r="M121" s="22">
        <f>ROUND(('１ 原指数'!M121/'１ 原指数'!M109-1)*100,1)</f>
        <v>-0.7</v>
      </c>
      <c r="N121" s="22">
        <f>ROUND(('１ 原指数'!N121/'１ 原指数'!N109-1)*100,1)</f>
        <v>-15.8</v>
      </c>
      <c r="O121" s="22">
        <f>ROUND(('１ 原指数'!O121/'１ 原指数'!O109-1)*100,1)</f>
        <v>-11.6</v>
      </c>
      <c r="P121" s="22">
        <f>ROUND(('１ 原指数'!P121/'１ 原指数'!P109-1)*100,1)</f>
        <v>-15.2</v>
      </c>
      <c r="Q121" s="22">
        <f>ROUND(('１ 原指数'!Q121/'１ 原指数'!Q109-1)*100,1)</f>
        <v>4.2</v>
      </c>
      <c r="R121" s="22">
        <f>ROUND(('１ 原指数'!R121/'１ 原指数'!R109-1)*100,1)</f>
        <v>0.1</v>
      </c>
      <c r="S121" s="22">
        <f>ROUND(('１ 原指数'!S121/'１ 原指数'!S109-1)*100,1)</f>
        <v>1.9</v>
      </c>
      <c r="T121" s="22">
        <f>ROUND(('１ 原指数'!T121/'１ 原指数'!T109-1)*100,1)</f>
        <v>1.9</v>
      </c>
    </row>
    <row r="122" spans="1:20" ht="15" customHeight="1">
      <c r="A122" s="97"/>
      <c r="B122" s="8" t="str">
        <f>'１ 原指数'!B122</f>
        <v>7月</v>
      </c>
      <c r="C122" s="22">
        <f>ROUND(('１ 原指数'!C122/'１ 原指数'!C110-1)*100,1)</f>
        <v>-2.4</v>
      </c>
      <c r="D122" s="22">
        <f>ROUND(('１ 原指数'!D122/'１ 原指数'!D110-1)*100,1)</f>
        <v>-2.4</v>
      </c>
      <c r="E122" s="22">
        <f>ROUND(('１ 原指数'!E122/'１ 原指数'!E110-1)*100,1)</f>
        <v>-1.1</v>
      </c>
      <c r="F122" s="22">
        <f>ROUND(('１ 原指数'!F122/'１ 原指数'!F110-1)*100,1)</f>
        <v>-10.1</v>
      </c>
      <c r="G122" s="22">
        <f>ROUND(('１ 原指数'!G122/'１ 原指数'!G110-1)*100,1)</f>
        <v>6.8</v>
      </c>
      <c r="H122" s="22">
        <f>ROUND(('１ 原指数'!H122/'１ 原指数'!H110-1)*100,1)</f>
        <v>12.1</v>
      </c>
      <c r="I122" s="22">
        <f>ROUND(('１ 原指数'!I122/'１ 原指数'!I110-1)*100,1)</f>
        <v>4.9</v>
      </c>
      <c r="J122" s="22">
        <f>ROUND(('１ 原指数'!J122/'１ 原指数'!J110-1)*100,1)</f>
        <v>14.5</v>
      </c>
      <c r="K122" s="22">
        <f>ROUND(('１ 原指数'!K122/'１ 原指数'!K110-1)*100,1)</f>
        <v>-15.7</v>
      </c>
      <c r="L122" s="22">
        <f>ROUND(('１ 原指数'!L122/'１ 原指数'!L110-1)*100,1)</f>
        <v>21.1</v>
      </c>
      <c r="M122" s="22">
        <f>ROUND(('１ 原指数'!M122/'１ 原指数'!M110-1)*100,1)</f>
        <v>-7.9</v>
      </c>
      <c r="N122" s="22">
        <f>ROUND(('１ 原指数'!N122/'１ 原指数'!N110-1)*100,1)</f>
        <v>-16</v>
      </c>
      <c r="O122" s="22">
        <f>ROUND(('１ 原指数'!O122/'１ 原指数'!O110-1)*100,1)</f>
        <v>-8.9</v>
      </c>
      <c r="P122" s="22">
        <f>ROUND(('１ 原指数'!P122/'１ 原指数'!P110-1)*100,1)</f>
        <v>-8.6</v>
      </c>
      <c r="Q122" s="22">
        <f>ROUND(('１ 原指数'!Q122/'１ 原指数'!Q110-1)*100,1)</f>
        <v>3.3</v>
      </c>
      <c r="R122" s="22">
        <f>ROUND(('１ 原指数'!R122/'１ 原指数'!R110-1)*100,1)</f>
        <v>-12.4</v>
      </c>
      <c r="S122" s="22">
        <f>ROUND(('１ 原指数'!S122/'１ 原指数'!S110-1)*100,1)</f>
        <v>-4</v>
      </c>
      <c r="T122" s="22">
        <f>ROUND(('１ 原指数'!T122/'１ 原指数'!T110-1)*100,1)</f>
        <v>-4</v>
      </c>
    </row>
    <row r="123" spans="1:20" ht="15" customHeight="1">
      <c r="A123" s="97"/>
      <c r="B123" s="8" t="str">
        <f>'１ 原指数'!B123</f>
        <v>8月</v>
      </c>
      <c r="C123" s="22">
        <f>ROUND(('１ 原指数'!C123/'１ 原指数'!C111-1)*100,1)</f>
        <v>2.3</v>
      </c>
      <c r="D123" s="22">
        <f>ROUND(('１ 原指数'!D123/'１ 原指数'!D111-1)*100,1)</f>
        <v>2.3</v>
      </c>
      <c r="E123" s="22">
        <f>ROUND(('１ 原指数'!E123/'１ 原指数'!E111-1)*100,1)</f>
        <v>4.8</v>
      </c>
      <c r="F123" s="22">
        <f>ROUND(('１ 原指数'!F123/'１ 原指数'!F111-1)*100,1)</f>
        <v>-5.1</v>
      </c>
      <c r="G123" s="22">
        <f>ROUND(('１ 原指数'!G123/'１ 原指数'!G111-1)*100,1)</f>
        <v>28.8</v>
      </c>
      <c r="H123" s="22">
        <f>ROUND(('１ 原指数'!H123/'１ 原指数'!H111-1)*100,1)</f>
        <v>20.7</v>
      </c>
      <c r="I123" s="22">
        <f>ROUND(('１ 原指数'!I123/'１ 原指数'!I111-1)*100,1)</f>
        <v>30.4</v>
      </c>
      <c r="J123" s="22">
        <f>ROUND(('１ 原指数'!J123/'１ 原指数'!J111-1)*100,1)</f>
        <v>1.4</v>
      </c>
      <c r="K123" s="22">
        <f>ROUND(('１ 原指数'!K123/'１ 原指数'!K111-1)*100,1)</f>
        <v>-20.6</v>
      </c>
      <c r="L123" s="22">
        <f>ROUND(('１ 原指数'!L123/'１ 原指数'!L111-1)*100,1)</f>
        <v>1.2</v>
      </c>
      <c r="M123" s="22">
        <f>ROUND(('１ 原指数'!M123/'１ 原指数'!M111-1)*100,1)</f>
        <v>8.6</v>
      </c>
      <c r="N123" s="22">
        <f>ROUND(('１ 原指数'!N123/'１ 原指数'!N111-1)*100,1)</f>
        <v>-9.4</v>
      </c>
      <c r="O123" s="22">
        <f>ROUND(('１ 原指数'!O123/'１ 原指数'!O111-1)*100,1)</f>
        <v>-1.9</v>
      </c>
      <c r="P123" s="22">
        <f>ROUND(('１ 原指数'!P123/'１ 原指数'!P111-1)*100,1)</f>
        <v>-5</v>
      </c>
      <c r="Q123" s="22">
        <f>ROUND(('１ 原指数'!Q123/'１ 原指数'!Q111-1)*100,1)</f>
        <v>6</v>
      </c>
      <c r="R123" s="22">
        <f>ROUND(('１ 原指数'!R123/'１ 原指数'!R111-1)*100,1)</f>
        <v>-4.1</v>
      </c>
      <c r="S123" s="22">
        <f>ROUND(('１ 原指数'!S123/'１ 原指数'!S111-1)*100,1)</f>
        <v>8.2</v>
      </c>
      <c r="T123" s="22">
        <f>ROUND(('１ 原指数'!T123/'１ 原指数'!T111-1)*100,1)</f>
        <v>8.2</v>
      </c>
    </row>
    <row r="124" spans="1:20" ht="15" customHeight="1">
      <c r="A124" s="97"/>
      <c r="B124" s="8" t="str">
        <f>'１ 原指数'!B124</f>
        <v>9月</v>
      </c>
      <c r="C124" s="22">
        <f>ROUND(('１ 原指数'!C124/'１ 原指数'!C112-1)*100,1)</f>
        <v>11.3</v>
      </c>
      <c r="D124" s="22">
        <f>ROUND(('１ 原指数'!D124/'１ 原指数'!D112-1)*100,1)</f>
        <v>11.3</v>
      </c>
      <c r="E124" s="22">
        <f>ROUND(('１ 原指数'!E124/'１ 原指数'!E112-1)*100,1)</f>
        <v>-28.4</v>
      </c>
      <c r="F124" s="22">
        <f>ROUND(('１ 原指数'!F124/'１ 原指数'!F112-1)*100,1)</f>
        <v>-6.3</v>
      </c>
      <c r="G124" s="22">
        <f>ROUND(('１ 原指数'!G124/'１ 原指数'!G112-1)*100,1)</f>
        <v>-0.5</v>
      </c>
      <c r="H124" s="22">
        <f>ROUND(('１ 原指数'!H124/'１ 原指数'!H112-1)*100,1)</f>
        <v>52.2</v>
      </c>
      <c r="I124" s="22">
        <f>ROUND(('１ 原指数'!I124/'１ 原指数'!I112-1)*100,1)</f>
        <v>1.6</v>
      </c>
      <c r="J124" s="22">
        <f>ROUND(('１ 原指数'!J124/'１ 原指数'!J112-1)*100,1)</f>
        <v>-13.5</v>
      </c>
      <c r="K124" s="22">
        <f>ROUND(('１ 原指数'!K124/'１ 原指数'!K112-1)*100,1)</f>
        <v>-9.6</v>
      </c>
      <c r="L124" s="22">
        <f>ROUND(('１ 原指数'!L124/'１ 原指数'!L112-1)*100,1)</f>
        <v>-0.1</v>
      </c>
      <c r="M124" s="22">
        <f>ROUND(('１ 原指数'!M124/'１ 原指数'!M112-1)*100,1)</f>
        <v>7.3</v>
      </c>
      <c r="N124" s="22">
        <f>ROUND(('１ 原指数'!N124/'１ 原指数'!N112-1)*100,1)</f>
        <v>2.8</v>
      </c>
      <c r="O124" s="22">
        <f>ROUND(('１ 原指数'!O124/'１ 原指数'!O112-1)*100,1)</f>
        <v>-8.6</v>
      </c>
      <c r="P124" s="22">
        <f>ROUND(('１ 原指数'!P124/'１ 原指数'!P112-1)*100,1)</f>
        <v>-17.6</v>
      </c>
      <c r="Q124" s="22">
        <f>ROUND(('１ 原指数'!Q124/'１ 原指数'!Q112-1)*100,1)</f>
        <v>0.5</v>
      </c>
      <c r="R124" s="22">
        <f>ROUND(('１ 原指数'!R124/'１ 原指数'!R112-1)*100,1)</f>
        <v>-7.8</v>
      </c>
      <c r="S124" s="22">
        <f>ROUND(('１ 原指数'!S124/'１ 原指数'!S112-1)*100,1)</f>
        <v>-8.3</v>
      </c>
      <c r="T124" s="22">
        <f>ROUND(('１ 原指数'!T124/'１ 原指数'!T112-1)*100,1)</f>
        <v>-8.3</v>
      </c>
    </row>
    <row r="125" spans="1:20" ht="15" customHeight="1">
      <c r="A125" s="97"/>
      <c r="B125" s="8" t="str">
        <f>'１ 原指数'!B125</f>
        <v>10月</v>
      </c>
      <c r="C125" s="22">
        <f>ROUND(('１ 原指数'!C125/'１ 原指数'!C113-1)*100,1)</f>
        <v>12.3</v>
      </c>
      <c r="D125" s="22">
        <f>ROUND(('１ 原指数'!D125/'１ 原指数'!D113-1)*100,1)</f>
        <v>12.3</v>
      </c>
      <c r="E125" s="22">
        <f>ROUND(('１ 原指数'!E125/'１ 原指数'!E113-1)*100,1)</f>
        <v>-14.7</v>
      </c>
      <c r="F125" s="22">
        <f>ROUND(('１ 原指数'!F125/'１ 原指数'!F113-1)*100,1)</f>
        <v>1.1</v>
      </c>
      <c r="G125" s="22">
        <f>ROUND(('１ 原指数'!G125/'１ 原指数'!G113-1)*100,1)</f>
        <v>-0.1</v>
      </c>
      <c r="H125" s="22">
        <f>ROUND(('１ 原指数'!H125/'１ 原指数'!H113-1)*100,1)</f>
        <v>17.6</v>
      </c>
      <c r="I125" s="22">
        <f>ROUND(('１ 原指数'!I125/'１ 原指数'!I113-1)*100,1)</f>
        <v>10.6</v>
      </c>
      <c r="J125" s="22">
        <f>ROUND(('１ 原指数'!J125/'１ 原指数'!J113-1)*100,1)</f>
        <v>-5.9</v>
      </c>
      <c r="K125" s="22">
        <f>ROUND(('１ 原指数'!K125/'１ 原指数'!K113-1)*100,1)</f>
        <v>14</v>
      </c>
      <c r="L125" s="22">
        <f>ROUND(('１ 原指数'!L125/'１ 原指数'!L113-1)*100,1)</f>
        <v>-11.4</v>
      </c>
      <c r="M125" s="22">
        <f>ROUND(('１ 原指数'!M125/'１ 原指数'!M113-1)*100,1)</f>
        <v>14.4</v>
      </c>
      <c r="N125" s="22">
        <f>ROUND(('１ 原指数'!N125/'１ 原指数'!N113-1)*100,1)</f>
        <v>17.2</v>
      </c>
      <c r="O125" s="22">
        <f>ROUND(('１ 原指数'!O125/'１ 原指数'!O113-1)*100,1)</f>
        <v>5.1</v>
      </c>
      <c r="P125" s="22">
        <f>ROUND(('１ 原指数'!P125/'１ 原指数'!P113-1)*100,1)</f>
        <v>-20.1</v>
      </c>
      <c r="Q125" s="22">
        <f>ROUND(('１ 原指数'!Q125/'１ 原指数'!Q113-1)*100,1)</f>
        <v>2.7</v>
      </c>
      <c r="R125" s="22">
        <f>ROUND(('１ 原指数'!R125/'１ 原指数'!R113-1)*100,1)</f>
        <v>12.5</v>
      </c>
      <c r="S125" s="22">
        <f>ROUND(('１ 原指数'!S125/'１ 原指数'!S113-1)*100,1)</f>
        <v>-10</v>
      </c>
      <c r="T125" s="22">
        <f>ROUND(('１ 原指数'!T125/'１ 原指数'!T113-1)*100,1)</f>
        <v>-10</v>
      </c>
    </row>
    <row r="126" spans="1:20" ht="15" customHeight="1">
      <c r="A126" s="97"/>
      <c r="B126" s="8" t="str">
        <f>'１ 原指数'!B126</f>
        <v>11月</v>
      </c>
      <c r="C126" s="22">
        <f>ROUND(('１ 原指数'!C126/'１ 原指数'!C114-1)*100,1)</f>
        <v>0.1</v>
      </c>
      <c r="D126" s="22">
        <f>ROUND(('１ 原指数'!D126/'１ 原指数'!D114-1)*100,1)</f>
        <v>0.1</v>
      </c>
      <c r="E126" s="22">
        <f>ROUND(('１ 原指数'!E126/'１ 原指数'!E114-1)*100,1)</f>
        <v>-4.3</v>
      </c>
      <c r="F126" s="22">
        <f>ROUND(('１ 原指数'!F126/'１ 原指数'!F114-1)*100,1)</f>
        <v>-8.6</v>
      </c>
      <c r="G126" s="22">
        <f>ROUND(('１ 原指数'!G126/'１ 原指数'!G114-1)*100,1)</f>
        <v>-5.4</v>
      </c>
      <c r="H126" s="22">
        <f>ROUND(('１ 原指数'!H126/'１ 原指数'!H114-1)*100,1)</f>
        <v>10.4</v>
      </c>
      <c r="I126" s="22">
        <f>ROUND(('１ 原指数'!I126/'１ 原指数'!I114-1)*100,1)</f>
        <v>11.2</v>
      </c>
      <c r="J126" s="22">
        <f>ROUND(('１ 原指数'!J126/'１ 原指数'!J114-1)*100,1)</f>
        <v>-15.3</v>
      </c>
      <c r="K126" s="22">
        <f>ROUND(('１ 原指数'!K126/'１ 原指数'!K114-1)*100,1)</f>
        <v>-9.6</v>
      </c>
      <c r="L126" s="22">
        <f>ROUND(('１ 原指数'!L126/'１ 原指数'!L114-1)*100,1)</f>
        <v>-14.1</v>
      </c>
      <c r="M126" s="22">
        <f>ROUND(('１ 原指数'!M126/'１ 原指数'!M114-1)*100,1)</f>
        <v>10.1</v>
      </c>
      <c r="N126" s="22">
        <f>ROUND(('１ 原指数'!N126/'１ 原指数'!N114-1)*100,1)</f>
        <v>26.3</v>
      </c>
      <c r="O126" s="22">
        <f>ROUND(('１ 原指数'!O126/'１ 原指数'!O114-1)*100,1)</f>
        <v>-11.7</v>
      </c>
      <c r="P126" s="22">
        <f>ROUND(('１ 原指数'!P126/'１ 原指数'!P114-1)*100,1)</f>
        <v>-10.5</v>
      </c>
      <c r="Q126" s="22">
        <f>ROUND(('１ 原指数'!Q126/'１ 原指数'!Q114-1)*100,1)</f>
        <v>-6.5</v>
      </c>
      <c r="R126" s="22">
        <f>ROUND(('１ 原指数'!R126/'１ 原指数'!R114-1)*100,1)</f>
        <v>-3.4</v>
      </c>
      <c r="S126" s="22">
        <f>ROUND(('１ 原指数'!S126/'１ 原指数'!S114-1)*100,1)</f>
        <v>-9.7</v>
      </c>
      <c r="T126" s="22">
        <f>ROUND(('１ 原指数'!T126/'１ 原指数'!T114-1)*100,1)</f>
        <v>-9.7</v>
      </c>
    </row>
    <row r="127" spans="1:20" ht="15" customHeight="1" thickBot="1">
      <c r="A127" s="97"/>
      <c r="B127" s="8" t="str">
        <f>'１ 原指数'!B127</f>
        <v>12月</v>
      </c>
      <c r="C127" s="22">
        <f>ROUND(('１ 原指数'!C127/'１ 原指数'!C115-1)*100,1)</f>
        <v>-2.8</v>
      </c>
      <c r="D127" s="22">
        <f>ROUND(('１ 原指数'!D127/'１ 原指数'!D115-1)*100,1)</f>
        <v>-2.8</v>
      </c>
      <c r="E127" s="22">
        <f>ROUND(('１ 原指数'!E127/'１ 原指数'!E115-1)*100,1)</f>
        <v>1.9</v>
      </c>
      <c r="F127" s="22">
        <f>ROUND(('１ 原指数'!F127/'１ 原指数'!F115-1)*100,1)</f>
        <v>-7.6</v>
      </c>
      <c r="G127" s="22">
        <f>ROUND(('１ 原指数'!G127/'１ 原指数'!G115-1)*100,1)</f>
        <v>-17.9</v>
      </c>
      <c r="H127" s="22">
        <f>ROUND(('１ 原指数'!H127/'１ 原指数'!H115-1)*100,1)</f>
        <v>4.5</v>
      </c>
      <c r="I127" s="22">
        <f>ROUND(('１ 原指数'!I127/'１ 原指数'!I115-1)*100,1)</f>
        <v>-4</v>
      </c>
      <c r="J127" s="22">
        <f>ROUND(('１ 原指数'!J127/'１ 原指数'!J115-1)*100,1)</f>
        <v>-12.8</v>
      </c>
      <c r="K127" s="22">
        <f>ROUND(('１ 原指数'!K127/'１ 原指数'!K115-1)*100,1)</f>
        <v>-7.1</v>
      </c>
      <c r="L127" s="22">
        <f>ROUND(('１ 原指数'!L127/'１ 原指数'!L115-1)*100,1)</f>
        <v>-5</v>
      </c>
      <c r="M127" s="22">
        <f>ROUND(('１ 原指数'!M127/'１ 原指数'!M115-1)*100,1)</f>
        <v>-4.9</v>
      </c>
      <c r="N127" s="22">
        <f>ROUND(('１ 原指数'!N127/'１ 原指数'!N115-1)*100,1)</f>
        <v>9.4</v>
      </c>
      <c r="O127" s="22">
        <f>ROUND(('１ 原指数'!O127/'１ 原指数'!O115-1)*100,1)</f>
        <v>-8</v>
      </c>
      <c r="P127" s="22">
        <f>ROUND(('１ 原指数'!P127/'１ 原指数'!P115-1)*100,1)</f>
        <v>-2.1</v>
      </c>
      <c r="Q127" s="22">
        <f>ROUND(('１ 原指数'!Q127/'１ 原指数'!Q115-1)*100,1)</f>
        <v>-8.9</v>
      </c>
      <c r="R127" s="22">
        <f>ROUND(('１ 原指数'!R127/'１ 原指数'!R115-1)*100,1)</f>
        <v>-4.3</v>
      </c>
      <c r="S127" s="22">
        <f>ROUND(('１ 原指数'!S127/'１ 原指数'!S115-1)*100,1)</f>
        <v>-7.8</v>
      </c>
      <c r="T127" s="22">
        <f>ROUND(('１ 原指数'!T127/'１ 原指数'!T115-1)*100,1)</f>
        <v>-7.8</v>
      </c>
    </row>
    <row r="128" spans="1:20" ht="15" customHeight="1">
      <c r="A128" s="97">
        <v>2012</v>
      </c>
      <c r="B128" s="38" t="str">
        <f>'１ 原指数'!B128</f>
        <v>平成24年1月</v>
      </c>
      <c r="C128" s="21">
        <f>ROUND(('１ 原指数'!C128/'１ 原指数'!C116-1)*100,1)</f>
        <v>-11.3</v>
      </c>
      <c r="D128" s="21">
        <f>ROUND(('１ 原指数'!D128/'１ 原指数'!D116-1)*100,1)</f>
        <v>-11.3</v>
      </c>
      <c r="E128" s="21">
        <f>ROUND(('１ 原指数'!E128/'１ 原指数'!E116-1)*100,1)</f>
        <v>-4.5</v>
      </c>
      <c r="F128" s="21">
        <f>ROUND(('１ 原指数'!F128/'１ 原指数'!F116-1)*100,1)</f>
        <v>-9.3</v>
      </c>
      <c r="G128" s="21">
        <f>ROUND(('１ 原指数'!G128/'１ 原指数'!G116-1)*100,1)</f>
        <v>-16.1</v>
      </c>
      <c r="H128" s="21">
        <f>ROUND(('１ 原指数'!H128/'１ 原指数'!H116-1)*100,1)</f>
        <v>-9</v>
      </c>
      <c r="I128" s="21">
        <f>ROUND(('１ 原指数'!I128/'１ 原指数'!I116-1)*100,1)</f>
        <v>3</v>
      </c>
      <c r="J128" s="21">
        <f>ROUND(('１ 原指数'!J128/'１ 原指数'!J116-1)*100,1)</f>
        <v>-1.4</v>
      </c>
      <c r="K128" s="21">
        <f>ROUND(('１ 原指数'!K128/'１ 原指数'!K116-1)*100,1)</f>
        <v>-21</v>
      </c>
      <c r="L128" s="21">
        <f>ROUND(('１ 原指数'!L128/'１ 原指数'!L116-1)*100,1)</f>
        <v>-25.3</v>
      </c>
      <c r="M128" s="21">
        <f>ROUND(('１ 原指数'!M128/'１ 原指数'!M116-1)*100,1)</f>
        <v>8.9</v>
      </c>
      <c r="N128" s="21">
        <f>ROUND(('１ 原指数'!N128/'１ 原指数'!N116-1)*100,1)</f>
        <v>14.2</v>
      </c>
      <c r="O128" s="21">
        <f>ROUND(('１ 原指数'!O128/'１ 原指数'!O116-1)*100,1)</f>
        <v>-4.4</v>
      </c>
      <c r="P128" s="21">
        <f>ROUND(('１ 原指数'!P128/'１ 原指数'!P116-1)*100,1)</f>
        <v>-18.7</v>
      </c>
      <c r="Q128" s="21">
        <f>ROUND(('１ 原指数'!Q128/'１ 原指数'!Q116-1)*100,1)</f>
        <v>-8.1</v>
      </c>
      <c r="R128" s="21">
        <f>ROUND(('１ 原指数'!R128/'１ 原指数'!R116-1)*100,1)</f>
        <v>-2.5</v>
      </c>
      <c r="S128" s="21">
        <f>ROUND(('１ 原指数'!S128/'１ 原指数'!S116-1)*100,1)</f>
        <v>10.4</v>
      </c>
      <c r="T128" s="21">
        <f>ROUND(('１ 原指数'!T128/'１ 原指数'!T116-1)*100,1)</f>
        <v>10.4</v>
      </c>
    </row>
    <row r="129" spans="1:20" ht="15" customHeight="1">
      <c r="A129" s="97"/>
      <c r="B129" s="8" t="str">
        <f>'１ 原指数'!B129</f>
        <v>2月</v>
      </c>
      <c r="C129" s="22">
        <f>ROUND(('１ 原指数'!C129/'１ 原指数'!C117-1)*100,1)</f>
        <v>5.8</v>
      </c>
      <c r="D129" s="22">
        <f>ROUND(('１ 原指数'!D129/'１ 原指数'!D117-1)*100,1)</f>
        <v>5.8</v>
      </c>
      <c r="E129" s="22">
        <f>ROUND(('１ 原指数'!E129/'１ 原指数'!E117-1)*100,1)</f>
        <v>7.3</v>
      </c>
      <c r="F129" s="22">
        <f>ROUND(('１ 原指数'!F129/'１ 原指数'!F117-1)*100,1)</f>
        <v>16.3</v>
      </c>
      <c r="G129" s="22">
        <f>ROUND(('１ 原指数'!G129/'１ 原指数'!G117-1)*100,1)</f>
        <v>7.4</v>
      </c>
      <c r="H129" s="22">
        <f>ROUND(('１ 原指数'!H129/'１ 原指数'!H117-1)*100,1)</f>
        <v>17.9</v>
      </c>
      <c r="I129" s="22">
        <f>ROUND(('１ 原指数'!I129/'１ 原指数'!I117-1)*100,1)</f>
        <v>18.4</v>
      </c>
      <c r="J129" s="22">
        <f>ROUND(('１ 原指数'!J129/'１ 原指数'!J117-1)*100,1)</f>
        <v>4.3</v>
      </c>
      <c r="K129" s="22">
        <f>ROUND(('１ 原指数'!K129/'１ 原指数'!K117-1)*100,1)</f>
        <v>-11.9</v>
      </c>
      <c r="L129" s="22">
        <f>ROUND(('１ 原指数'!L129/'１ 原指数'!L117-1)*100,1)</f>
        <v>-7.6</v>
      </c>
      <c r="M129" s="22">
        <f>ROUND(('１ 原指数'!M129/'１ 原指数'!M117-1)*100,1)</f>
        <v>-5.1</v>
      </c>
      <c r="N129" s="22">
        <f>ROUND(('１ 原指数'!N129/'１ 原指数'!N117-1)*100,1)</f>
        <v>4.5</v>
      </c>
      <c r="O129" s="22">
        <f>ROUND(('１ 原指数'!O129/'１ 原指数'!O117-1)*100,1)</f>
        <v>10.2</v>
      </c>
      <c r="P129" s="22">
        <f>ROUND(('１ 原指数'!P129/'１ 原指数'!P117-1)*100,1)</f>
        <v>10.8</v>
      </c>
      <c r="Q129" s="22">
        <f>ROUND(('１ 原指数'!Q129/'１ 原指数'!Q117-1)*100,1)</f>
        <v>17.8</v>
      </c>
      <c r="R129" s="22">
        <f>ROUND(('１ 原指数'!R129/'１ 原指数'!R117-1)*100,1)</f>
        <v>4.4</v>
      </c>
      <c r="S129" s="22">
        <f>ROUND(('１ 原指数'!S129/'１ 原指数'!S117-1)*100,1)</f>
        <v>3.2</v>
      </c>
      <c r="T129" s="22">
        <f>ROUND(('１ 原指数'!T129/'１ 原指数'!T117-1)*100,1)</f>
        <v>3.2</v>
      </c>
    </row>
    <row r="130" spans="1:20" ht="15" customHeight="1">
      <c r="A130" s="97"/>
      <c r="B130" s="8" t="str">
        <f>'１ 原指数'!B130</f>
        <v>3月</v>
      </c>
      <c r="C130" s="22">
        <f>ROUND(('１ 原指数'!C130/'１ 原指数'!C118-1)*100,1)</f>
        <v>-3.4</v>
      </c>
      <c r="D130" s="22">
        <f>ROUND(('１ 原指数'!D130/'１ 原指数'!D118-1)*100,1)</f>
        <v>-3.4</v>
      </c>
      <c r="E130" s="22">
        <f>ROUND(('１ 原指数'!E130/'１ 原指数'!E118-1)*100,1)</f>
        <v>-14.7</v>
      </c>
      <c r="F130" s="22">
        <f>ROUND(('１ 原指数'!F130/'１ 原指数'!F118-1)*100,1)</f>
        <v>-10.4</v>
      </c>
      <c r="G130" s="22">
        <f>ROUND(('１ 原指数'!G130/'１ 原指数'!G118-1)*100,1)</f>
        <v>-16.9</v>
      </c>
      <c r="H130" s="22">
        <f>ROUND(('１ 原指数'!H130/'１ 原指数'!H118-1)*100,1)</f>
        <v>2.2</v>
      </c>
      <c r="I130" s="22">
        <f>ROUND(('１ 原指数'!I130/'１ 原指数'!I118-1)*100,1)</f>
        <v>27.4</v>
      </c>
      <c r="J130" s="22">
        <f>ROUND(('１ 原指数'!J130/'１ 原指数'!J118-1)*100,1)</f>
        <v>-2.5</v>
      </c>
      <c r="K130" s="22">
        <f>ROUND(('１ 原指数'!K130/'１ 原指数'!K118-1)*100,1)</f>
        <v>-0.9</v>
      </c>
      <c r="L130" s="22">
        <f>ROUND(('１ 原指数'!L130/'１ 原指数'!L118-1)*100,1)</f>
        <v>-13.8</v>
      </c>
      <c r="M130" s="22">
        <f>ROUND(('１ 原指数'!M130/'１ 原指数'!M118-1)*100,1)</f>
        <v>-31.6</v>
      </c>
      <c r="N130" s="22">
        <f>ROUND(('１ 原指数'!N130/'１ 原指数'!N118-1)*100,1)</f>
        <v>12.6</v>
      </c>
      <c r="O130" s="22">
        <f>ROUND(('１ 原指数'!O130/'１ 原指数'!O118-1)*100,1)</f>
        <v>-20.4</v>
      </c>
      <c r="P130" s="22">
        <f>ROUND(('１ 原指数'!P130/'１ 原指数'!P118-1)*100,1)</f>
        <v>8.5</v>
      </c>
      <c r="Q130" s="22">
        <f>ROUND(('１ 原指数'!Q130/'１ 原指数'!Q118-1)*100,1)</f>
        <v>23.1</v>
      </c>
      <c r="R130" s="22">
        <f>ROUND(('１ 原指数'!R130/'１ 原指数'!R118-1)*100,1)</f>
        <v>-9</v>
      </c>
      <c r="S130" s="22">
        <f>ROUND(('１ 原指数'!S130/'１ 原指数'!S118-1)*100,1)</f>
        <v>-7.7</v>
      </c>
      <c r="T130" s="22">
        <f>ROUND(('１ 原指数'!T130/'１ 原指数'!T118-1)*100,1)</f>
        <v>-7.7</v>
      </c>
    </row>
    <row r="131" spans="1:20" ht="15" customHeight="1">
      <c r="A131" s="97"/>
      <c r="B131" s="8" t="str">
        <f>'１ 原指数'!B131</f>
        <v>4月</v>
      </c>
      <c r="C131" s="22">
        <f>ROUND(('１ 原指数'!C131/'１ 原指数'!C119-1)*100,1)</f>
        <v>7.7</v>
      </c>
      <c r="D131" s="22">
        <f>ROUND(('１ 原指数'!D131/'１ 原指数'!D119-1)*100,1)</f>
        <v>7.7</v>
      </c>
      <c r="E131" s="22">
        <f>ROUND(('１ 原指数'!E131/'１ 原指数'!E119-1)*100,1)</f>
        <v>-24.2</v>
      </c>
      <c r="F131" s="22">
        <f>ROUND(('１ 原指数'!F131/'１ 原指数'!F119-1)*100,1)</f>
        <v>8.2</v>
      </c>
      <c r="G131" s="22">
        <f>ROUND(('１ 原指数'!G131/'１ 原指数'!G119-1)*100,1)</f>
        <v>-1.9</v>
      </c>
      <c r="H131" s="22">
        <f>ROUND(('１ 原指数'!H131/'１ 原指数'!H119-1)*100,1)</f>
        <v>7.3</v>
      </c>
      <c r="I131" s="22">
        <f>ROUND(('１ 原指数'!I131/'１ 原指数'!I119-1)*100,1)</f>
        <v>24.4</v>
      </c>
      <c r="J131" s="22">
        <f>ROUND(('１ 原指数'!J131/'１ 原指数'!J119-1)*100,1)</f>
        <v>11.6</v>
      </c>
      <c r="K131" s="22">
        <f>ROUND(('１ 原指数'!K131/'１ 原指数'!K119-1)*100,1)</f>
        <v>27.2</v>
      </c>
      <c r="L131" s="22">
        <f>ROUND(('１ 原指数'!L131/'１ 原指数'!L119-1)*100,1)</f>
        <v>-21.2</v>
      </c>
      <c r="M131" s="22">
        <f>ROUND(('１ 原指数'!M131/'１ 原指数'!M119-1)*100,1)</f>
        <v>-10.7</v>
      </c>
      <c r="N131" s="22">
        <f>ROUND(('１ 原指数'!N131/'１ 原指数'!N119-1)*100,1)</f>
        <v>-11</v>
      </c>
      <c r="O131" s="22">
        <f>ROUND(('１ 原指数'!O131/'１ 原指数'!O119-1)*100,1)</f>
        <v>-22.5</v>
      </c>
      <c r="P131" s="22">
        <f>ROUND(('１ 原指数'!P131/'１ 原指数'!P119-1)*100,1)</f>
        <v>14.2</v>
      </c>
      <c r="Q131" s="22">
        <f>ROUND(('１ 原指数'!Q131/'１ 原指数'!Q119-1)*100,1)</f>
        <v>-6.2</v>
      </c>
      <c r="R131" s="22">
        <f>ROUND(('１ 原指数'!R131/'１ 原指数'!R119-1)*100,1)</f>
        <v>5.1</v>
      </c>
      <c r="S131" s="22">
        <f>ROUND(('１ 原指数'!S131/'１ 原指数'!S119-1)*100,1)</f>
        <v>-11.1</v>
      </c>
      <c r="T131" s="22">
        <f>ROUND(('１ 原指数'!T131/'１ 原指数'!T119-1)*100,1)</f>
        <v>-11.1</v>
      </c>
    </row>
    <row r="132" spans="1:20" ht="15" customHeight="1">
      <c r="A132" s="97"/>
      <c r="B132" s="8" t="str">
        <f>'１ 原指数'!B132</f>
        <v>5月</v>
      </c>
      <c r="C132" s="22">
        <f>ROUND(('１ 原指数'!C132/'１ 原指数'!C120-1)*100,1)</f>
        <v>3.3</v>
      </c>
      <c r="D132" s="22">
        <f>ROUND(('１ 原指数'!D132/'１ 原指数'!D120-1)*100,1)</f>
        <v>3.3</v>
      </c>
      <c r="E132" s="22">
        <f>ROUND(('１ 原指数'!E132/'１ 原指数'!E120-1)*100,1)</f>
        <v>-6.6</v>
      </c>
      <c r="F132" s="22">
        <f>ROUND(('１ 原指数'!F132/'１ 原指数'!F120-1)*100,1)</f>
        <v>5.7</v>
      </c>
      <c r="G132" s="22">
        <f>ROUND(('１ 原指数'!G132/'１ 原指数'!G120-1)*100,1)</f>
        <v>-5</v>
      </c>
      <c r="H132" s="22">
        <f>ROUND(('１ 原指数'!H132/'１ 原指数'!H120-1)*100,1)</f>
        <v>6.2</v>
      </c>
      <c r="I132" s="22">
        <f>ROUND(('１ 原指数'!I132/'１ 原指数'!I120-1)*100,1)</f>
        <v>34.2</v>
      </c>
      <c r="J132" s="22">
        <f>ROUND(('１ 原指数'!J132/'１ 原指数'!J120-1)*100,1)</f>
        <v>5.7</v>
      </c>
      <c r="K132" s="22">
        <f>ROUND(('１ 原指数'!K132/'１ 原指数'!K120-1)*100,1)</f>
        <v>5.7</v>
      </c>
      <c r="L132" s="22">
        <f>ROUND(('１ 原指数'!L132/'１ 原指数'!L120-1)*100,1)</f>
        <v>-11.7</v>
      </c>
      <c r="M132" s="22">
        <f>ROUND(('１ 原指数'!M132/'１ 原指数'!M120-1)*100,1)</f>
        <v>2.5</v>
      </c>
      <c r="N132" s="22">
        <f>ROUND(('１ 原指数'!N132/'１ 原指数'!N120-1)*100,1)</f>
        <v>-16.1</v>
      </c>
      <c r="O132" s="22">
        <f>ROUND(('１ 原指数'!O132/'１ 原指数'!O120-1)*100,1)</f>
        <v>-15.1</v>
      </c>
      <c r="P132" s="22">
        <f>ROUND(('１ 原指数'!P132/'１ 原指数'!P120-1)*100,1)</f>
        <v>40.9</v>
      </c>
      <c r="Q132" s="22">
        <f>ROUND(('１ 原指数'!Q132/'１ 原指数'!Q120-1)*100,1)</f>
        <v>-15.2</v>
      </c>
      <c r="R132" s="22">
        <f>ROUND(('１ 原指数'!R132/'１ 原指数'!R120-1)*100,1)</f>
        <v>8.1</v>
      </c>
      <c r="S132" s="22">
        <f>ROUND(('１ 原指数'!S132/'１ 原指数'!S120-1)*100,1)</f>
        <v>10.3</v>
      </c>
      <c r="T132" s="22">
        <f>ROUND(('１ 原指数'!T132/'１ 原指数'!T120-1)*100,1)</f>
        <v>10.3</v>
      </c>
    </row>
    <row r="133" spans="1:20" ht="15" customHeight="1">
      <c r="A133" s="97"/>
      <c r="B133" s="8" t="str">
        <f>'１ 原指数'!B133</f>
        <v>6月</v>
      </c>
      <c r="C133" s="22">
        <f>ROUND(('１ 原指数'!C133/'１ 原指数'!C121-1)*100,1)</f>
        <v>3.8</v>
      </c>
      <c r="D133" s="22">
        <f>ROUND(('１ 原指数'!D133/'１ 原指数'!D121-1)*100,1)</f>
        <v>3.8</v>
      </c>
      <c r="E133" s="22">
        <f>ROUND(('１ 原指数'!E133/'１ 原指数'!E121-1)*100,1)</f>
        <v>2.6</v>
      </c>
      <c r="F133" s="22">
        <f>ROUND(('１ 原指数'!F133/'１ 原指数'!F121-1)*100,1)</f>
        <v>-6.4</v>
      </c>
      <c r="G133" s="22">
        <f>ROUND(('１ 原指数'!G133/'１ 原指数'!G121-1)*100,1)</f>
        <v>-19.9</v>
      </c>
      <c r="H133" s="22">
        <f>ROUND(('１ 原指数'!H133/'１ 原指数'!H121-1)*100,1)</f>
        <v>13.2</v>
      </c>
      <c r="I133" s="22">
        <f>ROUND(('１ 原指数'!I133/'１ 原指数'!I121-1)*100,1)</f>
        <v>6.4</v>
      </c>
      <c r="J133" s="22">
        <f>ROUND(('１ 原指数'!J133/'１ 原指数'!J121-1)*100,1)</f>
        <v>-8.2</v>
      </c>
      <c r="K133" s="22">
        <f>ROUND(('１ 原指数'!K133/'１ 原指数'!K121-1)*100,1)</f>
        <v>4.4</v>
      </c>
      <c r="L133" s="22">
        <f>ROUND(('１ 原指数'!L133/'１ 原指数'!L121-1)*100,1)</f>
        <v>-0.2</v>
      </c>
      <c r="M133" s="22">
        <f>ROUND(('１ 原指数'!M133/'１ 原指数'!M121-1)*100,1)</f>
        <v>-28.8</v>
      </c>
      <c r="N133" s="22">
        <f>ROUND(('１ 原指数'!N133/'１ 原指数'!N121-1)*100,1)</f>
        <v>-23.4</v>
      </c>
      <c r="O133" s="22">
        <f>ROUND(('１ 原指数'!O133/'１ 原指数'!O121-1)*100,1)</f>
        <v>-5.4</v>
      </c>
      <c r="P133" s="22">
        <f>ROUND(('１ 原指数'!P133/'１ 原指数'!P121-1)*100,1)</f>
        <v>46.2</v>
      </c>
      <c r="Q133" s="22">
        <f>ROUND(('１ 原指数'!Q133/'１ 原指数'!Q121-1)*100,1)</f>
        <v>-7.6</v>
      </c>
      <c r="R133" s="22">
        <f>ROUND(('１ 原指数'!R133/'１ 原指数'!R121-1)*100,1)</f>
        <v>-13.2</v>
      </c>
      <c r="S133" s="22">
        <f>ROUND(('１ 原指数'!S133/'１ 原指数'!S121-1)*100,1)</f>
        <v>-17.6</v>
      </c>
      <c r="T133" s="22">
        <f>ROUND(('１ 原指数'!T133/'１ 原指数'!T121-1)*100,1)</f>
        <v>-17.6</v>
      </c>
    </row>
    <row r="134" spans="1:20" ht="15" customHeight="1">
      <c r="A134" s="97"/>
      <c r="B134" s="8" t="str">
        <f>'１ 原指数'!B134</f>
        <v>7月</v>
      </c>
      <c r="C134" s="22">
        <f>ROUND(('１ 原指数'!C134/'１ 原指数'!C122-1)*100,1)</f>
        <v>9.4</v>
      </c>
      <c r="D134" s="22">
        <f>ROUND(('１ 原指数'!D134/'１ 原指数'!D122-1)*100,1)</f>
        <v>9.4</v>
      </c>
      <c r="E134" s="22">
        <f>ROUND(('１ 原指数'!E134/'１ 原指数'!E122-1)*100,1)</f>
        <v>-14.7</v>
      </c>
      <c r="F134" s="22">
        <f>ROUND(('１ 原指数'!F134/'１ 原指数'!F122-1)*100,1)</f>
        <v>6.1</v>
      </c>
      <c r="G134" s="22">
        <f>ROUND(('１ 原指数'!G134/'１ 原指数'!G122-1)*100,1)</f>
        <v>-22.4</v>
      </c>
      <c r="H134" s="22">
        <f>ROUND(('１ 原指数'!H134/'１ 原指数'!H122-1)*100,1)</f>
        <v>23.3</v>
      </c>
      <c r="I134" s="22">
        <f>ROUND(('１ 原指数'!I134/'１ 原指数'!I122-1)*100,1)</f>
        <v>-13.1</v>
      </c>
      <c r="J134" s="22">
        <f>ROUND(('１ 原指数'!J134/'１ 原指数'!J122-1)*100,1)</f>
        <v>-4.2</v>
      </c>
      <c r="K134" s="22">
        <f>ROUND(('１ 原指数'!K134/'１ 原指数'!K122-1)*100,1)</f>
        <v>5.2</v>
      </c>
      <c r="L134" s="22">
        <f>ROUND(('１ 原指数'!L134/'１ 原指数'!L122-1)*100,1)</f>
        <v>-13.4</v>
      </c>
      <c r="M134" s="22">
        <f>ROUND(('１ 原指数'!M134/'１ 原指数'!M122-1)*100,1)</f>
        <v>-19.8</v>
      </c>
      <c r="N134" s="22">
        <f>ROUND(('１ 原指数'!N134/'１ 原指数'!N122-1)*100,1)</f>
        <v>-18.2</v>
      </c>
      <c r="O134" s="22">
        <f>ROUND(('１ 原指数'!O134/'１ 原指数'!O122-1)*100,1)</f>
        <v>3.9</v>
      </c>
      <c r="P134" s="22">
        <f>ROUND(('１ 原指数'!P134/'１ 原指数'!P122-1)*100,1)</f>
        <v>29.4</v>
      </c>
      <c r="Q134" s="22">
        <f>ROUND(('１ 原指数'!Q134/'１ 原指数'!Q122-1)*100,1)</f>
        <v>-13</v>
      </c>
      <c r="R134" s="22">
        <f>ROUND(('１ 原指数'!R134/'１ 原指数'!R122-1)*100,1)</f>
        <v>5.4</v>
      </c>
      <c r="S134" s="22">
        <f>ROUND(('１ 原指数'!S134/'１ 原指数'!S122-1)*100,1)</f>
        <v>6.9</v>
      </c>
      <c r="T134" s="22">
        <f>ROUND(('１ 原指数'!T134/'１ 原指数'!T122-1)*100,1)</f>
        <v>6.9</v>
      </c>
    </row>
    <row r="135" spans="1:20" ht="15" customHeight="1">
      <c r="A135" s="97"/>
      <c r="B135" s="8" t="str">
        <f>'１ 原指数'!B135</f>
        <v>8月</v>
      </c>
      <c r="C135" s="22">
        <f>ROUND(('１ 原指数'!C135/'１ 原指数'!C123-1)*100,1)</f>
        <v>11.2</v>
      </c>
      <c r="D135" s="22">
        <f>ROUND(('１ 原指数'!D135/'１ 原指数'!D123-1)*100,1)</f>
        <v>11.2</v>
      </c>
      <c r="E135" s="22">
        <f>ROUND(('１ 原指数'!E135/'１ 原指数'!E123-1)*100,1)</f>
        <v>-26.6</v>
      </c>
      <c r="F135" s="22">
        <f>ROUND(('１ 原指数'!F135/'１ 原指数'!F123-1)*100,1)</f>
        <v>-9.7</v>
      </c>
      <c r="G135" s="22">
        <f>ROUND(('１ 原指数'!G135/'１ 原指数'!G123-1)*100,1)</f>
        <v>-22.9</v>
      </c>
      <c r="H135" s="22">
        <f>ROUND(('１ 原指数'!H135/'１ 原指数'!H123-1)*100,1)</f>
        <v>15.2</v>
      </c>
      <c r="I135" s="22">
        <f>ROUND(('１ 原指数'!I135/'１ 原指数'!I123-1)*100,1)</f>
        <v>-26.3</v>
      </c>
      <c r="J135" s="22">
        <f>ROUND(('１ 原指数'!J135/'１ 原指数'!J123-1)*100,1)</f>
        <v>-5.3</v>
      </c>
      <c r="K135" s="22">
        <f>ROUND(('１ 原指数'!K135/'１ 原指数'!K123-1)*100,1)</f>
        <v>31.3</v>
      </c>
      <c r="L135" s="22">
        <f>ROUND(('１ 原指数'!L135/'１ 原指数'!L123-1)*100,1)</f>
        <v>-21.3</v>
      </c>
      <c r="M135" s="22">
        <f>ROUND(('１ 原指数'!M135/'１ 原指数'!M123-1)*100,1)</f>
        <v>-8.2</v>
      </c>
      <c r="N135" s="22">
        <f>ROUND(('１ 原指数'!N135/'１ 原指数'!N123-1)*100,1)</f>
        <v>-26.8</v>
      </c>
      <c r="O135" s="22">
        <f>ROUND(('１ 原指数'!O135/'１ 原指数'!O123-1)*100,1)</f>
        <v>-3.5</v>
      </c>
      <c r="P135" s="22">
        <f>ROUND(('１ 原指数'!P135/'１ 原指数'!P123-1)*100,1)</f>
        <v>27.1</v>
      </c>
      <c r="Q135" s="22">
        <f>ROUND(('１ 原指数'!Q135/'１ 原指数'!Q123-1)*100,1)</f>
        <v>-10.8</v>
      </c>
      <c r="R135" s="22">
        <f>ROUND(('１ 原指数'!R135/'１ 原指数'!R123-1)*100,1)</f>
        <v>-3.5</v>
      </c>
      <c r="S135" s="22">
        <f>ROUND(('１ 原指数'!S135/'１ 原指数'!S123-1)*100,1)</f>
        <v>-18.2</v>
      </c>
      <c r="T135" s="22">
        <f>ROUND(('１ 原指数'!T135/'１ 原指数'!T123-1)*100,1)</f>
        <v>-18.2</v>
      </c>
    </row>
    <row r="136" spans="1:20" ht="15" customHeight="1">
      <c r="A136" s="97"/>
      <c r="B136" s="8" t="str">
        <f>'１ 原指数'!B136</f>
        <v>9月</v>
      </c>
      <c r="C136" s="22">
        <f>ROUND(('１ 原指数'!C136/'１ 原指数'!C124-1)*100,1)</f>
        <v>-4</v>
      </c>
      <c r="D136" s="22">
        <f>ROUND(('１ 原指数'!D136/'１ 原指数'!D124-1)*100,1)</f>
        <v>-4</v>
      </c>
      <c r="E136" s="22">
        <f>ROUND(('１ 原指数'!E136/'１ 原指数'!E124-1)*100,1)</f>
        <v>42.1</v>
      </c>
      <c r="F136" s="22">
        <f>ROUND(('１ 原指数'!F136/'１ 原指数'!F124-1)*100,1)</f>
        <v>-8.9</v>
      </c>
      <c r="G136" s="22">
        <f>ROUND(('１ 原指数'!G136/'１ 原指数'!G124-1)*100,1)</f>
        <v>0.7</v>
      </c>
      <c r="H136" s="22">
        <f>ROUND(('１ 原指数'!H136/'１ 原指数'!H124-1)*100,1)</f>
        <v>7</v>
      </c>
      <c r="I136" s="22">
        <f>ROUND(('１ 原指数'!I136/'１ 原指数'!I124-1)*100,1)</f>
        <v>-13.8</v>
      </c>
      <c r="J136" s="22">
        <f>ROUND(('１ 原指数'!J136/'１ 原指数'!J124-1)*100,1)</f>
        <v>7</v>
      </c>
      <c r="K136" s="22">
        <f>ROUND(('１ 原指数'!K136/'１ 原指数'!K124-1)*100,1)</f>
        <v>-16.4</v>
      </c>
      <c r="L136" s="22">
        <f>ROUND(('１ 原指数'!L136/'１ 原指数'!L124-1)*100,1)</f>
        <v>-1.9</v>
      </c>
      <c r="M136" s="22">
        <f>ROUND(('１ 原指数'!M136/'１ 原指数'!M124-1)*100,1)</f>
        <v>-25.2</v>
      </c>
      <c r="N136" s="22">
        <f>ROUND(('１ 原指数'!N136/'１ 原指数'!N124-1)*100,1)</f>
        <v>-23</v>
      </c>
      <c r="O136" s="22">
        <f>ROUND(('１ 原指数'!O136/'１ 原指数'!O124-1)*100,1)</f>
        <v>0.4</v>
      </c>
      <c r="P136" s="22">
        <f>ROUND(('１ 原指数'!P136/'１ 原指数'!P124-1)*100,1)</f>
        <v>25.8</v>
      </c>
      <c r="Q136" s="22">
        <f>ROUND(('１ 原指数'!Q136/'１ 原指数'!Q124-1)*100,1)</f>
        <v>-13.6</v>
      </c>
      <c r="R136" s="22">
        <f>ROUND(('１ 原指数'!R136/'１ 原指数'!R124-1)*100,1)</f>
        <v>-7.4</v>
      </c>
      <c r="S136" s="22">
        <f>ROUND(('１ 原指数'!S136/'１ 原指数'!S124-1)*100,1)</f>
        <v>11.3</v>
      </c>
      <c r="T136" s="22">
        <f>ROUND(('１ 原指数'!T136/'１ 原指数'!T124-1)*100,1)</f>
        <v>11.3</v>
      </c>
    </row>
    <row r="137" spans="1:20" ht="15" customHeight="1">
      <c r="A137" s="97"/>
      <c r="B137" s="8" t="str">
        <f>'１ 原指数'!B137</f>
        <v>10月</v>
      </c>
      <c r="C137" s="22">
        <f>ROUND(('１ 原指数'!C137/'１ 原指数'!C125-1)*100,1)</f>
        <v>8.7</v>
      </c>
      <c r="D137" s="22">
        <f>ROUND(('１ 原指数'!D137/'１ 原指数'!D125-1)*100,1)</f>
        <v>8.7</v>
      </c>
      <c r="E137" s="22">
        <f>ROUND(('１ 原指数'!E137/'１ 原指数'!E125-1)*100,1)</f>
        <v>13.7</v>
      </c>
      <c r="F137" s="22">
        <f>ROUND(('１ 原指数'!F137/'１ 原指数'!F125-1)*100,1)</f>
        <v>-10.7</v>
      </c>
      <c r="G137" s="22">
        <f>ROUND(('１ 原指数'!G137/'１ 原指数'!G125-1)*100,1)</f>
        <v>-18.8</v>
      </c>
      <c r="H137" s="22">
        <f>ROUND(('１ 原指数'!H137/'１ 原指数'!H125-1)*100,1)</f>
        <v>29.4</v>
      </c>
      <c r="I137" s="22">
        <f>ROUND(('１ 原指数'!I137/'１ 原指数'!I125-1)*100,1)</f>
        <v>-0.2</v>
      </c>
      <c r="J137" s="22">
        <f>ROUND(('１ 原指数'!J137/'１ 原指数'!J125-1)*100,1)</f>
        <v>8.5</v>
      </c>
      <c r="K137" s="22">
        <f>ROUND(('１ 原指数'!K137/'１ 原指数'!K125-1)*100,1)</f>
        <v>-4.1</v>
      </c>
      <c r="L137" s="22">
        <f>ROUND(('１ 原指数'!L137/'１ 原指数'!L125-1)*100,1)</f>
        <v>-0.2</v>
      </c>
      <c r="M137" s="22">
        <f>ROUND(('１ 原指数'!M137/'１ 原指数'!M125-1)*100,1)</f>
        <v>-11.1</v>
      </c>
      <c r="N137" s="22">
        <f>ROUND(('１ 原指数'!N137/'１ 原指数'!N125-1)*100,1)</f>
        <v>-29</v>
      </c>
      <c r="O137" s="22">
        <f>ROUND(('１ 原指数'!O137/'１ 原指数'!O125-1)*100,1)</f>
        <v>-1.8</v>
      </c>
      <c r="P137" s="22">
        <f>ROUND(('１ 原指数'!P137/'１ 原指数'!P125-1)*100,1)</f>
        <v>33.2</v>
      </c>
      <c r="Q137" s="22">
        <f>ROUND(('１ 原指数'!Q137/'１ 原指数'!Q125-1)*100,1)</f>
        <v>-6.6</v>
      </c>
      <c r="R137" s="22">
        <f>ROUND(('１ 原指数'!R137/'１ 原指数'!R125-1)*100,1)</f>
        <v>-14.5</v>
      </c>
      <c r="S137" s="22">
        <f>ROUND(('１ 原指数'!S137/'１ 原指数'!S125-1)*100,1)</f>
        <v>1.5</v>
      </c>
      <c r="T137" s="22">
        <f>ROUND(('１ 原指数'!T137/'１ 原指数'!T125-1)*100,1)</f>
        <v>1.5</v>
      </c>
    </row>
    <row r="138" spans="1:20" ht="15" customHeight="1">
      <c r="A138" s="97"/>
      <c r="B138" s="8" t="str">
        <f>'１ 原指数'!B138</f>
        <v>11月</v>
      </c>
      <c r="C138" s="22">
        <f>ROUND(('１ 原指数'!C138/'１ 原指数'!C126-1)*100,1)</f>
        <v>9.3</v>
      </c>
      <c r="D138" s="22">
        <f>ROUND(('１ 原指数'!D138/'１ 原指数'!D126-1)*100,1)</f>
        <v>9.3</v>
      </c>
      <c r="E138" s="22">
        <f>ROUND(('１ 原指数'!E138/'１ 原指数'!E126-1)*100,1)</f>
        <v>-10.1</v>
      </c>
      <c r="F138" s="22">
        <f>ROUND(('１ 原指数'!F138/'１ 原指数'!F126-1)*100,1)</f>
        <v>-8.9</v>
      </c>
      <c r="G138" s="22">
        <f>ROUND(('１ 原指数'!G138/'１ 原指数'!G126-1)*100,1)</f>
        <v>-20.8</v>
      </c>
      <c r="H138" s="22">
        <f>ROUND(('１ 原指数'!H138/'１ 原指数'!H126-1)*100,1)</f>
        <v>23.7</v>
      </c>
      <c r="I138" s="22">
        <f>ROUND(('１ 原指数'!I138/'１ 原指数'!I126-1)*100,1)</f>
        <v>-9.3</v>
      </c>
      <c r="J138" s="22">
        <f>ROUND(('１ 原指数'!J138/'１ 原指数'!J126-1)*100,1)</f>
        <v>14.4</v>
      </c>
      <c r="K138" s="22">
        <f>ROUND(('１ 原指数'!K138/'１ 原指数'!K126-1)*100,1)</f>
        <v>2</v>
      </c>
      <c r="L138" s="22">
        <f>ROUND(('１ 原指数'!L138/'１ 原指数'!L126-1)*100,1)</f>
        <v>11.9</v>
      </c>
      <c r="M138" s="22">
        <f>ROUND(('１ 原指数'!M138/'１ 原指数'!M126-1)*100,1)</f>
        <v>-7.7</v>
      </c>
      <c r="N138" s="22">
        <f>ROUND(('１ 原指数'!N138/'１ 原指数'!N126-1)*100,1)</f>
        <v>-37.3</v>
      </c>
      <c r="O138" s="22">
        <f>ROUND(('１ 原指数'!O138/'１ 原指数'!O126-1)*100,1)</f>
        <v>12.5</v>
      </c>
      <c r="P138" s="22">
        <f>ROUND(('１ 原指数'!P138/'１ 原指数'!P126-1)*100,1)</f>
        <v>30</v>
      </c>
      <c r="Q138" s="22">
        <f>ROUND(('１ 原指数'!Q138/'１ 原指数'!Q126-1)*100,1)</f>
        <v>0.6</v>
      </c>
      <c r="R138" s="22">
        <f>ROUND(('１ 原指数'!R138/'１ 原指数'!R126-1)*100,1)</f>
        <v>-10.3</v>
      </c>
      <c r="S138" s="22">
        <f>ROUND(('１ 原指数'!S138/'１ 原指数'!S126-1)*100,1)</f>
        <v>8</v>
      </c>
      <c r="T138" s="22">
        <f>ROUND(('１ 原指数'!T138/'１ 原指数'!T126-1)*100,1)</f>
        <v>8</v>
      </c>
    </row>
    <row r="139" spans="1:20" ht="15" customHeight="1" thickBot="1">
      <c r="A139" s="97"/>
      <c r="B139" s="10" t="str">
        <f>'１ 原指数'!B139</f>
        <v>12月</v>
      </c>
      <c r="C139" s="49">
        <f>ROUND(('１ 原指数'!C139/'１ 原指数'!C127-1)*100,1)</f>
        <v>2.8</v>
      </c>
      <c r="D139" s="49">
        <f>ROUND(('１ 原指数'!D139/'１ 原指数'!D127-1)*100,1)</f>
        <v>2.8</v>
      </c>
      <c r="E139" s="49">
        <f>ROUND(('１ 原指数'!E139/'１ 原指数'!E127-1)*100,1)</f>
        <v>-22.4</v>
      </c>
      <c r="F139" s="49">
        <f>ROUND(('１ 原指数'!F139/'１ 原指数'!F127-1)*100,1)</f>
        <v>-15.2</v>
      </c>
      <c r="G139" s="49">
        <f>ROUND(('１ 原指数'!G139/'１ 原指数'!G127-1)*100,1)</f>
        <v>35.2</v>
      </c>
      <c r="H139" s="49">
        <f>ROUND(('１ 原指数'!H139/'１ 原指数'!H127-1)*100,1)</f>
        <v>20.1</v>
      </c>
      <c r="I139" s="49">
        <f>ROUND(('１ 原指数'!I139/'１ 原指数'!I127-1)*100,1)</f>
        <v>-13.1</v>
      </c>
      <c r="J139" s="49">
        <f>ROUND(('１ 原指数'!J139/'１ 原指数'!J127-1)*100,1)</f>
        <v>3.2</v>
      </c>
      <c r="K139" s="49">
        <f>ROUND(('１ 原指数'!K139/'１ 原指数'!K127-1)*100,1)</f>
        <v>-14.6</v>
      </c>
      <c r="L139" s="49">
        <f>ROUND(('１ 原指数'!L139/'１ 原指数'!L127-1)*100,1)</f>
        <v>-2.2</v>
      </c>
      <c r="M139" s="49">
        <f>ROUND(('１ 原指数'!M139/'１ 原指数'!M127-1)*100,1)</f>
        <v>-5.1</v>
      </c>
      <c r="N139" s="49">
        <f>ROUND(('１ 原指数'!N139/'１ 原指数'!N127-1)*100,1)</f>
        <v>-39.7</v>
      </c>
      <c r="O139" s="49">
        <f>ROUND(('１ 原指数'!O139/'１ 原指数'!O127-1)*100,1)</f>
        <v>7.3</v>
      </c>
      <c r="P139" s="49">
        <f>ROUND(('１ 原指数'!P139/'１ 原指数'!P127-1)*100,1)</f>
        <v>35.8</v>
      </c>
      <c r="Q139" s="49">
        <f>ROUND(('１ 原指数'!Q139/'１ 原指数'!Q127-1)*100,1)</f>
        <v>2.1</v>
      </c>
      <c r="R139" s="49">
        <f>ROUND(('１ 原指数'!R139/'１ 原指数'!R127-1)*100,1)</f>
        <v>-10.2</v>
      </c>
      <c r="S139" s="49">
        <f>ROUND(('１ 原指数'!S139/'１ 原指数'!S127-1)*100,1)</f>
        <v>5.5</v>
      </c>
      <c r="T139" s="49">
        <f>ROUND(('１ 原指数'!T139/'１ 原指数'!T127-1)*100,1)</f>
        <v>5.5</v>
      </c>
    </row>
    <row r="140" spans="1:20" ht="15" customHeight="1">
      <c r="A140" s="97">
        <v>2013</v>
      </c>
      <c r="B140" s="38" t="str">
        <f>'１ 原指数'!B140</f>
        <v>平成25年1月</v>
      </c>
      <c r="C140" s="21">
        <f>ROUND(('１ 原指数'!C140/'１ 原指数'!C128-1)*100,1)</f>
        <v>12</v>
      </c>
      <c r="D140" s="21">
        <f>ROUND(('１ 原指数'!D140/'１ 原指数'!D128-1)*100,1)</f>
        <v>12</v>
      </c>
      <c r="E140" s="21">
        <f>ROUND(('１ 原指数'!E140/'１ 原指数'!E128-1)*100,1)</f>
        <v>-7.5</v>
      </c>
      <c r="F140" s="21">
        <f>ROUND(('１ 原指数'!F140/'１ 原指数'!F128-1)*100,1)</f>
        <v>-10.3</v>
      </c>
      <c r="G140" s="21">
        <f>ROUND(('１ 原指数'!G140/'１ 原指数'!G128-1)*100,1)</f>
        <v>8.9</v>
      </c>
      <c r="H140" s="21">
        <f>ROUND(('１ 原指数'!H140/'１ 原指数'!H128-1)*100,1)</f>
        <v>14.8</v>
      </c>
      <c r="I140" s="21">
        <f>ROUND(('１ 原指数'!I140/'１ 原指数'!I128-1)*100,1)</f>
        <v>4.6</v>
      </c>
      <c r="J140" s="21">
        <f>ROUND(('１ 原指数'!J140/'１ 原指数'!J128-1)*100,1)</f>
        <v>12.1</v>
      </c>
      <c r="K140" s="21">
        <f>ROUND(('１ 原指数'!K140/'１ 原指数'!K128-1)*100,1)</f>
        <v>22.6</v>
      </c>
      <c r="L140" s="21">
        <f>ROUND(('１ 原指数'!L140/'１ 原指数'!L128-1)*100,1)</f>
        <v>22.9</v>
      </c>
      <c r="M140" s="21">
        <f>ROUND(('１ 原指数'!M140/'１ 原指数'!M128-1)*100,1)</f>
        <v>0.5</v>
      </c>
      <c r="N140" s="21">
        <f>ROUND(('１ 原指数'!N140/'１ 原指数'!N128-1)*100,1)</f>
        <v>-44.5</v>
      </c>
      <c r="O140" s="21">
        <f>ROUND(('１ 原指数'!O140/'１ 原指数'!O128-1)*100,1)</f>
        <v>0.4</v>
      </c>
      <c r="P140" s="21">
        <f>ROUND(('１ 原指数'!P140/'１ 原指数'!P128-1)*100,1)</f>
        <v>38.3</v>
      </c>
      <c r="Q140" s="21">
        <f>ROUND(('１ 原指数'!Q140/'１ 原指数'!Q128-1)*100,1)</f>
        <v>0.6</v>
      </c>
      <c r="R140" s="21">
        <f>ROUND(('１ 原指数'!R140/'１ 原指数'!R128-1)*100,1)</f>
        <v>-2.3</v>
      </c>
      <c r="S140" s="21">
        <f>ROUND(('１ 原指数'!S140/'１ 原指数'!S128-1)*100,1)</f>
        <v>-4.9</v>
      </c>
      <c r="T140" s="21">
        <f>ROUND(('１ 原指数'!T140/'１ 原指数'!T128-1)*100,1)</f>
        <v>-4.9</v>
      </c>
    </row>
    <row r="141" spans="1:20" ht="15" customHeight="1">
      <c r="A141" s="97"/>
      <c r="B141" s="8" t="str">
        <f>'１ 原指数'!B141</f>
        <v>2月</v>
      </c>
      <c r="C141" s="22">
        <f>ROUND(('１ 原指数'!C141/'１ 原指数'!C129-1)*100,1)</f>
        <v>0.8</v>
      </c>
      <c r="D141" s="22">
        <f>ROUND(('１ 原指数'!D141/'１ 原指数'!D129-1)*100,1)</f>
        <v>0.8</v>
      </c>
      <c r="E141" s="22">
        <f>ROUND(('１ 原指数'!E141/'１ 原指数'!E129-1)*100,1)</f>
        <v>-2</v>
      </c>
      <c r="F141" s="22">
        <f>ROUND(('１ 原指数'!F141/'１ 原指数'!F129-1)*100,1)</f>
        <v>-22.3</v>
      </c>
      <c r="G141" s="22">
        <f>ROUND(('１ 原指数'!G141/'１ 原指数'!G129-1)*100,1)</f>
        <v>14</v>
      </c>
      <c r="H141" s="22">
        <f>ROUND(('１ 原指数'!H141/'１ 原指数'!H129-1)*100,1)</f>
        <v>-20.1</v>
      </c>
      <c r="I141" s="22">
        <f>ROUND(('１ 原指数'!I141/'１ 原指数'!I129-1)*100,1)</f>
        <v>-11</v>
      </c>
      <c r="J141" s="22">
        <f>ROUND(('１ 原指数'!J141/'１ 原指数'!J129-1)*100,1)</f>
        <v>1</v>
      </c>
      <c r="K141" s="22">
        <f>ROUND(('１ 原指数'!K141/'１ 原指数'!K129-1)*100,1)</f>
        <v>49.2</v>
      </c>
      <c r="L141" s="22">
        <f>ROUND(('１ 原指数'!L141/'１ 原指数'!L129-1)*100,1)</f>
        <v>6.8</v>
      </c>
      <c r="M141" s="22">
        <f>ROUND(('１ 原指数'!M141/'１ 原指数'!M129-1)*100,1)</f>
        <v>0.9</v>
      </c>
      <c r="N141" s="22">
        <f>ROUND(('１ 原指数'!N141/'１ 原指数'!N129-1)*100,1)</f>
        <v>-46.9</v>
      </c>
      <c r="O141" s="22">
        <f>ROUND(('１ 原指数'!O141/'１ 原指数'!O129-1)*100,1)</f>
        <v>-11.8</v>
      </c>
      <c r="P141" s="22">
        <f>ROUND(('１ 原指数'!P141/'１ 原指数'!P129-1)*100,1)</f>
        <v>11.8</v>
      </c>
      <c r="Q141" s="22">
        <f>ROUND(('１ 原指数'!Q141/'１ 原指数'!Q129-1)*100,1)</f>
        <v>-9.4</v>
      </c>
      <c r="R141" s="22">
        <f>ROUND(('１ 原指数'!R141/'１ 原指数'!R129-1)*100,1)</f>
        <v>-9.6</v>
      </c>
      <c r="S141" s="22">
        <f>ROUND(('１ 原指数'!S141/'１ 原指数'!S129-1)*100,1)</f>
        <v>2.3</v>
      </c>
      <c r="T141" s="22">
        <f>ROUND(('１ 原指数'!T141/'１ 原指数'!T129-1)*100,1)</f>
        <v>2.3</v>
      </c>
    </row>
    <row r="142" spans="1:20" ht="15" customHeight="1">
      <c r="A142" s="97"/>
      <c r="B142" s="8" t="str">
        <f>'１ 原指数'!B142</f>
        <v>3月</v>
      </c>
      <c r="C142" s="22">
        <f>ROUND(('１ 原指数'!C142/'１ 原指数'!C130-1)*100,1)</f>
        <v>-10</v>
      </c>
      <c r="D142" s="22">
        <f>ROUND(('１ 原指数'!D142/'１ 原指数'!D130-1)*100,1)</f>
        <v>-10</v>
      </c>
      <c r="E142" s="22">
        <f>ROUND(('１ 原指数'!E142/'１ 原指数'!E130-1)*100,1)</f>
        <v>2.1</v>
      </c>
      <c r="F142" s="22">
        <f>ROUND(('１ 原指数'!F142/'１ 原指数'!F130-1)*100,1)</f>
        <v>-9.6</v>
      </c>
      <c r="G142" s="22">
        <f>ROUND(('１ 原指数'!G142/'１ 原指数'!G130-1)*100,1)</f>
        <v>-13.9</v>
      </c>
      <c r="H142" s="22">
        <f>ROUND(('１ 原指数'!H142/'１ 原指数'!H130-1)*100,1)</f>
        <v>-14.9</v>
      </c>
      <c r="I142" s="22">
        <f>ROUND(('１ 原指数'!I142/'１ 原指数'!I130-1)*100,1)</f>
        <v>-3.9</v>
      </c>
      <c r="J142" s="22">
        <f>ROUND(('１ 原指数'!J142/'１ 原指数'!J130-1)*100,1)</f>
        <v>-4.2</v>
      </c>
      <c r="K142" s="22">
        <f>ROUND(('１ 原指数'!K142/'１ 原指数'!K130-1)*100,1)</f>
        <v>-10</v>
      </c>
      <c r="L142" s="22">
        <f>ROUND(('１ 原指数'!L142/'１ 原指数'!L130-1)*100,1)</f>
        <v>0.2</v>
      </c>
      <c r="M142" s="22">
        <f>ROUND(('１ 原指数'!M142/'１ 原指数'!M130-1)*100,1)</f>
        <v>24.9</v>
      </c>
      <c r="N142" s="22">
        <f>ROUND(('１ 原指数'!N142/'１ 原指数'!N130-1)*100,1)</f>
        <v>-49.5</v>
      </c>
      <c r="O142" s="22">
        <f>ROUND(('１ 原指数'!O142/'１ 原指数'!O130-1)*100,1)</f>
        <v>11.3</v>
      </c>
      <c r="P142" s="22">
        <f>ROUND(('１ 原指数'!P142/'１ 原指数'!P130-1)*100,1)</f>
        <v>-11.8</v>
      </c>
      <c r="Q142" s="22">
        <f>ROUND(('１ 原指数'!Q142/'１ 原指数'!Q130-1)*100,1)</f>
        <v>-6.1</v>
      </c>
      <c r="R142" s="22">
        <f>ROUND(('１ 原指数'!R142/'１ 原指数'!R130-1)*100,1)</f>
        <v>-5</v>
      </c>
      <c r="S142" s="22">
        <f>ROUND(('１ 原指数'!S142/'１ 原指数'!S130-1)*100,1)</f>
        <v>-8.5</v>
      </c>
      <c r="T142" s="22">
        <f>ROUND(('１ 原指数'!T142/'１ 原指数'!T130-1)*100,1)</f>
        <v>-8.5</v>
      </c>
    </row>
    <row r="143" spans="1:20" ht="15" customHeight="1">
      <c r="A143" s="97"/>
      <c r="B143" s="8" t="str">
        <f>'１ 原指数'!B143</f>
        <v>4月</v>
      </c>
      <c r="C143" s="22">
        <f>ROUND(('１ 原指数'!C143/'１ 原指数'!C131-1)*100,1)</f>
        <v>-8.9</v>
      </c>
      <c r="D143" s="22">
        <f>ROUND(('１ 原指数'!D143/'１ 原指数'!D131-1)*100,1)</f>
        <v>-8.9</v>
      </c>
      <c r="E143" s="22">
        <f>ROUND(('１ 原指数'!E143/'１ 原指数'!E131-1)*100,1)</f>
        <v>22.3</v>
      </c>
      <c r="F143" s="22">
        <f>ROUND(('１ 原指数'!F143/'１ 原指数'!F131-1)*100,1)</f>
        <v>-0.8</v>
      </c>
      <c r="G143" s="22">
        <f>ROUND(('１ 原指数'!G143/'１ 原指数'!G131-1)*100,1)</f>
        <v>19.1</v>
      </c>
      <c r="H143" s="22">
        <f>ROUND(('１ 原指数'!H143/'１ 原指数'!H131-1)*100,1)</f>
        <v>-3.2</v>
      </c>
      <c r="I143" s="22">
        <f>ROUND(('１ 原指数'!I143/'１ 原指数'!I131-1)*100,1)</f>
        <v>-10.2</v>
      </c>
      <c r="J143" s="22">
        <f>ROUND(('１ 原指数'!J143/'１ 原指数'!J131-1)*100,1)</f>
        <v>-13.6</v>
      </c>
      <c r="K143" s="22">
        <f>ROUND(('１ 原指数'!K143/'１ 原指数'!K131-1)*100,1)</f>
        <v>-24.3</v>
      </c>
      <c r="L143" s="22">
        <f>ROUND(('１ 原指数'!L143/'１ 原指数'!L131-1)*100,1)</f>
        <v>-1.5</v>
      </c>
      <c r="M143" s="22">
        <f>ROUND(('１ 原指数'!M143/'１ 原指数'!M131-1)*100,1)</f>
        <v>2.5</v>
      </c>
      <c r="N143" s="22">
        <f>ROUND(('１ 原指数'!N143/'１ 原指数'!N131-1)*100,1)</f>
        <v>-30.3</v>
      </c>
      <c r="O143" s="22">
        <f>ROUND(('１ 原指数'!O143/'１ 原指数'!O131-1)*100,1)</f>
        <v>7.1</v>
      </c>
      <c r="P143" s="22">
        <f>ROUND(('１ 原指数'!P143/'１ 原指数'!P131-1)*100,1)</f>
        <v>-10.9</v>
      </c>
      <c r="Q143" s="22">
        <f>ROUND(('１ 原指数'!Q143/'１ 原指数'!Q131-1)*100,1)</f>
        <v>0.2</v>
      </c>
      <c r="R143" s="22">
        <f>ROUND(('１ 原指数'!R143/'１ 原指数'!R131-1)*100,1)</f>
        <v>-5.8</v>
      </c>
      <c r="S143" s="22">
        <f>ROUND(('１ 原指数'!S143/'１ 原指数'!S131-1)*100,1)</f>
        <v>-1.2</v>
      </c>
      <c r="T143" s="22">
        <f>ROUND(('１ 原指数'!T143/'１ 原指数'!T131-1)*100,1)</f>
        <v>-1.2</v>
      </c>
    </row>
    <row r="144" spans="1:20" ht="15" customHeight="1">
      <c r="A144" s="97"/>
      <c r="B144" s="8" t="str">
        <f>'１ 原指数'!B144</f>
        <v>5月</v>
      </c>
      <c r="C144" s="22">
        <f>ROUND(('１ 原指数'!C144/'１ 原指数'!C132-1)*100,1)</f>
        <v>-5.3</v>
      </c>
      <c r="D144" s="22">
        <f>ROUND(('１ 原指数'!D144/'１ 原指数'!D132-1)*100,1)</f>
        <v>-5.3</v>
      </c>
      <c r="E144" s="22">
        <f>ROUND(('１ 原指数'!E144/'１ 原指数'!E132-1)*100,1)</f>
        <v>4.6</v>
      </c>
      <c r="F144" s="22">
        <f>ROUND(('１ 原指数'!F144/'１ 原指数'!F132-1)*100,1)</f>
        <v>2.6</v>
      </c>
      <c r="G144" s="22">
        <f>ROUND(('１ 原指数'!G144/'１ 原指数'!G132-1)*100,1)</f>
        <v>13.3</v>
      </c>
      <c r="H144" s="22">
        <f>ROUND(('１ 原指数'!H144/'１ 原指数'!H132-1)*100,1)</f>
        <v>-0.1</v>
      </c>
      <c r="I144" s="22">
        <f>ROUND(('１ 原指数'!I144/'１ 原指数'!I132-1)*100,1)</f>
        <v>-8.3</v>
      </c>
      <c r="J144" s="22">
        <f>ROUND(('１ 原指数'!J144/'１ 原指数'!J132-1)*100,1)</f>
        <v>-3.2</v>
      </c>
      <c r="K144" s="22">
        <f>ROUND(('１ 原指数'!K144/'１ 原指数'!K132-1)*100,1)</f>
        <v>-13.1</v>
      </c>
      <c r="L144" s="22">
        <f>ROUND(('１ 原指数'!L144/'１ 原指数'!L132-1)*100,1)</f>
        <v>-2.2</v>
      </c>
      <c r="M144" s="22">
        <f>ROUND(('１ 原指数'!M144/'１ 原指数'!M132-1)*100,1)</f>
        <v>-1.6</v>
      </c>
      <c r="N144" s="22">
        <f>ROUND(('１ 原指数'!N144/'１ 原指数'!N132-1)*100,1)</f>
        <v>-18.4</v>
      </c>
      <c r="O144" s="22">
        <f>ROUND(('１ 原指数'!O144/'１ 原指数'!O132-1)*100,1)</f>
        <v>-10.1</v>
      </c>
      <c r="P144" s="22">
        <f>ROUND(('１ 原指数'!P144/'１ 原指数'!P132-1)*100,1)</f>
        <v>-26.1</v>
      </c>
      <c r="Q144" s="22">
        <f>ROUND(('１ 原指数'!Q144/'１ 原指数'!Q132-1)*100,1)</f>
        <v>14.7</v>
      </c>
      <c r="R144" s="22">
        <f>ROUND(('１ 原指数'!R144/'１ 原指数'!R132-1)*100,1)</f>
        <v>-12.7</v>
      </c>
      <c r="S144" s="22">
        <f>ROUND(('１ 原指数'!S144/'１ 原指数'!S132-1)*100,1)</f>
        <v>-14.5</v>
      </c>
      <c r="T144" s="22">
        <f>ROUND(('１ 原指数'!T144/'１ 原指数'!T132-1)*100,1)</f>
        <v>-14.5</v>
      </c>
    </row>
    <row r="145" spans="1:20" ht="15" customHeight="1">
      <c r="A145" s="97"/>
      <c r="B145" s="8" t="str">
        <f>'１ 原指数'!B145</f>
        <v>6月</v>
      </c>
      <c r="C145" s="22">
        <f>ROUND(('１ 原指数'!C145/'１ 原指数'!C133-1)*100,1)</f>
        <v>-5.8</v>
      </c>
      <c r="D145" s="22">
        <f>ROUND(('１ 原指数'!D145/'１ 原指数'!D133-1)*100,1)</f>
        <v>-5.8</v>
      </c>
      <c r="E145" s="22">
        <f>ROUND(('１ 原指数'!E145/'１ 原指数'!E133-1)*100,1)</f>
        <v>0.8</v>
      </c>
      <c r="F145" s="22">
        <f>ROUND(('１ 原指数'!F145/'１ 原指数'!F133-1)*100,1)</f>
        <v>-3.7</v>
      </c>
      <c r="G145" s="22">
        <f>ROUND(('１ 原指数'!G145/'１ 原指数'!G133-1)*100,1)</f>
        <v>-2.4</v>
      </c>
      <c r="H145" s="22">
        <f>ROUND(('１ 原指数'!H145/'１ 原指数'!H133-1)*100,1)</f>
        <v>-6.6</v>
      </c>
      <c r="I145" s="22">
        <f>ROUND(('１ 原指数'!I145/'１ 原指数'!I133-1)*100,1)</f>
        <v>-13.5</v>
      </c>
      <c r="J145" s="22">
        <f>ROUND(('１ 原指数'!J145/'１ 原指数'!J133-1)*100,1)</f>
        <v>-3.8</v>
      </c>
      <c r="K145" s="22">
        <f>ROUND(('１ 原指数'!K145/'１ 原指数'!K133-1)*100,1)</f>
        <v>-14.5</v>
      </c>
      <c r="L145" s="22">
        <f>ROUND(('１ 原指数'!L145/'１ 原指数'!L133-1)*100,1)</f>
        <v>19.6</v>
      </c>
      <c r="M145" s="22">
        <f>ROUND(('１ 原指数'!M145/'１ 原指数'!M133-1)*100,1)</f>
        <v>44.4</v>
      </c>
      <c r="N145" s="22">
        <f>ROUND(('１ 原指数'!N145/'１ 原指数'!N133-1)*100,1)</f>
        <v>-16.3</v>
      </c>
      <c r="O145" s="22">
        <f>ROUND(('１ 原指数'!O145/'１ 原指数'!O133-1)*100,1)</f>
        <v>14.6</v>
      </c>
      <c r="P145" s="22">
        <f>ROUND(('１ 原指数'!P145/'１ 原指数'!P133-1)*100,1)</f>
        <v>-13.4</v>
      </c>
      <c r="Q145" s="22">
        <f>ROUND(('１ 原指数'!Q145/'１ 原指数'!Q133-1)*100,1)</f>
        <v>0.6</v>
      </c>
      <c r="R145" s="22">
        <f>ROUND(('１ 原指数'!R145/'１ 原指数'!R133-1)*100,1)</f>
        <v>-6.7</v>
      </c>
      <c r="S145" s="22">
        <f>ROUND(('１ 原指数'!S145/'１ 原指数'!S133-1)*100,1)</f>
        <v>10.4</v>
      </c>
      <c r="T145" s="22">
        <f>ROUND(('１ 原指数'!T145/'１ 原指数'!T133-1)*100,1)</f>
        <v>10.4</v>
      </c>
    </row>
    <row r="146" spans="1:20" ht="15" customHeight="1">
      <c r="A146" s="97"/>
      <c r="B146" s="8" t="str">
        <f>'１ 原指数'!B146</f>
        <v>7月</v>
      </c>
      <c r="C146" s="22">
        <f>ROUND(('１ 原指数'!C146/'１ 原指数'!C134-1)*100,1)</f>
        <v>1.2</v>
      </c>
      <c r="D146" s="22">
        <f>ROUND(('１ 原指数'!D146/'１ 原指数'!D134-1)*100,1)</f>
        <v>1.2</v>
      </c>
      <c r="E146" s="22">
        <f>ROUND(('１ 原指数'!E146/'１ 原指数'!E134-1)*100,1)</f>
        <v>-4.4</v>
      </c>
      <c r="F146" s="22">
        <f>ROUND(('１ 原指数'!F146/'１ 原指数'!F134-1)*100,1)</f>
        <v>-1.8</v>
      </c>
      <c r="G146" s="22">
        <f>ROUND(('１ 原指数'!G146/'１ 原指数'!G134-1)*100,1)</f>
        <v>21</v>
      </c>
      <c r="H146" s="22">
        <f>ROUND(('１ 原指数'!H146/'１ 原指数'!H134-1)*100,1)</f>
        <v>2.5</v>
      </c>
      <c r="I146" s="22">
        <f>ROUND(('１ 原指数'!I146/'１ 原指数'!I134-1)*100,1)</f>
        <v>14.7</v>
      </c>
      <c r="J146" s="22">
        <f>ROUND(('１ 原指数'!J146/'１ 原指数'!J134-1)*100,1)</f>
        <v>7</v>
      </c>
      <c r="K146" s="22">
        <f>ROUND(('１ 原指数'!K146/'１ 原指数'!K134-1)*100,1)</f>
        <v>-2.4</v>
      </c>
      <c r="L146" s="22">
        <f>ROUND(('１ 原指数'!L146/'１ 原指数'!L134-1)*100,1)</f>
        <v>-29.9</v>
      </c>
      <c r="M146" s="22">
        <f>ROUND(('１ 原指数'!M146/'１ 原指数'!M134-1)*100,1)</f>
        <v>31.4</v>
      </c>
      <c r="N146" s="22">
        <f>ROUND(('１ 原指数'!N146/'１ 原指数'!N134-1)*100,1)</f>
        <v>-20.4</v>
      </c>
      <c r="O146" s="22">
        <f>ROUND(('１ 原指数'!O146/'１ 原指数'!O134-1)*100,1)</f>
        <v>1.5</v>
      </c>
      <c r="P146" s="22">
        <f>ROUND(('１ 原指数'!P146/'１ 原指数'!P134-1)*100,1)</f>
        <v>-10.7</v>
      </c>
      <c r="Q146" s="22">
        <f>ROUND(('１ 原指数'!Q146/'１ 原指数'!Q134-1)*100,1)</f>
        <v>6.2</v>
      </c>
      <c r="R146" s="22">
        <f>ROUND(('１ 原指数'!R146/'１ 原指数'!R134-1)*100,1)</f>
        <v>-1.6</v>
      </c>
      <c r="S146" s="22">
        <f>ROUND(('１ 原指数'!S146/'１ 原指数'!S134-1)*100,1)</f>
        <v>-17.3</v>
      </c>
      <c r="T146" s="22">
        <f>ROUND(('１ 原指数'!T146/'１ 原指数'!T134-1)*100,1)</f>
        <v>-17.3</v>
      </c>
    </row>
    <row r="147" spans="1:20" ht="15" customHeight="1" thickBot="1">
      <c r="A147" s="97"/>
      <c r="B147" s="10" t="str">
        <f>'１ 原指数'!B147</f>
        <v>8月</v>
      </c>
      <c r="C147" s="49">
        <f>ROUND(('１ 原指数'!C147/'１ 原指数'!C135-1)*100,1)</f>
        <v>-1.8</v>
      </c>
      <c r="D147" s="49">
        <f>ROUND(('１ 原指数'!D147/'１ 原指数'!D135-1)*100,1)</f>
        <v>-1.8</v>
      </c>
      <c r="E147" s="49">
        <f>ROUND(('１ 原指数'!E147/'１ 原指数'!E135-1)*100,1)</f>
        <v>-11.6</v>
      </c>
      <c r="F147" s="49">
        <f>ROUND(('１ 原指数'!F147/'１ 原指数'!F135-1)*100,1)</f>
        <v>-0.8</v>
      </c>
      <c r="G147" s="49">
        <f>ROUND(('１ 原指数'!G147/'１ 原指数'!G135-1)*100,1)</f>
        <v>-2.8</v>
      </c>
      <c r="H147" s="49">
        <f>ROUND(('１ 原指数'!H147/'１ 原指数'!H135-1)*100,1)</f>
        <v>5.3</v>
      </c>
      <c r="I147" s="49">
        <f>ROUND(('１ 原指数'!I147/'１ 原指数'!I135-1)*100,1)</f>
        <v>22.4</v>
      </c>
      <c r="J147" s="49">
        <f>ROUND(('１ 原指数'!J147/'１ 原指数'!J135-1)*100,1)</f>
        <v>1.3</v>
      </c>
      <c r="K147" s="49">
        <f>ROUND(('１ 原指数'!K147/'１ 原指数'!K135-1)*100,1)</f>
        <v>-13.9</v>
      </c>
      <c r="L147" s="49">
        <f>ROUND(('１ 原指数'!L147/'１ 原指数'!L135-1)*100,1)</f>
        <v>26.2</v>
      </c>
      <c r="M147" s="49">
        <f>ROUND(('１ 原指数'!M147/'１ 原指数'!M135-1)*100,1)</f>
        <v>-4.9</v>
      </c>
      <c r="N147" s="49">
        <f>ROUND(('１ 原指数'!N147/'１ 原指数'!N135-1)*100,1)</f>
        <v>-16.4</v>
      </c>
      <c r="O147" s="49">
        <f>ROUND(('１ 原指数'!O147/'１ 原指数'!O135-1)*100,1)</f>
        <v>0.8</v>
      </c>
      <c r="P147" s="49">
        <f>ROUND(('１ 原指数'!P147/'１ 原指数'!P135-1)*100,1)</f>
        <v>-12.4</v>
      </c>
      <c r="Q147" s="49">
        <f>ROUND(('１ 原指数'!Q147/'１ 原指数'!Q135-1)*100,1)</f>
        <v>0.6</v>
      </c>
      <c r="R147" s="49">
        <f>ROUND(('１ 原指数'!R147/'１ 原指数'!R135-1)*100,1)</f>
        <v>-10.8</v>
      </c>
      <c r="S147" s="49">
        <f>ROUND(('１ 原指数'!S147/'１ 原指数'!S135-1)*100,1)</f>
        <v>-3.7</v>
      </c>
      <c r="T147" s="49">
        <f>ROUND(('１ 原指数'!T147/'１ 原指数'!T135-1)*100,1)</f>
        <v>-3.7</v>
      </c>
    </row>
  </sheetData>
  <sheetProtection/>
  <mergeCells count="22">
    <mergeCell ref="S4:S6"/>
    <mergeCell ref="O5:O6"/>
    <mergeCell ref="P5:P6"/>
    <mergeCell ref="J5:J6"/>
    <mergeCell ref="L5:L6"/>
    <mergeCell ref="K5:K6"/>
    <mergeCell ref="D4:D6"/>
    <mergeCell ref="E4:R4"/>
    <mergeCell ref="F5:F6"/>
    <mergeCell ref="G5:G6"/>
    <mergeCell ref="E5:E6"/>
    <mergeCell ref="H5:H6"/>
    <mergeCell ref="B1:T1"/>
    <mergeCell ref="Q5:Q6"/>
    <mergeCell ref="R5:R6"/>
    <mergeCell ref="T5:T6"/>
    <mergeCell ref="M5:M6"/>
    <mergeCell ref="N5:N6"/>
    <mergeCell ref="B3:B6"/>
    <mergeCell ref="I5:I6"/>
    <mergeCell ref="C3:C6"/>
    <mergeCell ref="D3:T3"/>
  </mergeCells>
  <printOptions/>
  <pageMargins left="0.5905511811023623" right="0.5905511811023623" top="0.63" bottom="0.33" header="0.5118110236220472" footer="0.2"/>
  <pageSetup fitToWidth="2" horizontalDpi="600" verticalDpi="600" orientation="landscape" paperSize="9" scale="65" r:id="rId1"/>
  <headerFooter alignWithMargins="0">
    <oddFooter>&amp;C&amp;P ページ</oddFooter>
  </headerFooter>
  <colBreaks count="2" manualBreakCount="2">
    <brk id="1" max="65535" man="1"/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135"/>
  <sheetViews>
    <sheetView zoomScalePageLayoutView="0" workbookViewId="0" topLeftCell="A1">
      <pane ySplit="2250" topLeftCell="A128" activePane="bottomLeft" state="split"/>
      <selection pane="topLeft" activeCell="B2" sqref="B2:T5"/>
      <selection pane="bottomLeft" activeCell="B138" sqref="B138"/>
    </sheetView>
  </sheetViews>
  <sheetFormatPr defaultColWidth="9.00390625" defaultRowHeight="13.5"/>
  <cols>
    <col min="1" max="1" width="6.625" style="29" customWidth="1"/>
    <col min="2" max="2" width="15.375" style="29" bestFit="1" customWidth="1"/>
    <col min="3" max="20" width="12.625" style="29" customWidth="1"/>
    <col min="21" max="16384" width="9.00390625" style="29" customWidth="1"/>
  </cols>
  <sheetData>
    <row r="1" spans="2:20" ht="14.25" thickBot="1">
      <c r="B1" s="87" t="s">
        <v>76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2:20" ht="14.25" thickBot="1">
      <c r="B2" s="110" t="s">
        <v>18</v>
      </c>
      <c r="C2" s="111" t="s">
        <v>6</v>
      </c>
      <c r="D2" s="112" t="s">
        <v>29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3"/>
    </row>
    <row r="3" spans="2:20" ht="14.25" thickBot="1">
      <c r="B3" s="114"/>
      <c r="C3" s="114"/>
      <c r="D3" s="115" t="s">
        <v>0</v>
      </c>
      <c r="E3" s="116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8"/>
      <c r="S3" s="115" t="s">
        <v>20</v>
      </c>
      <c r="T3" s="119"/>
    </row>
    <row r="4" spans="2:20" ht="13.5" customHeight="1">
      <c r="B4" s="114"/>
      <c r="C4" s="114"/>
      <c r="D4" s="120"/>
      <c r="E4" s="108" t="s">
        <v>1</v>
      </c>
      <c r="F4" s="108" t="s">
        <v>77</v>
      </c>
      <c r="G4" s="108" t="s">
        <v>78</v>
      </c>
      <c r="H4" s="108" t="s">
        <v>79</v>
      </c>
      <c r="I4" s="108" t="s">
        <v>80</v>
      </c>
      <c r="J4" s="108" t="s">
        <v>81</v>
      </c>
      <c r="K4" s="108" t="s">
        <v>2</v>
      </c>
      <c r="L4" s="108" t="s">
        <v>86</v>
      </c>
      <c r="M4" s="108" t="s">
        <v>84</v>
      </c>
      <c r="N4" s="108" t="s">
        <v>3</v>
      </c>
      <c r="O4" s="108" t="s">
        <v>85</v>
      </c>
      <c r="P4" s="108" t="s">
        <v>4</v>
      </c>
      <c r="Q4" s="108" t="s">
        <v>72</v>
      </c>
      <c r="R4" s="121" t="s">
        <v>82</v>
      </c>
      <c r="S4" s="122"/>
      <c r="T4" s="123" t="s">
        <v>20</v>
      </c>
    </row>
    <row r="5" spans="2:20" ht="14.25" thickBot="1">
      <c r="B5" s="124"/>
      <c r="C5" s="124"/>
      <c r="D5" s="125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26"/>
      <c r="S5" s="127"/>
      <c r="T5" s="127"/>
    </row>
    <row r="6" spans="1:20" ht="14.25" thickBot="1">
      <c r="A6" s="35"/>
      <c r="B6" s="33" t="s">
        <v>19</v>
      </c>
      <c r="C6" s="34">
        <v>10000</v>
      </c>
      <c r="D6" s="34">
        <v>9992.1</v>
      </c>
      <c r="E6" s="34">
        <v>77.9</v>
      </c>
      <c r="F6" s="34">
        <v>337.4</v>
      </c>
      <c r="G6" s="34">
        <v>576.7</v>
      </c>
      <c r="H6" s="34">
        <v>2043.7</v>
      </c>
      <c r="I6" s="34">
        <v>243</v>
      </c>
      <c r="J6" s="34">
        <v>199</v>
      </c>
      <c r="K6" s="34">
        <v>3591.9</v>
      </c>
      <c r="L6" s="34">
        <v>239.1</v>
      </c>
      <c r="M6" s="34">
        <v>737.9</v>
      </c>
      <c r="N6" s="34">
        <v>318.2</v>
      </c>
      <c r="O6" s="34">
        <v>1071.7</v>
      </c>
      <c r="P6" s="34">
        <v>164.3</v>
      </c>
      <c r="Q6" s="34">
        <v>201.8</v>
      </c>
      <c r="R6" s="34">
        <v>189.5</v>
      </c>
      <c r="S6" s="34">
        <v>7.9</v>
      </c>
      <c r="T6" s="34">
        <v>7.9</v>
      </c>
    </row>
    <row r="7" spans="2:20" ht="14.25" thickBot="1">
      <c r="B7" s="36" t="s">
        <v>70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2"/>
    </row>
    <row r="8" spans="1:39" ht="15" customHeight="1">
      <c r="A8" s="97">
        <v>2003</v>
      </c>
      <c r="B8" s="38" t="s">
        <v>58</v>
      </c>
      <c r="C8" s="12" t="s">
        <v>57</v>
      </c>
      <c r="D8" s="12" t="s">
        <v>57</v>
      </c>
      <c r="E8" s="12" t="s">
        <v>57</v>
      </c>
      <c r="F8" s="12" t="s">
        <v>57</v>
      </c>
      <c r="G8" s="12" t="s">
        <v>57</v>
      </c>
      <c r="H8" s="12" t="s">
        <v>57</v>
      </c>
      <c r="I8" s="12" t="s">
        <v>57</v>
      </c>
      <c r="J8" s="12" t="s">
        <v>57</v>
      </c>
      <c r="K8" s="12" t="s">
        <v>57</v>
      </c>
      <c r="L8" s="12" t="s">
        <v>57</v>
      </c>
      <c r="M8" s="12" t="s">
        <v>57</v>
      </c>
      <c r="N8" s="12" t="s">
        <v>57</v>
      </c>
      <c r="O8" s="12" t="s">
        <v>57</v>
      </c>
      <c r="P8" s="12" t="s">
        <v>57</v>
      </c>
      <c r="Q8" s="12" t="s">
        <v>57</v>
      </c>
      <c r="R8" s="12" t="s">
        <v>57</v>
      </c>
      <c r="S8" s="12" t="s">
        <v>57</v>
      </c>
      <c r="T8" s="12" t="s">
        <v>57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20" ht="15" customHeight="1">
      <c r="A9" s="97"/>
      <c r="B9" s="39" t="s">
        <v>59</v>
      </c>
      <c r="C9" s="40">
        <f>ROUND(('２ 季節調整済指数'!C9/'２ 季節調整済指数'!C8-1)*100,1)</f>
        <v>-3.2</v>
      </c>
      <c r="D9" s="40">
        <f>ROUND(('２ 季節調整済指数'!D9/'２ 季節調整済指数'!D8-1)*100,1)</f>
        <v>-3.1</v>
      </c>
      <c r="E9" s="41">
        <f>ROUND(('２ 季節調整済指数'!E9/'２ 季節調整済指数'!E8-1)*100,1)</f>
        <v>-5.8</v>
      </c>
      <c r="F9" s="41">
        <f>ROUND(('２ 季節調整済指数'!F9/'２ 季節調整済指数'!F8-1)*100,1)</f>
        <v>23.9</v>
      </c>
      <c r="G9" s="41">
        <f>ROUND(('２ 季節調整済指数'!G9/'２ 季節調整済指数'!G8-1)*100,1)</f>
        <v>-4.6</v>
      </c>
      <c r="H9" s="41">
        <f>ROUND(('２ 季節調整済指数'!H9/'２ 季節調整済指数'!H8-1)*100,1)</f>
        <v>7.1</v>
      </c>
      <c r="I9" s="41">
        <f>ROUND(('２ 季節調整済指数'!I9/'２ 季節調整済指数'!I8-1)*100,1)</f>
        <v>-5</v>
      </c>
      <c r="J9" s="41">
        <f>ROUND(('２ 季節調整済指数'!J9/'２ 季節調整済指数'!J8-1)*100,1)</f>
        <v>4.4</v>
      </c>
      <c r="K9" s="41">
        <f>ROUND(('２ 季節調整済指数'!K9/'２ 季節調整済指数'!K8-1)*100,1)</f>
        <v>-5.4</v>
      </c>
      <c r="L9" s="40">
        <f>ROUND(('２ 季節調整済指数'!L9/'２ 季節調整済指数'!L8-1)*100,1)</f>
        <v>9.7</v>
      </c>
      <c r="M9" s="41">
        <f>ROUND(('２ 季節調整済指数'!M9/'２ 季節調整済指数'!M8-1)*100,1)</f>
        <v>0</v>
      </c>
      <c r="N9" s="41">
        <f>ROUND(('２ 季節調整済指数'!N9/'２ 季節調整済指数'!N8-1)*100,1)</f>
        <v>2</v>
      </c>
      <c r="O9" s="41">
        <f>ROUND(('２ 季節調整済指数'!O9/'２ 季節調整済指数'!O8-1)*100,1)</f>
        <v>-21.1</v>
      </c>
      <c r="P9" s="41">
        <f>ROUND(('２ 季節調整済指数'!P9/'２ 季節調整済指数'!P8-1)*100,1)</f>
        <v>17.7</v>
      </c>
      <c r="Q9" s="41">
        <f>ROUND(('２ 季節調整済指数'!Q9/'２ 季節調整済指数'!Q8-1)*100,1)</f>
        <v>3.1</v>
      </c>
      <c r="R9" s="41">
        <f>ROUND(('２ 季節調整済指数'!R9/'２ 季節調整済指数'!R8-1)*100,1)</f>
        <v>26.1</v>
      </c>
      <c r="S9" s="40">
        <f>ROUND(('２ 季節調整済指数'!S9/'２ 季節調整済指数'!S8-1)*100,1)</f>
        <v>19.4</v>
      </c>
      <c r="T9" s="40">
        <f>ROUND(('２ 季節調整済指数'!T9/'２ 季節調整済指数'!T8-1)*100,1)</f>
        <v>19.4</v>
      </c>
    </row>
    <row r="10" spans="1:20" ht="15" customHeight="1">
      <c r="A10" s="97"/>
      <c r="B10" s="39" t="s">
        <v>37</v>
      </c>
      <c r="C10" s="40">
        <f>ROUND(('２ 季節調整済指数'!C10/'２ 季節調整済指数'!C9-1)*100,1)</f>
        <v>3.1</v>
      </c>
      <c r="D10" s="41">
        <f>ROUND(('２ 季節調整済指数'!D10/'２ 季節調整済指数'!D9-1)*100,1)</f>
        <v>3.2</v>
      </c>
      <c r="E10" s="41">
        <f>ROUND(('２ 季節調整済指数'!E10/'２ 季節調整済指数'!E9-1)*100,1)</f>
        <v>1.2</v>
      </c>
      <c r="F10" s="41">
        <f>ROUND(('２ 季節調整済指数'!F10/'２ 季節調整済指数'!F9-1)*100,1)</f>
        <v>-7</v>
      </c>
      <c r="G10" s="41">
        <f>ROUND(('２ 季節調整済指数'!G10/'２ 季節調整済指数'!G9-1)*100,1)</f>
        <v>6.5</v>
      </c>
      <c r="H10" s="41">
        <f>ROUND(('２ 季節調整済指数'!H10/'２ 季節調整済指数'!H9-1)*100,1)</f>
        <v>8.7</v>
      </c>
      <c r="I10" s="41">
        <f>ROUND(('２ 季節調整済指数'!I10/'２ 季節調整済指数'!I9-1)*100,1)</f>
        <v>-5.1</v>
      </c>
      <c r="J10" s="41">
        <f>ROUND(('２ 季節調整済指数'!J10/'２ 季節調整済指数'!J9-1)*100,1)</f>
        <v>10.7</v>
      </c>
      <c r="K10" s="40">
        <f>ROUND(('２ 季節調整済指数'!K10/'２ 季節調整済指数'!K9-1)*100,1)</f>
        <v>2.9</v>
      </c>
      <c r="L10" s="41">
        <f>ROUND(('２ 季節調整済指数'!L10/'２ 季節調整済指数'!L9-1)*100,1)</f>
        <v>3.9</v>
      </c>
      <c r="M10" s="41">
        <f>ROUND(('２ 季節調整済指数'!M10/'２ 季節調整済指数'!M9-1)*100,1)</f>
        <v>-3.9</v>
      </c>
      <c r="N10" s="41">
        <f>ROUND(('２ 季節調整済指数'!N10/'２ 季節調整済指数'!N9-1)*100,1)</f>
        <v>-6.6</v>
      </c>
      <c r="O10" s="41">
        <f>ROUND(('２ 季節調整済指数'!O10/'２ 季節調整済指数'!O9-1)*100,1)</f>
        <v>1.8</v>
      </c>
      <c r="P10" s="41">
        <f>ROUND(('２ 季節調整済指数'!P10/'２ 季節調整済指数'!P9-1)*100,1)</f>
        <v>-7.1</v>
      </c>
      <c r="Q10" s="41">
        <f>ROUND(('２ 季節調整済指数'!Q10/'２ 季節調整済指数'!Q9-1)*100,1)</f>
        <v>0.7</v>
      </c>
      <c r="R10" s="42">
        <f>ROUND(('２ 季節調整済指数'!R10/'２ 季節調整済指数'!R9-1)*100,1)</f>
        <v>-2.7</v>
      </c>
      <c r="S10" s="40">
        <f>ROUND(('２ 季節調整済指数'!S10/'２ 季節調整済指数'!S9-1)*100,1)</f>
        <v>-1.8</v>
      </c>
      <c r="T10" s="40">
        <f>ROUND(('２ 季節調整済指数'!T10/'２ 季節調整済指数'!T9-1)*100,1)</f>
        <v>-1.8</v>
      </c>
    </row>
    <row r="11" spans="1:20" ht="15" customHeight="1">
      <c r="A11" s="97"/>
      <c r="B11" s="39" t="s">
        <v>38</v>
      </c>
      <c r="C11" s="40">
        <f>ROUND(('２ 季節調整済指数'!C11/'２ 季節調整済指数'!C10-1)*100,1)</f>
        <v>-5.7</v>
      </c>
      <c r="D11" s="40">
        <f>ROUND(('２ 季節調整済指数'!D11/'２ 季節調整済指数'!D10-1)*100,1)</f>
        <v>-5.8</v>
      </c>
      <c r="E11" s="41">
        <f>ROUND(('２ 季節調整済指数'!E11/'２ 季節調整済指数'!E10-1)*100,1)</f>
        <v>1.7</v>
      </c>
      <c r="F11" s="41">
        <f>ROUND(('２ 季節調整済指数'!F11/'２ 季節調整済指数'!F10-1)*100,1)</f>
        <v>6.9</v>
      </c>
      <c r="G11" s="41">
        <f>ROUND(('２ 季節調整済指数'!G11/'２ 季節調整済指数'!G10-1)*100,1)</f>
        <v>-2.5</v>
      </c>
      <c r="H11" s="41">
        <f>ROUND(('２ 季節調整済指数'!H11/'２ 季節調整済指数'!H10-1)*100,1)</f>
        <v>-18.8</v>
      </c>
      <c r="I11" s="41">
        <f>ROUND(('２ 季節調整済指数'!I11/'２ 季節調整済指数'!I10-1)*100,1)</f>
        <v>-6.2</v>
      </c>
      <c r="J11" s="41">
        <f>ROUND(('２ 季節調整済指数'!J11/'２ 季節調整済指数'!J10-1)*100,1)</f>
        <v>-25.2</v>
      </c>
      <c r="K11" s="41">
        <f>ROUND(('２ 季節調整済指数'!K11/'２ 季節調整済指数'!K10-1)*100,1)</f>
        <v>-3.6</v>
      </c>
      <c r="L11" s="40">
        <f>ROUND(('２ 季節調整済指数'!L11/'２ 季節調整済指数'!L10-1)*100,1)</f>
        <v>1.8</v>
      </c>
      <c r="M11" s="41">
        <f>ROUND(('２ 季節調整済指数'!M11/'２ 季節調整済指数'!M10-1)*100,1)</f>
        <v>3.5</v>
      </c>
      <c r="N11" s="41">
        <f>ROUND(('２ 季節調整済指数'!N11/'２ 季節調整済指数'!N10-1)*100,1)</f>
        <v>5.4</v>
      </c>
      <c r="O11" s="41">
        <f>ROUND(('２ 季節調整済指数'!O11/'２ 季節調整済指数'!O10-1)*100,1)</f>
        <v>-8</v>
      </c>
      <c r="P11" s="41">
        <f>ROUND(('２ 季節調整済指数'!P11/'２ 季節調整済指数'!P10-1)*100,1)</f>
        <v>-13.7</v>
      </c>
      <c r="Q11" s="41">
        <f>ROUND(('２ 季節調整済指数'!Q11/'２ 季節調整済指数'!Q10-1)*100,1)</f>
        <v>-2.7</v>
      </c>
      <c r="R11" s="41">
        <f>ROUND(('２ 季節調整済指数'!R11/'２ 季節調整済指数'!R10-1)*100,1)</f>
        <v>6.7</v>
      </c>
      <c r="S11" s="40">
        <f>ROUND(('２ 季節調整済指数'!S11/'２ 季節調整済指数'!S10-1)*100,1)</f>
        <v>-5.3</v>
      </c>
      <c r="T11" s="40">
        <f>ROUND(('２ 季節調整済指数'!T11/'２ 季節調整済指数'!T10-1)*100,1)</f>
        <v>-5.3</v>
      </c>
    </row>
    <row r="12" spans="1:20" ht="15" customHeight="1">
      <c r="A12" s="97"/>
      <c r="B12" s="39" t="s">
        <v>21</v>
      </c>
      <c r="C12" s="40">
        <f>ROUND(('２ 季節調整済指数'!C12/'２ 季節調整済指数'!C11-1)*100,1)</f>
        <v>1.5</v>
      </c>
      <c r="D12" s="40">
        <f>ROUND(('２ 季節調整済指数'!D12/'２ 季節調整済指数'!D11-1)*100,1)</f>
        <v>1.5</v>
      </c>
      <c r="E12" s="41">
        <f>ROUND(('２ 季節調整済指数'!E12/'２ 季節調整済指数'!E11-1)*100,1)</f>
        <v>-3.6</v>
      </c>
      <c r="F12" s="41">
        <f>ROUND(('２ 季節調整済指数'!F12/'２ 季節調整済指数'!F11-1)*100,1)</f>
        <v>-18.8</v>
      </c>
      <c r="G12" s="41">
        <f>ROUND(('２ 季節調整済指数'!G12/'２ 季節調整済指数'!G11-1)*100,1)</f>
        <v>5.5</v>
      </c>
      <c r="H12" s="41">
        <f>ROUND(('２ 季節調整済指数'!H12/'２ 季節調整済指数'!H11-1)*100,1)</f>
        <v>23</v>
      </c>
      <c r="I12" s="41">
        <f>ROUND(('２ 季節調整済指数'!I12/'２ 季節調整済指数'!I11-1)*100,1)</f>
        <v>-2.6</v>
      </c>
      <c r="J12" s="41">
        <f>ROUND(('２ 季節調整済指数'!J12/'２ 季節調整済指数'!J11-1)*100,1)</f>
        <v>11.1</v>
      </c>
      <c r="K12" s="41">
        <f>ROUND(('２ 季節調整済指数'!K12/'２ 季節調整済指数'!K11-1)*100,1)</f>
        <v>4.8</v>
      </c>
      <c r="L12" s="40">
        <f>ROUND(('２ 季節調整済指数'!L12/'２ 季節調整済指数'!L11-1)*100,1)</f>
        <v>6.3</v>
      </c>
      <c r="M12" s="41">
        <f>ROUND(('２ 季節調整済指数'!M12/'２ 季節調整済指数'!M11-1)*100,1)</f>
        <v>-5.1</v>
      </c>
      <c r="N12" s="41">
        <f>ROUND(('２ 季節調整済指数'!N12/'２ 季節調整済指数'!N11-1)*100,1)</f>
        <v>-1.3</v>
      </c>
      <c r="O12" s="41">
        <f>ROUND(('２ 季節調整済指数'!O12/'２ 季節調整済指数'!O11-1)*100,1)</f>
        <v>-10.7</v>
      </c>
      <c r="P12" s="41">
        <f>ROUND(('２ 季節調整済指数'!P12/'２ 季節調整済指数'!P11-1)*100,1)</f>
        <v>8.4</v>
      </c>
      <c r="Q12" s="41">
        <f>ROUND(('２ 季節調整済指数'!Q12/'２ 季節調整済指数'!Q11-1)*100,1)</f>
        <v>7</v>
      </c>
      <c r="R12" s="41">
        <f>ROUND(('２ 季節調整済指数'!R12/'２ 季節調整済指数'!R11-1)*100,1)</f>
        <v>-7.5</v>
      </c>
      <c r="S12" s="40">
        <f>ROUND(('２ 季節調整済指数'!S12/'２ 季節調整済指数'!S11-1)*100,1)</f>
        <v>-1.5</v>
      </c>
      <c r="T12" s="40">
        <f>ROUND(('２ 季節調整済指数'!T12/'２ 季節調整済指数'!T11-1)*100,1)</f>
        <v>-1.5</v>
      </c>
    </row>
    <row r="13" spans="1:20" ht="15" customHeight="1">
      <c r="A13" s="97"/>
      <c r="B13" s="39" t="s">
        <v>22</v>
      </c>
      <c r="C13" s="40">
        <f>ROUND(('２ 季節調整済指数'!C13/'２ 季節調整済指数'!C12-1)*100,1)</f>
        <v>-1.4</v>
      </c>
      <c r="D13" s="40">
        <f>ROUND(('２ 季節調整済指数'!D13/'２ 季節調整済指数'!D12-1)*100,1)</f>
        <v>-1.4</v>
      </c>
      <c r="E13" s="41">
        <f>ROUND(('２ 季節調整済指数'!E13/'２ 季節調整済指数'!E12-1)*100,1)</f>
        <v>3.9</v>
      </c>
      <c r="F13" s="41">
        <f>ROUND(('２ 季節調整済指数'!F13/'２ 季節調整済指数'!F12-1)*100,1)</f>
        <v>8.7</v>
      </c>
      <c r="G13" s="41">
        <f>ROUND(('２ 季節調整済指数'!G13/'２ 季節調整済指数'!G12-1)*100,1)</f>
        <v>-5.6</v>
      </c>
      <c r="H13" s="41">
        <f>ROUND(('２ 季節調整済指数'!H13/'２ 季節調整済指数'!H12-1)*100,1)</f>
        <v>3.4</v>
      </c>
      <c r="I13" s="41">
        <f>ROUND(('２ 季節調整済指数'!I13/'２ 季節調整済指数'!I12-1)*100,1)</f>
        <v>16.7</v>
      </c>
      <c r="J13" s="40">
        <f>ROUND(('２ 季節調整済指数'!J13/'２ 季節調整済指数'!J12-1)*100,1)</f>
        <v>-1.4</v>
      </c>
      <c r="K13" s="41">
        <f>ROUND(('２ 季節調整済指数'!K13/'２ 季節調整済指数'!K12-1)*100,1)</f>
        <v>-12</v>
      </c>
      <c r="L13" s="41">
        <f>ROUND(('２ 季節調整済指数'!L13/'２ 季節調整済指数'!L12-1)*100,1)</f>
        <v>-2</v>
      </c>
      <c r="M13" s="41">
        <f>ROUND(('２ 季節調整済指数'!M13/'２ 季節調整済指数'!M12-1)*100,1)</f>
        <v>2.6</v>
      </c>
      <c r="N13" s="41">
        <f>ROUND(('２ 季節調整済指数'!N13/'２ 季節調整済指数'!N12-1)*100,1)</f>
        <v>-2.2</v>
      </c>
      <c r="O13" s="40">
        <f>ROUND(('２ 季節調整済指数'!O13/'２ 季節調整済指数'!O12-1)*100,1)</f>
        <v>21.7</v>
      </c>
      <c r="P13" s="41">
        <f>ROUND(('２ 季節調整済指数'!P13/'２ 季節調整済指数'!P12-1)*100,1)</f>
        <v>-19.5</v>
      </c>
      <c r="Q13" s="41">
        <f>ROUND(('２ 季節調整済指数'!Q13/'２ 季節調整済指数'!Q12-1)*100,1)</f>
        <v>-5.8</v>
      </c>
      <c r="R13" s="41">
        <f>ROUND(('２ 季節調整済指数'!R13/'２ 季節調整済指数'!R12-1)*100,1)</f>
        <v>6</v>
      </c>
      <c r="S13" s="40">
        <f>ROUND(('２ 季節調整済指数'!S13/'２ 季節調整済指数'!S12-1)*100,1)</f>
        <v>3.9</v>
      </c>
      <c r="T13" s="40">
        <f>ROUND(('２ 季節調整済指数'!T13/'２ 季節調整済指数'!T12-1)*100,1)</f>
        <v>3.9</v>
      </c>
    </row>
    <row r="14" spans="1:20" ht="15" customHeight="1">
      <c r="A14" s="97"/>
      <c r="B14" s="39" t="s">
        <v>23</v>
      </c>
      <c r="C14" s="40">
        <f>ROUND(('２ 季節調整済指数'!C14/'２ 季節調整済指数'!C13-1)*100,1)</f>
        <v>4.8</v>
      </c>
      <c r="D14" s="40">
        <f>ROUND(('２ 季節調整済指数'!D14/'２ 季節調整済指数'!D13-1)*100,1)</f>
        <v>4.8</v>
      </c>
      <c r="E14" s="41">
        <f>ROUND(('２ 季節調整済指数'!E14/'２ 季節調整済指数'!E13-1)*100,1)</f>
        <v>-6.6</v>
      </c>
      <c r="F14" s="41">
        <f>ROUND(('２ 季節調整済指数'!F14/'２ 季節調整済指数'!F13-1)*100,1)</f>
        <v>2.8</v>
      </c>
      <c r="G14" s="41">
        <f>ROUND(('２ 季節調整済指数'!G14/'２ 季節調整済指数'!G13-1)*100,1)</f>
        <v>15.2</v>
      </c>
      <c r="H14" s="41">
        <f>ROUND(('２ 季節調整済指数'!H14/'２ 季節調整済指数'!H13-1)*100,1)</f>
        <v>4.8</v>
      </c>
      <c r="I14" s="41">
        <f>ROUND(('２ 季節調整済指数'!I14/'２ 季節調整済指数'!I13-1)*100,1)</f>
        <v>0.6</v>
      </c>
      <c r="J14" s="40">
        <f>ROUND(('２ 季節調整済指数'!J14/'２ 季節調整済指数'!J13-1)*100,1)</f>
        <v>2.7</v>
      </c>
      <c r="K14" s="41">
        <f>ROUND(('２ 季節調整済指数'!K14/'２ 季節調整済指数'!K13-1)*100,1)</f>
        <v>18.3</v>
      </c>
      <c r="L14" s="41">
        <f>ROUND(('２ 季節調整済指数'!L14/'２ 季節調整済指数'!L13-1)*100,1)</f>
        <v>0.9</v>
      </c>
      <c r="M14" s="41">
        <f>ROUND(('２ 季節調整済指数'!M14/'２ 季節調整済指数'!M13-1)*100,1)</f>
        <v>-4.8</v>
      </c>
      <c r="N14" s="41">
        <f>ROUND(('２ 季節調整済指数'!N14/'２ 季節調整済指数'!N13-1)*100,1)</f>
        <v>-6.2</v>
      </c>
      <c r="O14" s="40">
        <f>ROUND(('２ 季節調整済指数'!O14/'２ 季節調整済指数'!O13-1)*100,1)</f>
        <v>-14.1</v>
      </c>
      <c r="P14" s="41">
        <f>ROUND(('２ 季節調整済指数'!P14/'２ 季節調整済指数'!P13-1)*100,1)</f>
        <v>26.8</v>
      </c>
      <c r="Q14" s="41">
        <f>ROUND(('２ 季節調整済指数'!Q14/'２ 季節調整済指数'!Q13-1)*100,1)</f>
        <v>1.5</v>
      </c>
      <c r="R14" s="41">
        <f>ROUND(('２ 季節調整済指数'!R14/'２ 季節調整済指数'!R13-1)*100,1)</f>
        <v>1.5</v>
      </c>
      <c r="S14" s="40">
        <f>ROUND(('２ 季節調整済指数'!S14/'２ 季節調整済指数'!S13-1)*100,1)</f>
        <v>12.1</v>
      </c>
      <c r="T14" s="40">
        <f>ROUND(('２ 季節調整済指数'!T14/'２ 季節調整済指数'!T13-1)*100,1)</f>
        <v>12.1</v>
      </c>
    </row>
    <row r="15" spans="1:20" ht="15" customHeight="1">
      <c r="A15" s="97"/>
      <c r="B15" s="39" t="s">
        <v>24</v>
      </c>
      <c r="C15" s="40">
        <f>ROUND(('２ 季節調整済指数'!C15/'２ 季節調整済指数'!C14-1)*100,1)</f>
        <v>-1.9</v>
      </c>
      <c r="D15" s="40">
        <f>ROUND(('２ 季節調整済指数'!D15/'２ 季節調整済指数'!D14-1)*100,1)</f>
        <v>-2</v>
      </c>
      <c r="E15" s="41">
        <f>ROUND(('２ 季節調整済指数'!E15/'２ 季節調整済指数'!E14-1)*100,1)</f>
        <v>-7.6</v>
      </c>
      <c r="F15" s="41">
        <f>ROUND(('２ 季節調整済指数'!F15/'２ 季節調整済指数'!F14-1)*100,1)</f>
        <v>1.9</v>
      </c>
      <c r="G15" s="41">
        <f>ROUND(('２ 季節調整済指数'!G15/'２ 季節調整済指数'!G14-1)*100,1)</f>
        <v>0.1</v>
      </c>
      <c r="H15" s="41">
        <f>ROUND(('２ 季節調整済指数'!H15/'２ 季節調整済指数'!H14-1)*100,1)</f>
        <v>2.8</v>
      </c>
      <c r="I15" s="40">
        <f>ROUND(('２ 季節調整済指数'!I15/'２ 季節調整済指数'!I14-1)*100,1)</f>
        <v>2.8</v>
      </c>
      <c r="J15" s="41">
        <f>ROUND(('２ 季節調整済指数'!J15/'２ 季節調整済指数'!J14-1)*100,1)</f>
        <v>-2.8</v>
      </c>
      <c r="K15" s="41">
        <f>ROUND(('２ 季節調整済指数'!K15/'２ 季節調整済指数'!K14-1)*100,1)</f>
        <v>-5.1</v>
      </c>
      <c r="L15" s="41">
        <f>ROUND(('２ 季節調整済指数'!L15/'２ 季節調整済指数'!L14-1)*100,1)</f>
        <v>2.5</v>
      </c>
      <c r="M15" s="41">
        <f>ROUND(('２ 季節調整済指数'!M15/'２ 季節調整済指数'!M14-1)*100,1)</f>
        <v>-1.4</v>
      </c>
      <c r="N15" s="40">
        <f>ROUND(('２ 季節調整済指数'!N15/'２ 季節調整済指数'!N14-1)*100,1)</f>
        <v>-0.9</v>
      </c>
      <c r="O15" s="41">
        <f>ROUND(('２ 季節調整済指数'!O15/'２ 季節調整済指数'!O14-1)*100,1)</f>
        <v>-2.4</v>
      </c>
      <c r="P15" s="41">
        <f>ROUND(('２ 季節調整済指数'!P15/'２ 季節調整済指数'!P14-1)*100,1)</f>
        <v>-16.9</v>
      </c>
      <c r="Q15" s="41">
        <f>ROUND(('２ 季節調整済指数'!Q15/'２ 季節調整済指数'!Q14-1)*100,1)</f>
        <v>-1.6</v>
      </c>
      <c r="R15" s="41">
        <f>ROUND(('２ 季節調整済指数'!R15/'２ 季節調整済指数'!R14-1)*100,1)</f>
        <v>4.5</v>
      </c>
      <c r="S15" s="40">
        <f>ROUND(('２ 季節調整済指数'!S15/'２ 季節調整済指数'!S14-1)*100,1)</f>
        <v>-8.1</v>
      </c>
      <c r="T15" s="40">
        <f>ROUND(('２ 季節調整済指数'!T15/'２ 季節調整済指数'!T14-1)*100,1)</f>
        <v>-8.1</v>
      </c>
    </row>
    <row r="16" spans="1:20" ht="15" customHeight="1">
      <c r="A16" s="97"/>
      <c r="B16" s="39" t="s">
        <v>25</v>
      </c>
      <c r="C16" s="40">
        <f>ROUND(('２ 季節調整済指数'!C16/'２ 季節調整済指数'!C15-1)*100,1)</f>
        <v>-0.7</v>
      </c>
      <c r="D16" s="40">
        <f>ROUND(('２ 季節調整済指数'!D16/'２ 季節調整済指数'!D15-1)*100,1)</f>
        <v>-0.6</v>
      </c>
      <c r="E16" s="41">
        <f>ROUND(('２ 季節調整済指数'!E16/'２ 季節調整済指数'!E15-1)*100,1)</f>
        <v>7.3</v>
      </c>
      <c r="F16" s="41">
        <f>ROUND(('２ 季節調整済指数'!F16/'２ 季節調整済指数'!F15-1)*100,1)</f>
        <v>28.3</v>
      </c>
      <c r="G16" s="41">
        <f>ROUND(('２ 季節調整済指数'!G16/'２ 季節調整済指数'!G15-1)*100,1)</f>
        <v>-9.4</v>
      </c>
      <c r="H16" s="40">
        <f>ROUND(('２ 季節調整済指数'!H16/'２ 季節調整済指数'!H15-1)*100,1)</f>
        <v>0.7</v>
      </c>
      <c r="I16" s="41">
        <f>ROUND(('２ 季節調整済指数'!I16/'２ 季節調整済指数'!I15-1)*100,1)</f>
        <v>9.7</v>
      </c>
      <c r="J16" s="41">
        <f>ROUND(('２ 季節調整済指数'!J16/'２ 季節調整済指数'!J15-1)*100,1)</f>
        <v>-1.2</v>
      </c>
      <c r="K16" s="41">
        <f>ROUND(('２ 季節調整済指数'!K16/'２ 季節調整済指数'!K15-1)*100,1)</f>
        <v>-5.1</v>
      </c>
      <c r="L16" s="40">
        <f>ROUND(('２ 季節調整済指数'!L16/'２ 季節調整済指数'!L15-1)*100,1)</f>
        <v>1.2</v>
      </c>
      <c r="M16" s="41">
        <f>ROUND(('２ 季節調整済指数'!M16/'２ 季節調整済指数'!M15-1)*100,1)</f>
        <v>-4</v>
      </c>
      <c r="N16" s="41">
        <f>ROUND(('２ 季節調整済指数'!N16/'２ 季節調整済指数'!N15-1)*100,1)</f>
        <v>-1.2</v>
      </c>
      <c r="O16" s="41">
        <f>ROUND(('２ 季節調整済指数'!O16/'２ 季節調整済指数'!O15-1)*100,1)</f>
        <v>0.7</v>
      </c>
      <c r="P16" s="40">
        <f>ROUND(('２ 季節調整済指数'!P16/'２ 季節調整済指数'!P15-1)*100,1)</f>
        <v>8.4</v>
      </c>
      <c r="Q16" s="41">
        <f>ROUND(('２ 季節調整済指数'!Q16/'２ 季節調整済指数'!Q15-1)*100,1)</f>
        <v>-0.7</v>
      </c>
      <c r="R16" s="41">
        <f>ROUND(('２ 季節調整済指数'!R16/'２ 季節調整済指数'!R15-1)*100,1)</f>
        <v>15.6</v>
      </c>
      <c r="S16" s="40">
        <f>ROUND(('２ 季節調整済指数'!S16/'２ 季節調整済指数'!S15-1)*100,1)</f>
        <v>10</v>
      </c>
      <c r="T16" s="40">
        <f>ROUND(('２ 季節調整済指数'!T16/'２ 季節調整済指数'!T15-1)*100,1)</f>
        <v>10</v>
      </c>
    </row>
    <row r="17" spans="1:20" ht="15" customHeight="1">
      <c r="A17" s="97"/>
      <c r="B17" s="39" t="s">
        <v>26</v>
      </c>
      <c r="C17" s="40">
        <f>ROUND(('２ 季節調整済指数'!C17/'２ 季節調整済指数'!C16-1)*100,1)</f>
        <v>0.3</v>
      </c>
      <c r="D17" s="40">
        <f>ROUND(('２ 季節調整済指数'!D17/'２ 季節調整済指数'!D16-1)*100,1)</f>
        <v>0.3</v>
      </c>
      <c r="E17" s="41">
        <f>ROUND(('２ 季節調整済指数'!E17/'２ 季節調整済指数'!E16-1)*100,1)</f>
        <v>4.3</v>
      </c>
      <c r="F17" s="41">
        <f>ROUND(('２ 季節調整済指数'!F17/'２ 季節調整済指数'!F16-1)*100,1)</f>
        <v>-21.4</v>
      </c>
      <c r="G17" s="40">
        <f>ROUND(('２ 季節調整済指数'!G17/'２ 季節調整済指数'!G16-1)*100,1)</f>
        <v>1.1</v>
      </c>
      <c r="H17" s="41">
        <f>ROUND(('２ 季節調整済指数'!H17/'２ 季節調整済指数'!H16-1)*100,1)</f>
        <v>9</v>
      </c>
      <c r="I17" s="41">
        <f>ROUND(('２ 季節調整済指数'!I17/'２ 季節調整済指数'!I16-1)*100,1)</f>
        <v>-19.3</v>
      </c>
      <c r="J17" s="40">
        <f>ROUND(('２ 季節調整済指数'!J17/'２ 季節調整済指数'!J16-1)*100,1)</f>
        <v>-2</v>
      </c>
      <c r="K17" s="41">
        <f>ROUND(('２ 季節調整済指数'!K17/'２ 季節調整済指数'!K16-1)*100,1)</f>
        <v>2.4</v>
      </c>
      <c r="L17" s="41">
        <f>ROUND(('２ 季節調整済指数'!L17/'２ 季節調整済指数'!L16-1)*100,1)</f>
        <v>-4.5</v>
      </c>
      <c r="M17" s="40">
        <f>ROUND(('２ 季節調整済指数'!M17/'２ 季節調整済指数'!M16-1)*100,1)</f>
        <v>3.8</v>
      </c>
      <c r="N17" s="41">
        <f>ROUND(('２ 季節調整済指数'!N17/'２ 季節調整済指数'!N16-1)*100,1)</f>
        <v>0.3</v>
      </c>
      <c r="O17" s="41">
        <f>ROUND(('２ 季節調整済指数'!O17/'２ 季節調整済指数'!O16-1)*100,1)</f>
        <v>-1.8</v>
      </c>
      <c r="P17" s="40">
        <f>ROUND(('２ 季節調整済指数'!P17/'２ 季節調整済指数'!P16-1)*100,1)</f>
        <v>-16.9</v>
      </c>
      <c r="Q17" s="41">
        <f>ROUND(('２ 季節調整済指数'!Q17/'２ 季節調整済指数'!Q16-1)*100,1)</f>
        <v>3.4</v>
      </c>
      <c r="R17" s="41">
        <f>ROUND(('２ 季節調整済指数'!R17/'２ 季節調整済指数'!R16-1)*100,1)</f>
        <v>-12.1</v>
      </c>
      <c r="S17" s="40">
        <f>ROUND(('２ 季節調整済指数'!S17/'２ 季節調整済指数'!S16-1)*100,1)</f>
        <v>-9.5</v>
      </c>
      <c r="T17" s="40">
        <f>ROUND(('２ 季節調整済指数'!T17/'２ 季節調整済指数'!T16-1)*100,1)</f>
        <v>-9.5</v>
      </c>
    </row>
    <row r="18" spans="1:20" ht="15" customHeight="1">
      <c r="A18" s="97"/>
      <c r="B18" s="39" t="s">
        <v>27</v>
      </c>
      <c r="C18" s="40">
        <f>ROUND(('２ 季節調整済指数'!C18/'２ 季節調整済指数'!C17-1)*100,1)</f>
        <v>3.8</v>
      </c>
      <c r="D18" s="40">
        <f>ROUND(('２ 季節調整済指数'!D18/'２ 季節調整済指数'!D17-1)*100,1)</f>
        <v>3.8</v>
      </c>
      <c r="E18" s="41">
        <f>ROUND(('２ 季節調整済指数'!E18/'２ 季節調整済指数'!E17-1)*100,1)</f>
        <v>6.6</v>
      </c>
      <c r="F18" s="41">
        <f>ROUND(('２ 季節調整済指数'!F18/'２ 季節調整済指数'!F17-1)*100,1)</f>
        <v>12.9</v>
      </c>
      <c r="G18" s="41">
        <f>ROUND(('２ 季節調整済指数'!G18/'２ 季節調整済指数'!G17-1)*100,1)</f>
        <v>9.8</v>
      </c>
      <c r="H18" s="41">
        <f>ROUND(('２ 季節調整済指数'!H18/'２ 季節調整済指数'!H17-1)*100,1)</f>
        <v>3.8</v>
      </c>
      <c r="I18" s="41">
        <f>ROUND(('２ 季節調整済指数'!I18/'２ 季節調整済指数'!I17-1)*100,1)</f>
        <v>3.7</v>
      </c>
      <c r="J18" s="41">
        <f>ROUND(('２ 季節調整済指数'!J18/'２ 季節調整済指数'!J17-1)*100,1)</f>
        <v>-5.5</v>
      </c>
      <c r="K18" s="41">
        <f>ROUND(('２ 季節調整済指数'!K18/'２ 季節調整済指数'!K17-1)*100,1)</f>
        <v>10.8</v>
      </c>
      <c r="L18" s="41">
        <f>ROUND(('２ 季節調整済指数'!L18/'２ 季節調整済指数'!L17-1)*100,1)</f>
        <v>4.9</v>
      </c>
      <c r="M18" s="41">
        <f>ROUND(('２ 季節調整済指数'!M18/'２ 季節調整済指数'!M17-1)*100,1)</f>
        <v>-3.8</v>
      </c>
      <c r="N18" s="41">
        <f>ROUND(('２ 季節調整済指数'!N18/'２ 季節調整済指数'!N17-1)*100,1)</f>
        <v>3.8</v>
      </c>
      <c r="O18" s="41">
        <f>ROUND(('２ 季節調整済指数'!O18/'２ 季節調整済指数'!O17-1)*100,1)</f>
        <v>-12.6</v>
      </c>
      <c r="P18" s="41">
        <f>ROUND(('２ 季節調整済指数'!P18/'２ 季節調整済指数'!P17-1)*100,1)</f>
        <v>-9.8</v>
      </c>
      <c r="Q18" s="41">
        <f>ROUND(('２ 季節調整済指数'!Q18/'２ 季節調整済指数'!Q17-1)*100,1)</f>
        <v>1.1</v>
      </c>
      <c r="R18" s="41">
        <f>ROUND(('２ 季節調整済指数'!R18/'２ 季節調整済指数'!R17-1)*100,1)</f>
        <v>12</v>
      </c>
      <c r="S18" s="40">
        <f>ROUND(('２ 季節調整済指数'!S18/'２ 季節調整済指数'!S17-1)*100,1)</f>
        <v>1.2</v>
      </c>
      <c r="T18" s="40">
        <f>ROUND(('２ 季節調整済指数'!T18/'２ 季節調整済指数'!T17-1)*100,1)</f>
        <v>1.2</v>
      </c>
    </row>
    <row r="19" spans="1:20" ht="15" customHeight="1" thickBot="1">
      <c r="A19" s="97"/>
      <c r="B19" s="39" t="s">
        <v>28</v>
      </c>
      <c r="C19" s="43">
        <f>ROUND(('２ 季節調整済指数'!C19/'２ 季節調整済指数'!C18-1)*100,1)</f>
        <v>-1.1</v>
      </c>
      <c r="D19" s="43">
        <f>ROUND(('２ 季節調整済指数'!D19/'２ 季節調整済指数'!D18-1)*100,1)</f>
        <v>-1.1</v>
      </c>
      <c r="E19" s="44">
        <f>ROUND(('２ 季節調整済指数'!E19/'２ 季節調整済指数'!E18-1)*100,1)</f>
        <v>5.7</v>
      </c>
      <c r="F19" s="44">
        <f>ROUND(('２ 季節調整済指数'!F19/'２ 季節調整済指数'!F18-1)*100,1)</f>
        <v>2.4</v>
      </c>
      <c r="G19" s="44">
        <f>ROUND(('２ 季節調整済指数'!G19/'２ 季節調整済指数'!G18-1)*100,1)</f>
        <v>-19.1</v>
      </c>
      <c r="H19" s="44">
        <f>ROUND(('２ 季節調整済指数'!H19/'２ 季節調整済指数'!H18-1)*100,1)</f>
        <v>-4.4</v>
      </c>
      <c r="I19" s="44">
        <f>ROUND(('２ 季節調整済指数'!I19/'２ 季節調整済指数'!I18-1)*100,1)</f>
        <v>-6.7</v>
      </c>
      <c r="J19" s="44">
        <f>ROUND(('２ 季節調整済指数'!J19/'２ 季節調整済指数'!J18-1)*100,1)</f>
        <v>6.3</v>
      </c>
      <c r="K19" s="44">
        <f>ROUND(('２ 季節調整済指数'!K19/'２ 季節調整済指数'!K18-1)*100,1)</f>
        <v>-3.9</v>
      </c>
      <c r="L19" s="44">
        <f>ROUND(('２ 季節調整済指数'!L19/'２ 季節調整済指数'!L18-1)*100,1)</f>
        <v>-3.6</v>
      </c>
      <c r="M19" s="44">
        <f>ROUND(('２ 季節調整済指数'!M19/'２ 季節調整済指数'!M18-1)*100,1)</f>
        <v>-0.2</v>
      </c>
      <c r="N19" s="44">
        <f>ROUND(('２ 季節調整済指数'!N19/'２ 季節調整済指数'!N18-1)*100,1)</f>
        <v>-1.3</v>
      </c>
      <c r="O19" s="44">
        <f>ROUND(('２ 季節調整済指数'!O19/'２ 季節調整済指数'!O18-1)*100,1)</f>
        <v>19.8</v>
      </c>
      <c r="P19" s="44">
        <f>ROUND(('２ 季節調整済指数'!P19/'２ 季節調整済指数'!P18-1)*100,1)</f>
        <v>19</v>
      </c>
      <c r="Q19" s="44">
        <f>ROUND(('２ 季節調整済指数'!Q19/'２ 季節調整済指数'!Q18-1)*100,1)</f>
        <v>-2.4</v>
      </c>
      <c r="R19" s="44">
        <f>ROUND(('２ 季節調整済指数'!R19/'２ 季節調整済指数'!R18-1)*100,1)</f>
        <v>4.4</v>
      </c>
      <c r="S19" s="43">
        <f>ROUND(('２ 季節調整済指数'!S19/'２ 季節調整済指数'!S18-1)*100,1)</f>
        <v>4</v>
      </c>
      <c r="T19" s="43">
        <f>ROUND(('２ 季節調整済指数'!T19/'２ 季節調整済指数'!T18-1)*100,1)</f>
        <v>4</v>
      </c>
    </row>
    <row r="20" spans="1:20" ht="15" customHeight="1">
      <c r="A20" s="97">
        <v>2004</v>
      </c>
      <c r="B20" s="38" t="s">
        <v>60</v>
      </c>
      <c r="C20" s="45">
        <f>ROUND(('２ 季節調整済指数'!C20/'２ 季節調整済指数'!C19-1)*100,1)</f>
        <v>-2.9</v>
      </c>
      <c r="D20" s="45">
        <f>ROUND(('２ 季節調整済指数'!D20/'２ 季節調整済指数'!D19-1)*100,1)</f>
        <v>-2.9</v>
      </c>
      <c r="E20" s="46">
        <f>ROUND(('２ 季節調整済指数'!E20/'２ 季節調整済指数'!E19-1)*100,1)</f>
        <v>-6.2</v>
      </c>
      <c r="F20" s="46">
        <f>ROUND(('２ 季節調整済指数'!F20/'２ 季節調整済指数'!F19-1)*100,1)</f>
        <v>-0.7</v>
      </c>
      <c r="G20" s="46">
        <f>ROUND(('２ 季節調整済指数'!G20/'２ 季節調整済指数'!G19-1)*100,1)</f>
        <v>26.9</v>
      </c>
      <c r="H20" s="46">
        <f>ROUND(('２ 季節調整済指数'!H20/'２ 季節調整済指数'!H19-1)*100,1)</f>
        <v>-2.7</v>
      </c>
      <c r="I20" s="46">
        <f>ROUND(('２ 季節調整済指数'!I20/'２ 季節調整済指数'!I19-1)*100,1)</f>
        <v>24.5</v>
      </c>
      <c r="J20" s="46">
        <f>ROUND(('２ 季節調整済指数'!J20/'２ 季節調整済指数'!J19-1)*100,1)</f>
        <v>6.4</v>
      </c>
      <c r="K20" s="46">
        <f>ROUND(('２ 季節調整済指数'!K20/'２ 季節調整済指数'!K19-1)*100,1)</f>
        <v>-4.5</v>
      </c>
      <c r="L20" s="46">
        <f>ROUND(('２ 季節調整済指数'!L20/'２ 季節調整済指数'!L19-1)*100,1)</f>
        <v>3.4</v>
      </c>
      <c r="M20" s="46">
        <f>ROUND(('２ 季節調整済指数'!M20/'２ 季節調整済指数'!M19-1)*100,1)</f>
        <v>0.4</v>
      </c>
      <c r="N20" s="46">
        <f>ROUND(('２ 季節調整済指数'!N20/'２ 季節調整済指数'!N19-1)*100,1)</f>
        <v>2.5</v>
      </c>
      <c r="O20" s="46">
        <f>ROUND(('２ 季節調整済指数'!O20/'２ 季節調整済指数'!O19-1)*100,1)</f>
        <v>-26.1</v>
      </c>
      <c r="P20" s="45">
        <f>ROUND(('２ 季節調整済指数'!P20/'２ 季節調整済指数'!P19-1)*100,1)</f>
        <v>23.2</v>
      </c>
      <c r="Q20" s="46">
        <f>ROUND(('２ 季節調整済指数'!Q20/'２ 季節調整済指数'!Q19-1)*100,1)</f>
        <v>-0.3</v>
      </c>
      <c r="R20" s="46">
        <f>ROUND(('２ 季節調整済指数'!R20/'２ 季節調整済指数'!R19-1)*100,1)</f>
        <v>0.2</v>
      </c>
      <c r="S20" s="45">
        <f>ROUND(('２ 季節調整済指数'!S20/'２ 季節調整済指数'!S19-1)*100,1)</f>
        <v>-2.6</v>
      </c>
      <c r="T20" s="45">
        <f>ROUND(('２ 季節調整済指数'!T20/'２ 季節調整済指数'!T19-1)*100,1)</f>
        <v>-2.6</v>
      </c>
    </row>
    <row r="21" spans="1:20" ht="15" customHeight="1">
      <c r="A21" s="97"/>
      <c r="B21" s="8" t="s">
        <v>59</v>
      </c>
      <c r="C21" s="40">
        <f>ROUND(('２ 季節調整済指数'!C21/'２ 季節調整済指数'!C20-1)*100,1)</f>
        <v>0.4</v>
      </c>
      <c r="D21" s="41">
        <f>ROUND(('２ 季節調整済指数'!D21/'２ 季節調整済指数'!D20-1)*100,1)</f>
        <v>0.4</v>
      </c>
      <c r="E21" s="41">
        <f>ROUND(('２ 季節調整済指数'!E21/'２ 季節調整済指数'!E20-1)*100,1)</f>
        <v>2.5</v>
      </c>
      <c r="F21" s="41">
        <f>ROUND(('２ 季節調整済指数'!F21/'２ 季節調整済指数'!F20-1)*100,1)</f>
        <v>1.5</v>
      </c>
      <c r="G21" s="41">
        <f>ROUND(('２ 季節調整済指数'!G21/'２ 季節調整済指数'!G20-1)*100,1)</f>
        <v>4.7</v>
      </c>
      <c r="H21" s="41">
        <f>ROUND(('２ 季節調整済指数'!H21/'２ 季節調整済指数'!H20-1)*100,1)</f>
        <v>-5.9</v>
      </c>
      <c r="I21" s="41">
        <f>ROUND(('２ 季節調整済指数'!I21/'２ 季節調整済指数'!I20-1)*100,1)</f>
        <v>0.8</v>
      </c>
      <c r="J21" s="41">
        <f>ROUND(('２ 季節調整済指数'!J21/'２ 季節調整済指数'!J20-1)*100,1)</f>
        <v>-9.4</v>
      </c>
      <c r="K21" s="41">
        <f>ROUND(('２ 季節調整済指数'!K21/'２ 季節調整済指数'!K20-1)*100,1)</f>
        <v>-2.3</v>
      </c>
      <c r="L21" s="41">
        <f>ROUND(('２ 季節調整済指数'!L21/'２ 季節調整済指数'!L20-1)*100,1)</f>
        <v>-0.6</v>
      </c>
      <c r="M21" s="41">
        <f>ROUND(('２ 季節調整済指数'!M21/'２ 季節調整済指数'!M20-1)*100,1)</f>
        <v>3.5</v>
      </c>
      <c r="N21" s="41">
        <f>ROUND(('２ 季節調整済指数'!N21/'２ 季節調整済指数'!N20-1)*100,1)</f>
        <v>-4.8</v>
      </c>
      <c r="O21" s="41">
        <f>ROUND(('２ 季節調整済指数'!O21/'２ 季節調整済指数'!O20-1)*100,1)</f>
        <v>27.4</v>
      </c>
      <c r="P21" s="41">
        <f>ROUND(('２ 季節調整済指数'!P21/'２ 季節調整済指数'!P20-1)*100,1)</f>
        <v>-15.3</v>
      </c>
      <c r="Q21" s="41">
        <f>ROUND(('２ 季節調整済指数'!Q21/'２ 季節調整済指数'!Q20-1)*100,1)</f>
        <v>-3.5</v>
      </c>
      <c r="R21" s="41">
        <f>ROUND(('２ 季節調整済指数'!R21/'２ 季節調整済指数'!R20-1)*100,1)</f>
        <v>-14.1</v>
      </c>
      <c r="S21" s="40">
        <f>ROUND(('２ 季節調整済指数'!S21/'２ 季節調整済指数'!S20-1)*100,1)</f>
        <v>-4.8</v>
      </c>
      <c r="T21" s="40">
        <f>ROUND(('２ 季節調整済指数'!T21/'２ 季節調整済指数'!T20-1)*100,1)</f>
        <v>-4.8</v>
      </c>
    </row>
    <row r="22" spans="1:20" ht="15" customHeight="1">
      <c r="A22" s="97"/>
      <c r="B22" s="8" t="s">
        <v>37</v>
      </c>
      <c r="C22" s="40">
        <f>ROUND(('２ 季節調整済指数'!C22/'２ 季節調整済指数'!C21-1)*100,1)</f>
        <v>3.1</v>
      </c>
      <c r="D22" s="40">
        <f>ROUND(('２ 季節調整済指数'!D22/'２ 季節調整済指数'!D21-1)*100,1)</f>
        <v>3</v>
      </c>
      <c r="E22" s="41">
        <f>ROUND(('２ 季節調整済指数'!E22/'２ 季節調整済指数'!E21-1)*100,1)</f>
        <v>5.6</v>
      </c>
      <c r="F22" s="40">
        <f>ROUND(('２ 季節調整済指数'!F22/'２ 季節調整済指数'!F21-1)*100,1)</f>
        <v>2.3</v>
      </c>
      <c r="G22" s="41">
        <f>ROUND(('２ 季節調整済指数'!G22/'２ 季節調整済指数'!G21-1)*100,1)</f>
        <v>4.4</v>
      </c>
      <c r="H22" s="41">
        <f>ROUND(('２ 季節調整済指数'!H22/'２ 季節調整済指数'!H21-1)*100,1)</f>
        <v>13.5</v>
      </c>
      <c r="I22" s="41">
        <f>ROUND(('２ 季節調整済指数'!I22/'２ 季節調整済指数'!I21-1)*100,1)</f>
        <v>1.8</v>
      </c>
      <c r="J22" s="41">
        <f>ROUND(('２ 季節調整済指数'!J22/'２ 季節調整済指数'!J21-1)*100,1)</f>
        <v>-3.5</v>
      </c>
      <c r="K22" s="41">
        <f>ROUND(('２ 季節調整済指数'!K22/'２ 季節調整済指数'!K21-1)*100,1)</f>
        <v>5.7</v>
      </c>
      <c r="L22" s="40">
        <f>ROUND(('２ 季節調整済指数'!L22/'２ 季節調整済指数'!L21-1)*100,1)</f>
        <v>4.2</v>
      </c>
      <c r="M22" s="41">
        <f>ROUND(('２ 季節調整済指数'!M22/'２ 季節調整済指数'!M21-1)*100,1)</f>
        <v>-5.5</v>
      </c>
      <c r="N22" s="41">
        <f>ROUND(('２ 季節調整済指数'!N22/'２ 季節調整済指数'!N21-1)*100,1)</f>
        <v>6.9</v>
      </c>
      <c r="O22" s="41">
        <f>ROUND(('２ 季節調整済指数'!O22/'２ 季節調整済指数'!O21-1)*100,1)</f>
        <v>-10.7</v>
      </c>
      <c r="P22" s="41">
        <f>ROUND(('２ 季節調整済指数'!P22/'２ 季節調整済指数'!P21-1)*100,1)</f>
        <v>0.3</v>
      </c>
      <c r="Q22" s="41">
        <f>ROUND(('２ 季節調整済指数'!Q22/'２ 季節調整済指数'!Q21-1)*100,1)</f>
        <v>1.8</v>
      </c>
      <c r="R22" s="41">
        <f>ROUND(('２ 季節調整済指数'!R22/'２ 季節調整済指数'!R21-1)*100,1)</f>
        <v>-20.5</v>
      </c>
      <c r="S22" s="40">
        <f>ROUND(('２ 季節調整済指数'!S22/'２ 季節調整済指数'!S21-1)*100,1)</f>
        <v>3.4</v>
      </c>
      <c r="T22" s="40">
        <f>ROUND(('２ 季節調整済指数'!T22/'２ 季節調整済指数'!T21-1)*100,1)</f>
        <v>3.4</v>
      </c>
    </row>
    <row r="23" spans="1:20" ht="15" customHeight="1">
      <c r="A23" s="97"/>
      <c r="B23" s="8" t="s">
        <v>38</v>
      </c>
      <c r="C23" s="40">
        <f>ROUND(('２ 季節調整済指数'!C23/'２ 季節調整済指数'!C22-1)*100,1)</f>
        <v>0.2</v>
      </c>
      <c r="D23" s="40">
        <f>ROUND(('２ 季節調整済指数'!D23/'２ 季節調整済指数'!D22-1)*100,1)</f>
        <v>0.3</v>
      </c>
      <c r="E23" s="41">
        <f>ROUND(('２ 季節調整済指数'!E23/'２ 季節調整済指数'!E22-1)*100,1)</f>
        <v>-5.8</v>
      </c>
      <c r="F23" s="41">
        <f>ROUND(('２ 季節調整済指数'!F23/'２ 季節調整済指数'!F22-1)*100,1)</f>
        <v>-15.9</v>
      </c>
      <c r="G23" s="41">
        <f>ROUND(('２ 季節調整済指数'!G23/'２ 季節調整済指数'!G22-1)*100,1)</f>
        <v>-1.7</v>
      </c>
      <c r="H23" s="41">
        <f>ROUND(('２ 季節調整済指数'!H23/'２ 季節調整済指数'!H22-1)*100,1)</f>
        <v>-0.9</v>
      </c>
      <c r="I23" s="41">
        <f>ROUND(('２ 季節調整済指数'!I23/'２ 季節調整済指数'!I22-1)*100,1)</f>
        <v>6.3</v>
      </c>
      <c r="J23" s="41">
        <f>ROUND(('２ 季節調整済指数'!J23/'２ 季節調整済指数'!J22-1)*100,1)</f>
        <v>1.6</v>
      </c>
      <c r="K23" s="40">
        <f>ROUND(('２ 季節調整済指数'!K23/'２ 季節調整済指数'!K22-1)*100,1)</f>
        <v>1.5</v>
      </c>
      <c r="L23" s="41">
        <f>ROUND(('２ 季節調整済指数'!L23/'２ 季節調整済指数'!L22-1)*100,1)</f>
        <v>-2.2</v>
      </c>
      <c r="M23" s="41">
        <f>ROUND(('２ 季節調整済指数'!M23/'２ 季節調整済指数'!M22-1)*100,1)</f>
        <v>2.4</v>
      </c>
      <c r="N23" s="41">
        <f>ROUND(('２ 季節調整済指数'!N23/'２ 季節調整済指数'!N22-1)*100,1)</f>
        <v>-3.3</v>
      </c>
      <c r="O23" s="41">
        <f>ROUND(('２ 季節調整済指数'!O23/'２ 季節調整済指数'!O22-1)*100,1)</f>
        <v>0.2</v>
      </c>
      <c r="P23" s="41">
        <f>ROUND(('２ 季節調整済指数'!P23/'２ 季節調整済指数'!P22-1)*100,1)</f>
        <v>-2.9</v>
      </c>
      <c r="Q23" s="41">
        <f>ROUND(('２ 季節調整済指数'!Q23/'２ 季節調整済指数'!Q22-1)*100,1)</f>
        <v>0.9</v>
      </c>
      <c r="R23" s="41">
        <f>ROUND(('２ 季節調整済指数'!R23/'２ 季節調整済指数'!R22-1)*100,1)</f>
        <v>26.9</v>
      </c>
      <c r="S23" s="40">
        <f>ROUND(('２ 季節調整済指数'!S23/'２ 季節調整済指数'!S22-1)*100,1)</f>
        <v>-3.1</v>
      </c>
      <c r="T23" s="40">
        <f>ROUND(('２ 季節調整済指数'!T23/'２ 季節調整済指数'!T22-1)*100,1)</f>
        <v>-3.1</v>
      </c>
    </row>
    <row r="24" spans="1:20" ht="15" customHeight="1">
      <c r="A24" s="97"/>
      <c r="B24" s="8" t="s">
        <v>21</v>
      </c>
      <c r="C24" s="40">
        <f>ROUND(('２ 季節調整済指数'!C24/'２ 季節調整済指数'!C23-1)*100,1)</f>
        <v>1.5</v>
      </c>
      <c r="D24" s="40">
        <f>ROUND(('２ 季節調整済指数'!D24/'２ 季節調整済指数'!D23-1)*100,1)</f>
        <v>1.5</v>
      </c>
      <c r="E24" s="41">
        <f>ROUND(('２ 季節調整済指数'!E24/'２ 季節調整済指数'!E23-1)*100,1)</f>
        <v>-7.6</v>
      </c>
      <c r="F24" s="41">
        <f>ROUND(('２ 季節調整済指数'!F24/'２ 季節調整済指数'!F23-1)*100,1)</f>
        <v>3.8</v>
      </c>
      <c r="G24" s="41">
        <f>ROUND(('２ 季節調整済指数'!G24/'２ 季節調整済指数'!G23-1)*100,1)</f>
        <v>-5.7</v>
      </c>
      <c r="H24" s="41">
        <f>ROUND(('２ 季節調整済指数'!H24/'２ 季節調整済指数'!H23-1)*100,1)</f>
        <v>6.6</v>
      </c>
      <c r="I24" s="41">
        <f>ROUND(('２ 季節調整済指数'!I24/'２ 季節調整済指数'!I23-1)*100,1)</f>
        <v>17.5</v>
      </c>
      <c r="J24" s="41">
        <f>ROUND(('２ 季節調整済指数'!J24/'２ 季節調整済指数'!J23-1)*100,1)</f>
        <v>-6.9</v>
      </c>
      <c r="K24" s="41">
        <f>ROUND(('２ 季節調整済指数'!K24/'２ 季節調整済指数'!K23-1)*100,1)</f>
        <v>-1.5</v>
      </c>
      <c r="L24" s="40">
        <f>ROUND(('２ 季節調整済指数'!L24/'２ 季節調整済指数'!L23-1)*100,1)</f>
        <v>-3.2</v>
      </c>
      <c r="M24" s="41">
        <f>ROUND(('２ 季節調整済指数'!M24/'２ 季節調整済指数'!M23-1)*100,1)</f>
        <v>-2.6</v>
      </c>
      <c r="N24" s="41">
        <f>ROUND(('２ 季節調整済指数'!N24/'２ 季節調整済指数'!N23-1)*100,1)</f>
        <v>1.5</v>
      </c>
      <c r="O24" s="41">
        <f>ROUND(('２ 季節調整済指数'!O24/'２ 季節調整済指数'!O23-1)*100,1)</f>
        <v>9.7</v>
      </c>
      <c r="P24" s="41">
        <f>ROUND(('２ 季節調整済指数'!P24/'２ 季節調整済指数'!P23-1)*100,1)</f>
        <v>-0.5</v>
      </c>
      <c r="Q24" s="41">
        <f>ROUND(('２ 季節調整済指数'!Q24/'２ 季節調整済指数'!Q23-1)*100,1)</f>
        <v>-2.5</v>
      </c>
      <c r="R24" s="41">
        <f>ROUND(('２ 季節調整済指数'!R24/'２ 季節調整済指数'!R23-1)*100,1)</f>
        <v>-1.7</v>
      </c>
      <c r="S24" s="40">
        <f>ROUND(('２ 季節調整済指数'!S24/'２ 季節調整済指数'!S23-1)*100,1)</f>
        <v>2.1</v>
      </c>
      <c r="T24" s="40">
        <f>ROUND(('２ 季節調整済指数'!T24/'２ 季節調整済指数'!T23-1)*100,1)</f>
        <v>2.1</v>
      </c>
    </row>
    <row r="25" spans="1:20" ht="15" customHeight="1">
      <c r="A25" s="97"/>
      <c r="B25" s="8" t="s">
        <v>22</v>
      </c>
      <c r="C25" s="40">
        <f>ROUND(('２ 季節調整済指数'!C25/'２ 季節調整済指数'!C24-1)*100,1)</f>
        <v>-3.9</v>
      </c>
      <c r="D25" s="40">
        <f>ROUND(('２ 季節調整済指数'!D25/'２ 季節調整済指数'!D24-1)*100,1)</f>
        <v>-4</v>
      </c>
      <c r="E25" s="41">
        <f>ROUND(('２ 季節調整済指数'!E25/'２ 季節調整済指数'!E24-1)*100,1)</f>
        <v>-1</v>
      </c>
      <c r="F25" s="41">
        <f>ROUND(('２ 季節調整済指数'!F25/'２ 季節調整済指数'!F24-1)*100,1)</f>
        <v>4.1</v>
      </c>
      <c r="G25" s="41">
        <f>ROUND(('２ 季節調整済指数'!G25/'２ 季節調整済指数'!G24-1)*100,1)</f>
        <v>-2.4</v>
      </c>
      <c r="H25" s="41">
        <f>ROUND(('２ 季節調整済指数'!H25/'２ 季節調整済指数'!H24-1)*100,1)</f>
        <v>-1.9</v>
      </c>
      <c r="I25" s="41">
        <f>ROUND(('２ 季節調整済指数'!I25/'２ 季節調整済指数'!I24-1)*100,1)</f>
        <v>-11.9</v>
      </c>
      <c r="J25" s="40">
        <f>ROUND(('２ 季節調整済指数'!J25/'２ 季節調整済指数'!J24-1)*100,1)</f>
        <v>3.4</v>
      </c>
      <c r="K25" s="41">
        <f>ROUND(('２ 季節調整済指数'!K25/'２ 季節調整済指数'!K24-1)*100,1)</f>
        <v>-1.1</v>
      </c>
      <c r="L25" s="41">
        <f>ROUND(('２ 季節調整済指数'!L25/'２ 季節調整済指数'!L24-1)*100,1)</f>
        <v>17.7</v>
      </c>
      <c r="M25" s="41">
        <f>ROUND(('２ 季節調整済指数'!M25/'２ 季節調整済指数'!M24-1)*100,1)</f>
        <v>1.7</v>
      </c>
      <c r="N25" s="41">
        <f>ROUND(('２ 季節調整済指数'!N25/'２ 季節調整済指数'!N24-1)*100,1)</f>
        <v>4.9</v>
      </c>
      <c r="O25" s="41">
        <f>ROUND(('２ 季節調整済指数'!O25/'２ 季節調整済指数'!O24-1)*100,1)</f>
        <v>-14.1</v>
      </c>
      <c r="P25" s="40">
        <f>ROUND(('２ 季節調整済指数'!P25/'２ 季節調整済指数'!P24-1)*100,1)</f>
        <v>-2.1</v>
      </c>
      <c r="Q25" s="41">
        <f>ROUND(('２ 季節調整済指数'!Q25/'２ 季節調整済指数'!Q24-1)*100,1)</f>
        <v>-1.3</v>
      </c>
      <c r="R25" s="41">
        <f>ROUND(('２ 季節調整済指数'!R25/'２ 季節調整済指数'!R24-1)*100,1)</f>
        <v>14.6</v>
      </c>
      <c r="S25" s="40">
        <f>ROUND(('２ 季節調整済指数'!S25/'２ 季節調整済指数'!S24-1)*100,1)</f>
        <v>0.1</v>
      </c>
      <c r="T25" s="40">
        <f>ROUND(('２ 季節調整済指数'!T25/'２ 季節調整済指数'!T24-1)*100,1)</f>
        <v>0.1</v>
      </c>
    </row>
    <row r="26" spans="1:20" ht="15" customHeight="1">
      <c r="A26" s="97"/>
      <c r="B26" s="8" t="s">
        <v>23</v>
      </c>
      <c r="C26" s="40">
        <f>ROUND(('２ 季節調整済指数'!C26/'２ 季節調整済指数'!C25-1)*100,1)</f>
        <v>7.3</v>
      </c>
      <c r="D26" s="40">
        <f>ROUND(('２ 季節調整済指数'!D26/'２ 季節調整済指数'!D25-1)*100,1)</f>
        <v>7.4</v>
      </c>
      <c r="E26" s="41">
        <f>ROUND(('２ 季節調整済指数'!E26/'２ 季節調整済指数'!E25-1)*100,1)</f>
        <v>-4.8</v>
      </c>
      <c r="F26" s="41">
        <f>ROUND(('２ 季節調整済指数'!F26/'２ 季節調整済指数'!F25-1)*100,1)</f>
        <v>-17.6</v>
      </c>
      <c r="G26" s="41">
        <f>ROUND(('２ 季節調整済指数'!G26/'２ 季節調整済指数'!G25-1)*100,1)</f>
        <v>34.1</v>
      </c>
      <c r="H26" s="41">
        <f>ROUND(('２ 季節調整済指数'!H26/'２ 季節調整済指数'!H25-1)*100,1)</f>
        <v>1.6</v>
      </c>
      <c r="I26" s="41">
        <f>ROUND(('２ 季節調整済指数'!I26/'２ 季節調整済指数'!I25-1)*100,1)</f>
        <v>1.4</v>
      </c>
      <c r="J26" s="40">
        <f>ROUND(('２ 季節調整済指数'!J26/'２ 季節調整済指数'!J25-1)*100,1)</f>
        <v>7.3</v>
      </c>
      <c r="K26" s="41">
        <f>ROUND(('２ 季節調整済指数'!K26/'２ 季節調整済指数'!K25-1)*100,1)</f>
        <v>12.7</v>
      </c>
      <c r="L26" s="41">
        <f>ROUND(('２ 季節調整済指数'!L26/'２ 季節調整済指数'!L25-1)*100,1)</f>
        <v>-8.1</v>
      </c>
      <c r="M26" s="41">
        <f>ROUND(('２ 季節調整済指数'!M26/'２ 季節調整済指数'!M25-1)*100,1)</f>
        <v>6.7</v>
      </c>
      <c r="N26" s="41">
        <f>ROUND(('２ 季節調整済指数'!N26/'２ 季節調整済指数'!N25-1)*100,1)</f>
        <v>-11.3</v>
      </c>
      <c r="O26" s="41">
        <f>ROUND(('２ 季節調整済指数'!O26/'２ 季節調整済指数'!O25-1)*100,1)</f>
        <v>8.6</v>
      </c>
      <c r="P26" s="40">
        <f>ROUND(('２ 季節調整済指数'!P26/'２ 季節調整済指数'!P25-1)*100,1)</f>
        <v>4</v>
      </c>
      <c r="Q26" s="42">
        <f>ROUND(('２ 季節調整済指数'!Q26/'２ 季節調整済指数'!Q25-1)*100,1)</f>
        <v>2.2</v>
      </c>
      <c r="R26" s="41">
        <f>ROUND(('２ 季節調整済指数'!R26/'２ 季節調整済指数'!R25-1)*100,1)</f>
        <v>-11.9</v>
      </c>
      <c r="S26" s="40">
        <f>ROUND(('２ 季節調整済指数'!S26/'２ 季節調整済指数'!S25-1)*100,1)</f>
        <v>-3.2</v>
      </c>
      <c r="T26" s="40">
        <f>ROUND(('２ 季節調整済指数'!T26/'２ 季節調整済指数'!T25-1)*100,1)</f>
        <v>-3.2</v>
      </c>
    </row>
    <row r="27" spans="1:20" ht="15" customHeight="1">
      <c r="A27" s="97"/>
      <c r="B27" s="8" t="s">
        <v>24</v>
      </c>
      <c r="C27" s="40">
        <f>ROUND(('２ 季節調整済指数'!C27/'２ 季節調整済指数'!C26-1)*100,1)</f>
        <v>0.5</v>
      </c>
      <c r="D27" s="40">
        <f>ROUND(('２ 季節調整済指数'!D27/'２ 季節調整済指数'!D26-1)*100,1)</f>
        <v>0.5</v>
      </c>
      <c r="E27" s="41">
        <f>ROUND(('２ 季節調整済指数'!E27/'２ 季節調整済指数'!E26-1)*100,1)</f>
        <v>17.6</v>
      </c>
      <c r="F27" s="41">
        <f>ROUND(('２ 季節調整済指数'!F27/'２ 季節調整済指数'!F26-1)*100,1)</f>
        <v>19.2</v>
      </c>
      <c r="G27" s="41">
        <f>ROUND(('２ 季節調整済指数'!G27/'２ 季節調整済指数'!G26-1)*100,1)</f>
        <v>-31.1</v>
      </c>
      <c r="H27" s="41">
        <f>ROUND(('２ 季節調整済指数'!H27/'２ 季節調整済指数'!H26-1)*100,1)</f>
        <v>-1.2</v>
      </c>
      <c r="I27" s="40">
        <f>ROUND(('２ 季節調整済指数'!I27/'２ 季節調整済指数'!I26-1)*100,1)</f>
        <v>-7.6</v>
      </c>
      <c r="J27" s="41">
        <f>ROUND(('２ 季節調整済指数'!J27/'２ 季節調整済指数'!J26-1)*100,1)</f>
        <v>-11</v>
      </c>
      <c r="K27" s="41">
        <f>ROUND(('２ 季節調整済指数'!K27/'２ 季節調整済指数'!K26-1)*100,1)</f>
        <v>2.1</v>
      </c>
      <c r="L27" s="41">
        <f>ROUND(('２ 季節調整済指数'!L27/'２ 季節調整済指数'!L26-1)*100,1)</f>
        <v>1.5</v>
      </c>
      <c r="M27" s="41">
        <f>ROUND(('２ 季節調整済指数'!M27/'２ 季節調整済指数'!M26-1)*100,1)</f>
        <v>4.4</v>
      </c>
      <c r="N27" s="40">
        <f>ROUND(('２ 季節調整済指数'!N27/'２ 季節調整済指数'!N26-1)*100,1)</f>
        <v>5.6</v>
      </c>
      <c r="O27" s="41">
        <f>ROUND(('２ 季節調整済指数'!O27/'２ 季節調整済指数'!O26-1)*100,1)</f>
        <v>16.9</v>
      </c>
      <c r="P27" s="41">
        <f>ROUND(('２ 季節調整済指数'!P27/'２ 季節調整済指数'!P26-1)*100,1)</f>
        <v>-3.2</v>
      </c>
      <c r="Q27" s="41">
        <f>ROUND(('２ 季節調整済指数'!Q27/'２ 季節調整済指数'!Q26-1)*100,1)</f>
        <v>-29.3</v>
      </c>
      <c r="R27" s="41">
        <f>ROUND(('２ 季節調整済指数'!R27/'２ 季節調整済指数'!R26-1)*100,1)</f>
        <v>-11.2</v>
      </c>
      <c r="S27" s="40">
        <f>ROUND(('２ 季節調整済指数'!S27/'２ 季節調整済指数'!S26-1)*100,1)</f>
        <v>-39.1</v>
      </c>
      <c r="T27" s="40">
        <f>ROUND(('２ 季節調整済指数'!T27/'２ 季節調整済指数'!T26-1)*100,1)</f>
        <v>-39.1</v>
      </c>
    </row>
    <row r="28" spans="1:20" ht="15" customHeight="1">
      <c r="A28" s="97"/>
      <c r="B28" s="8" t="s">
        <v>25</v>
      </c>
      <c r="C28" s="40">
        <f>ROUND(('２ 季節調整済指数'!C28/'２ 季節調整済指数'!C27-1)*100,1)</f>
        <v>-1.8</v>
      </c>
      <c r="D28" s="40">
        <f>ROUND(('２ 季節調整済指数'!D28/'２ 季節調整済指数'!D27-1)*100,1)</f>
        <v>-1.8</v>
      </c>
      <c r="E28" s="41">
        <f>ROUND(('２ 季節調整済指数'!E28/'２ 季節調整済指数'!E27-1)*100,1)</f>
        <v>-5.2</v>
      </c>
      <c r="F28" s="41">
        <f>ROUND(('２ 季節調整済指数'!F28/'２ 季節調整済指数'!F27-1)*100,1)</f>
        <v>-0.1</v>
      </c>
      <c r="G28" s="41">
        <f>ROUND(('２ 季節調整済指数'!G28/'２ 季節調整済指数'!G27-1)*100,1)</f>
        <v>11.8</v>
      </c>
      <c r="H28" s="40">
        <f>ROUND(('２ 季節調整済指数'!H28/'２ 季節調整済指数'!H27-1)*100,1)</f>
        <v>1.8</v>
      </c>
      <c r="I28" s="41">
        <f>ROUND(('２ 季節調整済指数'!I28/'２ 季節調整済指数'!I27-1)*100,1)</f>
        <v>11.4</v>
      </c>
      <c r="J28" s="41">
        <f>ROUND(('２ 季節調整済指数'!J28/'２ 季節調整済指数'!J27-1)*100,1)</f>
        <v>4.6</v>
      </c>
      <c r="K28" s="41">
        <f>ROUND(('２ 季節調整済指数'!K28/'２ 季節調整済指数'!K27-1)*100,1)</f>
        <v>-2.4</v>
      </c>
      <c r="L28" s="40">
        <f>ROUND(('２ 季節調整済指数'!L28/'２ 季節調整済指数'!L27-1)*100,1)</f>
        <v>-4.3</v>
      </c>
      <c r="M28" s="41">
        <f>ROUND(('２ 季節調整済指数'!M28/'２ 季節調整済指数'!M27-1)*100,1)</f>
        <v>-1.8</v>
      </c>
      <c r="N28" s="41">
        <f>ROUND(('２ 季節調整済指数'!N28/'２ 季節調整済指数'!N27-1)*100,1)</f>
        <v>-0.5</v>
      </c>
      <c r="O28" s="41">
        <f>ROUND(('２ 季節調整済指数'!O28/'２ 季節調整済指数'!O27-1)*100,1)</f>
        <v>-20.7</v>
      </c>
      <c r="P28" s="40">
        <f>ROUND(('２ 季節調整済指数'!P28/'２ 季節調整済指数'!P27-1)*100,1)</f>
        <v>-6.7</v>
      </c>
      <c r="Q28" s="41">
        <f>ROUND(('２ 季節調整済指数'!Q28/'２ 季節調整済指数'!Q27-1)*100,1)</f>
        <v>37.7</v>
      </c>
      <c r="R28" s="41">
        <f>ROUND(('２ 季節調整済指数'!R28/'２ 季節調整済指数'!R27-1)*100,1)</f>
        <v>-3.6</v>
      </c>
      <c r="S28" s="40">
        <f>ROUND(('２ 季節調整済指数'!S28/'２ 季節調整済指数'!S27-1)*100,1)</f>
        <v>71</v>
      </c>
      <c r="T28" s="40">
        <f>ROUND(('２ 季節調整済指数'!T28/'２ 季節調整済指数'!T27-1)*100,1)</f>
        <v>71</v>
      </c>
    </row>
    <row r="29" spans="1:20" ht="15" customHeight="1">
      <c r="A29" s="97"/>
      <c r="B29" s="8" t="s">
        <v>26</v>
      </c>
      <c r="C29" s="40">
        <f>ROUND(('２ 季節調整済指数'!C29/'２ 季節調整済指数'!C28-1)*100,1)</f>
        <v>-4.5</v>
      </c>
      <c r="D29" s="40">
        <f>ROUND(('２ 季節調整済指数'!D29/'２ 季節調整済指数'!D28-1)*100,1)</f>
        <v>-4.6</v>
      </c>
      <c r="E29" s="41">
        <f>ROUND(('２ 季節調整済指数'!E29/'２ 季節調整済指数'!E28-1)*100,1)</f>
        <v>-0.5</v>
      </c>
      <c r="F29" s="41">
        <f>ROUND(('２ 季節調整済指数'!F29/'２ 季節調整済指数'!F28-1)*100,1)</f>
        <v>13.3</v>
      </c>
      <c r="G29" s="40">
        <f>ROUND(('２ 季節調整済指数'!G29/'２ 季節調整済指数'!G28-1)*100,1)</f>
        <v>2.6</v>
      </c>
      <c r="H29" s="41">
        <f>ROUND(('２ 季節調整済指数'!H29/'２ 季節調整済指数'!H28-1)*100,1)</f>
        <v>-2.5</v>
      </c>
      <c r="I29" s="41">
        <f>ROUND(('２ 季節調整済指数'!I29/'２ 季節調整済指数'!I28-1)*100,1)</f>
        <v>3.6</v>
      </c>
      <c r="J29" s="40">
        <f>ROUND(('２ 季節調整済指数'!J29/'２ 季節調整済指数'!J28-1)*100,1)</f>
        <v>-2</v>
      </c>
      <c r="K29" s="41">
        <f>ROUND(('２ 季節調整済指数'!K29/'２ 季節調整済指数'!K28-1)*100,1)</f>
        <v>-11.4</v>
      </c>
      <c r="L29" s="41">
        <f>ROUND(('２ 季節調整済指数'!L29/'２ 季節調整済指数'!L28-1)*100,1)</f>
        <v>2.5</v>
      </c>
      <c r="M29" s="40">
        <f>ROUND(('２ 季節調整済指数'!M29/'２ 季節調整済指数'!M28-1)*100,1)</f>
        <v>-8.5</v>
      </c>
      <c r="N29" s="41">
        <f>ROUND(('２ 季節調整済指数'!N29/'２ 季節調整済指数'!N28-1)*100,1)</f>
        <v>0.8</v>
      </c>
      <c r="O29" s="41">
        <f>ROUND(('２ 季節調整済指数'!O29/'２ 季節調整済指数'!O28-1)*100,1)</f>
        <v>-2.5</v>
      </c>
      <c r="P29" s="40">
        <f>ROUND(('２ 季節調整済指数'!P29/'２ 季節調整済指数'!P28-1)*100,1)</f>
        <v>18.5</v>
      </c>
      <c r="Q29" s="41">
        <f>ROUND(('２ 季節調整済指数'!Q29/'２ 季節調整済指数'!Q28-1)*100,1)</f>
        <v>-3.1</v>
      </c>
      <c r="R29" s="41">
        <f>ROUND(('２ 季節調整済指数'!R29/'２ 季節調整済指数'!R28-1)*100,1)</f>
        <v>8.6</v>
      </c>
      <c r="S29" s="40">
        <f>ROUND(('２ 季節調整済指数'!S29/'２ 季節調整済指数'!S28-1)*100,1)</f>
        <v>23.2</v>
      </c>
      <c r="T29" s="40">
        <f>ROUND(('２ 季節調整済指数'!T29/'２ 季節調整済指数'!T28-1)*100,1)</f>
        <v>23.2</v>
      </c>
    </row>
    <row r="30" spans="1:20" ht="15" customHeight="1">
      <c r="A30" s="97"/>
      <c r="B30" s="8" t="s">
        <v>27</v>
      </c>
      <c r="C30" s="40">
        <f>ROUND(('２ 季節調整済指数'!C30/'２ 季節調整済指数'!C29-1)*100,1)</f>
        <v>2.3</v>
      </c>
      <c r="D30" s="42">
        <f>ROUND(('２ 季節調整済指数'!D30/'２ 季節調整済指数'!D29-1)*100,1)</f>
        <v>2.4</v>
      </c>
      <c r="E30" s="42">
        <f>ROUND(('２ 季節調整済指数'!E30/'２ 季節調整済指数'!E29-1)*100,1)</f>
        <v>12.9</v>
      </c>
      <c r="F30" s="42">
        <f>ROUND(('２ 季節調整済指数'!F30/'２ 季節調整済指数'!F29-1)*100,1)</f>
        <v>13.5</v>
      </c>
      <c r="G30" s="42">
        <f>ROUND(('２ 季節調整済指数'!G30/'２ 季節調整済指数'!G29-1)*100,1)</f>
        <v>-9</v>
      </c>
      <c r="H30" s="42">
        <f>ROUND(('２ 季節調整済指数'!H30/'２ 季節調整済指数'!H29-1)*100,1)</f>
        <v>3.7</v>
      </c>
      <c r="I30" s="42">
        <f>ROUND(('２ 季節調整済指数'!I30/'２ 季節調整済指数'!I29-1)*100,1)</f>
        <v>0.7</v>
      </c>
      <c r="J30" s="42">
        <f>ROUND(('２ 季節調整済指数'!J30/'２ 季節調整済指数'!J29-1)*100,1)</f>
        <v>6</v>
      </c>
      <c r="K30" s="42">
        <f>ROUND(('２ 季節調整済指数'!K30/'２ 季節調整済指数'!K29-1)*100,1)</f>
        <v>2.7</v>
      </c>
      <c r="L30" s="42">
        <f>ROUND(('２ 季節調整済指数'!L30/'２ 季節調整済指数'!L29-1)*100,1)</f>
        <v>-2.5</v>
      </c>
      <c r="M30" s="42">
        <f>ROUND(('２ 季節調整済指数'!M30/'２ 季節調整済指数'!M29-1)*100,1)</f>
        <v>7.1</v>
      </c>
      <c r="N30" s="42">
        <f>ROUND(('２ 季節調整済指数'!N30/'２ 季節調整済指数'!N29-1)*100,1)</f>
        <v>-1.9</v>
      </c>
      <c r="O30" s="42">
        <f>ROUND(('２ 季節調整済指数'!O30/'２ 季節調整済指数'!O29-1)*100,1)</f>
        <v>3.9</v>
      </c>
      <c r="P30" s="42">
        <f>ROUND(('２ 季節調整済指数'!P30/'２ 季節調整済指数'!P29-1)*100,1)</f>
        <v>-4.6</v>
      </c>
      <c r="Q30" s="42">
        <f>ROUND(('２ 季節調整済指数'!Q30/'２ 季節調整済指数'!Q29-1)*100,1)</f>
        <v>-0.4</v>
      </c>
      <c r="R30" s="42">
        <f>ROUND(('２ 季節調整済指数'!R30/'２ 季節調整済指数'!R29-1)*100,1)</f>
        <v>-10.3</v>
      </c>
      <c r="S30" s="40">
        <f>ROUND(('２ 季節調整済指数'!S30/'２ 季節調整済指数'!S29-1)*100,1)</f>
        <v>-29.9</v>
      </c>
      <c r="T30" s="40">
        <f>ROUND(('２ 季節調整済指数'!T30/'２ 季節調整済指数'!T29-1)*100,1)</f>
        <v>-29.9</v>
      </c>
    </row>
    <row r="31" spans="1:20" ht="15" customHeight="1" thickBot="1">
      <c r="A31" s="97"/>
      <c r="B31" s="10" t="s">
        <v>28</v>
      </c>
      <c r="C31" s="43">
        <f>ROUND(('２ 季節調整済指数'!C31/'２ 季節調整済指数'!C30-1)*100,1)</f>
        <v>-1.8</v>
      </c>
      <c r="D31" s="43">
        <f>ROUND(('２ 季節調整済指数'!D31/'２ 季節調整済指数'!D30-1)*100,1)</f>
        <v>-1.7</v>
      </c>
      <c r="E31" s="44">
        <f>ROUND(('２ 季節調整済指数'!E31/'２ 季節調整済指数'!E30-1)*100,1)</f>
        <v>-5.7</v>
      </c>
      <c r="F31" s="44">
        <f>ROUND(('２ 季節調整済指数'!F31/'２ 季節調整済指数'!F30-1)*100,1)</f>
        <v>-6.6</v>
      </c>
      <c r="G31" s="44">
        <f>ROUND(('２ 季節調整済指数'!G31/'２ 季節調整済指数'!G30-1)*100,1)</f>
        <v>0.5</v>
      </c>
      <c r="H31" s="44">
        <f>ROUND(('２ 季節調整済指数'!H31/'２ 季節調整済指数'!H30-1)*100,1)</f>
        <v>3</v>
      </c>
      <c r="I31" s="44">
        <f>ROUND(('２ 季節調整済指数'!I31/'２ 季節調整済指数'!I30-1)*100,1)</f>
        <v>-3.8</v>
      </c>
      <c r="J31" s="44">
        <f>ROUND(('２ 季節調整済指数'!J31/'２ 季節調整済指数'!J30-1)*100,1)</f>
        <v>7.1</v>
      </c>
      <c r="K31" s="44">
        <f>ROUND(('２ 季節調整済指数'!K31/'２ 季節調整済指数'!K30-1)*100,1)</f>
        <v>-5.5</v>
      </c>
      <c r="L31" s="44">
        <f>ROUND(('２ 季節調整済指数'!L31/'２ 季節調整済指数'!L30-1)*100,1)</f>
        <v>4.1</v>
      </c>
      <c r="M31" s="44">
        <f>ROUND(('２ 季節調整済指数'!M31/'２ 季節調整済指数'!M30-1)*100,1)</f>
        <v>0.5</v>
      </c>
      <c r="N31" s="44">
        <f>ROUND(('２ 季節調整済指数'!N31/'２ 季節調整済指数'!N30-1)*100,1)</f>
        <v>2.2</v>
      </c>
      <c r="O31" s="44">
        <f>ROUND(('２ 季節調整済指数'!O31/'２ 季節調整済指数'!O30-1)*100,1)</f>
        <v>-2.2</v>
      </c>
      <c r="P31" s="44">
        <f>ROUND(('２ 季節調整済指数'!P31/'２ 季節調整済指数'!P30-1)*100,1)</f>
        <v>5.6</v>
      </c>
      <c r="Q31" s="44">
        <f>ROUND(('２ 季節調整済指数'!Q31/'２ 季節調整済指数'!Q30-1)*100,1)</f>
        <v>3.8</v>
      </c>
      <c r="R31" s="44">
        <f>ROUND(('２ 季節調整済指数'!R31/'２ 季節調整済指数'!R30-1)*100,1)</f>
        <v>-4</v>
      </c>
      <c r="S31" s="43">
        <f>ROUND(('２ 季節調整済指数'!S31/'２ 季節調整済指数'!S30-1)*100,1)</f>
        <v>23.5</v>
      </c>
      <c r="T31" s="43">
        <f>ROUND(('２ 季節調整済指数'!T31/'２ 季節調整済指数'!T30-1)*100,1)</f>
        <v>23.5</v>
      </c>
    </row>
    <row r="32" spans="1:20" ht="15" customHeight="1">
      <c r="A32" s="97">
        <v>2005</v>
      </c>
      <c r="B32" s="38" t="s">
        <v>61</v>
      </c>
      <c r="C32" s="45">
        <f>ROUND(('２ 季節調整済指数'!C32/'２ 季節調整済指数'!C31-1)*100,1)</f>
        <v>3.4</v>
      </c>
      <c r="D32" s="46">
        <f>ROUND(('２ 季節調整済指数'!D32/'２ 季節調整済指数'!D31-1)*100,1)</f>
        <v>3.3</v>
      </c>
      <c r="E32" s="46">
        <f>ROUND(('２ 季節調整済指数'!E32/'２ 季節調整済指数'!E31-1)*100,1)</f>
        <v>8.1</v>
      </c>
      <c r="F32" s="46">
        <f>ROUND(('２ 季節調整済指数'!F32/'２ 季節調整済指数'!F31-1)*100,1)</f>
        <v>15.9</v>
      </c>
      <c r="G32" s="46">
        <f>ROUND(('２ 季節調整済指数'!G32/'２ 季節調整済指数'!G31-1)*100,1)</f>
        <v>8.2</v>
      </c>
      <c r="H32" s="46">
        <f>ROUND(('２ 季節調整済指数'!H32/'２ 季節調整済指数'!H31-1)*100,1)</f>
        <v>-4.2</v>
      </c>
      <c r="I32" s="46">
        <f>ROUND(('２ 季節調整済指数'!I32/'２ 季節調整済指数'!I31-1)*100,1)</f>
        <v>-7.1</v>
      </c>
      <c r="J32" s="46">
        <f>ROUND(('２ 季節調整済指数'!J32/'２ 季節調整済指数'!J31-1)*100,1)</f>
        <v>-1.1</v>
      </c>
      <c r="K32" s="46">
        <f>ROUND(('２ 季節調整済指数'!K32/'２ 季節調整済指数'!K31-1)*100,1)</f>
        <v>12.7</v>
      </c>
      <c r="L32" s="46">
        <f>ROUND(('２ 季節調整済指数'!L32/'２ 季節調整済指数'!L31-1)*100,1)</f>
        <v>-4</v>
      </c>
      <c r="M32" s="46">
        <f>ROUND(('２ 季節調整済指数'!M32/'２ 季節調整済指数'!M31-1)*100,1)</f>
        <v>0</v>
      </c>
      <c r="N32" s="46">
        <f>ROUND(('２ 季節調整済指数'!N32/'２ 季節調整済指数'!N31-1)*100,1)</f>
        <v>-5.6</v>
      </c>
      <c r="O32" s="46">
        <f>ROUND(('２ 季節調整済指数'!O32/'２ 季節調整済指数'!O31-1)*100,1)</f>
        <v>-10.9</v>
      </c>
      <c r="P32" s="46">
        <f>ROUND(('２ 季節調整済指数'!P32/'２ 季節調整済指数'!P31-1)*100,1)</f>
        <v>-1.7</v>
      </c>
      <c r="Q32" s="46">
        <f>ROUND(('２ 季節調整済指数'!Q32/'２ 季節調整済指数'!Q31-1)*100,1)</f>
        <v>1.7</v>
      </c>
      <c r="R32" s="46">
        <f>ROUND(('２ 季節調整済指数'!R32/'２ 季節調整済指数'!R31-1)*100,1)</f>
        <v>9.9</v>
      </c>
      <c r="S32" s="45">
        <f>ROUND(('２ 季節調整済指数'!S32/'２ 季節調整済指数'!S31-1)*100,1)</f>
        <v>-4.7</v>
      </c>
      <c r="T32" s="45">
        <f>ROUND(('２ 季節調整済指数'!T32/'２ 季節調整済指数'!T31-1)*100,1)</f>
        <v>-4.7</v>
      </c>
    </row>
    <row r="33" spans="1:20" ht="15" customHeight="1">
      <c r="A33" s="97"/>
      <c r="B33" s="8" t="s">
        <v>59</v>
      </c>
      <c r="C33" s="40">
        <f>ROUND(('２ 季節調整済指数'!C33/'２ 季節調整済指数'!C32-1)*100,1)</f>
        <v>2</v>
      </c>
      <c r="D33" s="40">
        <f>ROUND(('２ 季節調整済指数'!D33/'２ 季節調整済指数'!D32-1)*100,1)</f>
        <v>2</v>
      </c>
      <c r="E33" s="41">
        <f>ROUND(('２ 季節調整済指数'!E33/'２ 季節調整済指数'!E32-1)*100,1)</f>
        <v>-7.6</v>
      </c>
      <c r="F33" s="41">
        <f>ROUND(('２ 季節調整済指数'!F33/'２ 季節調整済指数'!F32-1)*100,1)</f>
        <v>5</v>
      </c>
      <c r="G33" s="41">
        <f>ROUND(('２ 季節調整済指数'!G33/'２ 季節調整済指数'!G32-1)*100,1)</f>
        <v>-3.5</v>
      </c>
      <c r="H33" s="41">
        <f>ROUND(('２ 季節調整済指数'!H33/'２ 季節調整済指数'!H32-1)*100,1)</f>
        <v>2.3</v>
      </c>
      <c r="I33" s="41">
        <f>ROUND(('２ 季節調整済指数'!I33/'２ 季節調整済指数'!I32-1)*100,1)</f>
        <v>1.1</v>
      </c>
      <c r="J33" s="40">
        <f>ROUND(('２ 季節調整済指数'!J33/'２ 季節調整済指数'!J32-1)*100,1)</f>
        <v>-2.8</v>
      </c>
      <c r="K33" s="41">
        <f>ROUND(('２ 季節調整済指数'!K33/'２ 季節調整済指数'!K32-1)*100,1)</f>
        <v>5</v>
      </c>
      <c r="L33" s="41">
        <f>ROUND(('２ 季節調整済指数'!L33/'２ 季節調整済指数'!L32-1)*100,1)</f>
        <v>-11.3</v>
      </c>
      <c r="M33" s="41">
        <f>ROUND(('２ 季節調整済指数'!M33/'２ 季節調整済指数'!M32-1)*100,1)</f>
        <v>-1.5</v>
      </c>
      <c r="N33" s="41">
        <f>ROUND(('２ 季節調整済指数'!N33/'２ 季節調整済指数'!N32-1)*100,1)</f>
        <v>3.9</v>
      </c>
      <c r="O33" s="41">
        <f>ROUND(('２ 季節調整済指数'!O33/'２ 季節調整済指数'!O32-1)*100,1)</f>
        <v>-1.4</v>
      </c>
      <c r="P33" s="40">
        <f>ROUND(('２ 季節調整済指数'!P33/'２ 季節調整済指数'!P32-1)*100,1)</f>
        <v>-1.7</v>
      </c>
      <c r="Q33" s="41">
        <f>ROUND(('２ 季節調整済指数'!Q33/'２ 季節調整済指数'!Q32-1)*100,1)</f>
        <v>0.2</v>
      </c>
      <c r="R33" s="41">
        <f>ROUND(('２ 季節調整済指数'!R33/'２ 季節調整済指数'!R32-1)*100,1)</f>
        <v>7.1</v>
      </c>
      <c r="S33" s="40">
        <f>ROUND(('２ 季節調整済指数'!S33/'２ 季節調整済指数'!S32-1)*100,1)</f>
        <v>-1.3</v>
      </c>
      <c r="T33" s="40">
        <f>ROUND(('２ 季節調整済指数'!T33/'２ 季節調整済指数'!T32-1)*100,1)</f>
        <v>-1.3</v>
      </c>
    </row>
    <row r="34" spans="1:20" ht="15" customHeight="1">
      <c r="A34" s="97"/>
      <c r="B34" s="8" t="s">
        <v>37</v>
      </c>
      <c r="C34" s="40">
        <f>ROUND(('２ 季節調整済指数'!C34/'２ 季節調整済指数'!C33-1)*100,1)</f>
        <v>-1</v>
      </c>
      <c r="D34" s="40">
        <f>ROUND(('２ 季節調整済指数'!D34/'２ 季節調整済指数'!D33-1)*100,1)</f>
        <v>-1</v>
      </c>
      <c r="E34" s="41">
        <f>ROUND(('２ 季節調整済指数'!E34/'２ 季節調整済指数'!E33-1)*100,1)</f>
        <v>3.2</v>
      </c>
      <c r="F34" s="41">
        <f>ROUND(('２ 季節調整済指数'!F34/'２ 季節調整済指数'!F33-1)*100,1)</f>
        <v>-4.5</v>
      </c>
      <c r="G34" s="41">
        <f>ROUND(('２ 季節調整済指数'!G34/'２ 季節調整済指数'!G33-1)*100,1)</f>
        <v>0.2</v>
      </c>
      <c r="H34" s="41">
        <f>ROUND(('２ 季節調整済指数'!H34/'２ 季節調整済指数'!H33-1)*100,1)</f>
        <v>3.3</v>
      </c>
      <c r="I34" s="41">
        <f>ROUND(('２ 季節調整済指数'!I34/'２ 季節調整済指数'!I33-1)*100,1)</f>
        <v>-5.9</v>
      </c>
      <c r="J34" s="41">
        <f>ROUND(('２ 季節調整済指数'!J34/'２ 季節調整済指数'!J33-1)*100,1)</f>
        <v>7</v>
      </c>
      <c r="K34" s="41">
        <f>ROUND(('２ 季節調整済指数'!K34/'２ 季節調整済指数'!K33-1)*100,1)</f>
        <v>-5.9</v>
      </c>
      <c r="L34" s="40">
        <f>ROUND(('２ 季節調整済指数'!L34/'２ 季節調整済指数'!L33-1)*100,1)</f>
        <v>10.2</v>
      </c>
      <c r="M34" s="41">
        <f>ROUND(('２ 季節調整済指数'!M34/'２ 季節調整済指数'!M33-1)*100,1)</f>
        <v>3</v>
      </c>
      <c r="N34" s="41">
        <f>ROUND(('２ 季節調整済指数'!N34/'２ 季節調整済指数'!N33-1)*100,1)</f>
        <v>-1.7</v>
      </c>
      <c r="O34" s="41">
        <f>ROUND(('２ 季節調整済指数'!O34/'２ 季節調整済指数'!O33-1)*100,1)</f>
        <v>5.7</v>
      </c>
      <c r="P34" s="41">
        <f>ROUND(('２ 季節調整済指数'!P34/'２ 季節調整済指数'!P33-1)*100,1)</f>
        <v>1.5</v>
      </c>
      <c r="Q34" s="41">
        <f>ROUND(('２ 季節調整済指数'!Q34/'２ 季節調整済指数'!Q33-1)*100,1)</f>
        <v>5.5</v>
      </c>
      <c r="R34" s="41">
        <f>ROUND(('２ 季節調整済指数'!R34/'２ 季節調整済指数'!R33-1)*100,1)</f>
        <v>-0.5</v>
      </c>
      <c r="S34" s="40">
        <f>ROUND(('２ 季節調整済指数'!S34/'２ 季節調整済指数'!S33-1)*100,1)</f>
        <v>6.1</v>
      </c>
      <c r="T34" s="40">
        <f>ROUND(('２ 季節調整済指数'!T34/'２ 季節調整済指数'!T33-1)*100,1)</f>
        <v>6.1</v>
      </c>
    </row>
    <row r="35" spans="1:20" ht="15" customHeight="1">
      <c r="A35" s="97"/>
      <c r="B35" s="8" t="s">
        <v>38</v>
      </c>
      <c r="C35" s="40">
        <f>ROUND(('２ 季節調整済指数'!C35/'２ 季節調整済指数'!C34-1)*100,1)</f>
        <v>1.5</v>
      </c>
      <c r="D35" s="40">
        <f>ROUND(('２ 季節調整済指数'!D35/'２ 季節調整済指数'!D34-1)*100,1)</f>
        <v>1.5</v>
      </c>
      <c r="E35" s="41">
        <f>ROUND(('２ 季節調整済指数'!E35/'２ 季節調整済指数'!E34-1)*100,1)</f>
        <v>5.4</v>
      </c>
      <c r="F35" s="41">
        <f>ROUND(('２ 季節調整済指数'!F35/'２ 季節調整済指数'!F34-1)*100,1)</f>
        <v>5.7</v>
      </c>
      <c r="G35" s="41">
        <f>ROUND(('２ 季節調整済指数'!G35/'２ 季節調整済指数'!G34-1)*100,1)</f>
        <v>-2.2</v>
      </c>
      <c r="H35" s="41">
        <f>ROUND(('２ 季節調整済指数'!H35/'２ 季節調整済指数'!H34-1)*100,1)</f>
        <v>1.5</v>
      </c>
      <c r="I35" s="41">
        <f>ROUND(('２ 季節調整済指数'!I35/'２ 季節調整済指数'!I34-1)*100,1)</f>
        <v>-4.8</v>
      </c>
      <c r="J35" s="41">
        <f>ROUND(('２ 季節調整済指数'!J35/'２ 季節調整済指数'!J34-1)*100,1)</f>
        <v>12.7</v>
      </c>
      <c r="K35" s="41">
        <f>ROUND(('２ 季節調整済指数'!K35/'２ 季節調整済指数'!K34-1)*100,1)</f>
        <v>4</v>
      </c>
      <c r="L35" s="41">
        <f>ROUND(('２ 季節調整済指数'!L35/'２ 季節調整済指数'!L34-1)*100,1)</f>
        <v>2.5</v>
      </c>
      <c r="M35" s="40">
        <f>ROUND(('２ 季節調整済指数'!M35/'２ 季節調整済指数'!M34-1)*100,1)</f>
        <v>-8</v>
      </c>
      <c r="N35" s="41">
        <f>ROUND(('２ 季節調整済指数'!N35/'２ 季節調整済指数'!N34-1)*100,1)</f>
        <v>-4.7</v>
      </c>
      <c r="O35" s="41">
        <f>ROUND(('２ 季節調整済指数'!O35/'２ 季節調整済指数'!O34-1)*100,1)</f>
        <v>1.6</v>
      </c>
      <c r="P35" s="41">
        <f>ROUND(('２ 季節調整済指数'!P35/'２ 季節調整済指数'!P34-1)*100,1)</f>
        <v>11.2</v>
      </c>
      <c r="Q35" s="41">
        <f>ROUND(('２ 季節調整済指数'!Q35/'２ 季節調整済指数'!Q34-1)*100,1)</f>
        <v>-4.6</v>
      </c>
      <c r="R35" s="41">
        <f>ROUND(('２ 季節調整済指数'!R35/'２ 季節調整済指数'!R34-1)*100,1)</f>
        <v>-3.5</v>
      </c>
      <c r="S35" s="40">
        <f>ROUND(('２ 季節調整済指数'!S35/'２ 季節調整済指数'!S34-1)*100,1)</f>
        <v>-5.5</v>
      </c>
      <c r="T35" s="40">
        <f>ROUND(('２ 季節調整済指数'!T35/'２ 季節調整済指数'!T34-1)*100,1)</f>
        <v>-5.5</v>
      </c>
    </row>
    <row r="36" spans="1:20" ht="15" customHeight="1">
      <c r="A36" s="97"/>
      <c r="B36" s="8" t="s">
        <v>21</v>
      </c>
      <c r="C36" s="40">
        <f>ROUND(('２ 季節調整済指数'!C36/'２ 季節調整済指数'!C35-1)*100,1)</f>
        <v>2.6</v>
      </c>
      <c r="D36" s="40">
        <f>ROUND(('２ 季節調整済指数'!D36/'２ 季節調整済指数'!D35-1)*100,1)</f>
        <v>2.6</v>
      </c>
      <c r="E36" s="41">
        <f>ROUND(('２ 季節調整済指数'!E36/'２ 季節調整済指数'!E35-1)*100,1)</f>
        <v>8.2</v>
      </c>
      <c r="F36" s="41">
        <f>ROUND(('２ 季節調整済指数'!F36/'２ 季節調整済指数'!F35-1)*100,1)</f>
        <v>9</v>
      </c>
      <c r="G36" s="41">
        <f>ROUND(('２ 季節調整済指数'!G36/'２ 季節調整済指数'!G35-1)*100,1)</f>
        <v>10.7</v>
      </c>
      <c r="H36" s="41">
        <f>ROUND(('２ 季節調整済指数'!H36/'２ 季節調整済指数'!H35-1)*100,1)</f>
        <v>4.5</v>
      </c>
      <c r="I36" s="41">
        <f>ROUND(('２ 季節調整済指数'!I36/'２ 季節調整済指数'!I35-1)*100,1)</f>
        <v>4.3</v>
      </c>
      <c r="J36" s="41">
        <f>ROUND(('２ 季節調整済指数'!J36/'２ 季節調整済指数'!J35-1)*100,1)</f>
        <v>0.6</v>
      </c>
      <c r="K36" s="41">
        <f>ROUND(('２ 季節調整済指数'!K36/'２ 季節調整済指数'!K35-1)*100,1)</f>
        <v>0.8</v>
      </c>
      <c r="L36" s="40">
        <f>ROUND(('２ 季節調整済指数'!L36/'２ 季節調整済指数'!L35-1)*100,1)</f>
        <v>-4.1</v>
      </c>
      <c r="M36" s="41">
        <f>ROUND(('２ 季節調整済指数'!M36/'２ 季節調整済指数'!M35-1)*100,1)</f>
        <v>10.4</v>
      </c>
      <c r="N36" s="41">
        <f>ROUND(('２ 季節調整済指数'!N36/'２ 季節調整済指数'!N35-1)*100,1)</f>
        <v>-5.6</v>
      </c>
      <c r="O36" s="41">
        <f>ROUND(('２ 季節調整済指数'!O36/'２ 季節調整済指数'!O35-1)*100,1)</f>
        <v>1.8</v>
      </c>
      <c r="P36" s="41">
        <f>ROUND(('２ 季節調整済指数'!P36/'２ 季節調整済指数'!P35-1)*100,1)</f>
        <v>-15</v>
      </c>
      <c r="Q36" s="41">
        <f>ROUND(('２ 季節調整済指数'!Q36/'２ 季節調整済指数'!Q35-1)*100,1)</f>
        <v>1.8</v>
      </c>
      <c r="R36" s="41">
        <f>ROUND(('２ 季節調整済指数'!R36/'２ 季節調整済指数'!R35-1)*100,1)</f>
        <v>2.1</v>
      </c>
      <c r="S36" s="40">
        <f>ROUND(('２ 季節調整済指数'!S36/'２ 季節調整済指数'!S35-1)*100,1)</f>
        <v>4.3</v>
      </c>
      <c r="T36" s="40">
        <f>ROUND(('２ 季節調整済指数'!T36/'２ 季節調整済指数'!T35-1)*100,1)</f>
        <v>4.3</v>
      </c>
    </row>
    <row r="37" spans="1:20" ht="15" customHeight="1">
      <c r="A37" s="97"/>
      <c r="B37" s="8" t="s">
        <v>22</v>
      </c>
      <c r="C37" s="40">
        <f>ROUND(('２ 季節調整済指数'!C37/'２ 季節調整済指数'!C36-1)*100,1)</f>
        <v>6</v>
      </c>
      <c r="D37" s="40">
        <f>ROUND(('２ 季節調整済指数'!D37/'２ 季節調整済指数'!D36-1)*100,1)</f>
        <v>5.9</v>
      </c>
      <c r="E37" s="41">
        <f>ROUND(('２ 季節調整済指数'!E37/'２ 季節調整済指数'!E36-1)*100,1)</f>
        <v>-6.7</v>
      </c>
      <c r="F37" s="41">
        <f>ROUND(('２ 季節調整済指数'!F37/'２ 季節調整済指数'!F36-1)*100,1)</f>
        <v>-8.2</v>
      </c>
      <c r="G37" s="41">
        <f>ROUND(('２ 季節調整済指数'!G37/'２ 季節調整済指数'!G36-1)*100,1)</f>
        <v>-4.7</v>
      </c>
      <c r="H37" s="41">
        <f>ROUND(('２ 季節調整済指数'!H37/'２ 季節調整済指数'!H36-1)*100,1)</f>
        <v>5</v>
      </c>
      <c r="I37" s="41">
        <f>ROUND(('２ 季節調整済指数'!I37/'２ 季節調整済指数'!I36-1)*100,1)</f>
        <v>9.6</v>
      </c>
      <c r="J37" s="41">
        <f>ROUND(('２ 季節調整済指数'!J37/'２ 季節調整済指数'!J36-1)*100,1)</f>
        <v>-3.6</v>
      </c>
      <c r="K37" s="40">
        <f>ROUND(('２ 季節調整済指数'!K37/'２ 季節調整済指数'!K36-1)*100,1)</f>
        <v>17.6</v>
      </c>
      <c r="L37" s="40">
        <f>ROUND(('２ 季節調整済指数'!L37/'２ 季節調整済指数'!L36-1)*100,1)</f>
        <v>-0.6</v>
      </c>
      <c r="M37" s="40">
        <f>ROUND(('２ 季節調整済指数'!M37/'２ 季節調整済指数'!M36-1)*100,1)</f>
        <v>-1.6</v>
      </c>
      <c r="N37" s="40">
        <f>ROUND(('２ 季節調整済指数'!N37/'２ 季節調整済指数'!N36-1)*100,1)</f>
        <v>-4.5</v>
      </c>
      <c r="O37" s="40">
        <f>ROUND(('２ 季節調整済指数'!O37/'２ 季節調整済指数'!O36-1)*100,1)</f>
        <v>6.9</v>
      </c>
      <c r="P37" s="40">
        <f>ROUND(('２ 季節調整済指数'!P37/'２ 季節調整済指数'!P36-1)*100,1)</f>
        <v>13.4</v>
      </c>
      <c r="Q37" s="41">
        <f>ROUND(('２ 季節調整済指数'!Q37/'２ 季節調整済指数'!Q36-1)*100,1)</f>
        <v>-0.5</v>
      </c>
      <c r="R37" s="41">
        <f>ROUND(('２ 季節調整済指数'!R37/'２ 季節調整済指数'!R36-1)*100,1)</f>
        <v>10.7</v>
      </c>
      <c r="S37" s="40">
        <f>ROUND(('２ 季節調整済指数'!S37/'２ 季節調整済指数'!S36-1)*100,1)</f>
        <v>-6.7</v>
      </c>
      <c r="T37" s="40">
        <f>ROUND(('２ 季節調整済指数'!T37/'２ 季節調整済指数'!T36-1)*100,1)</f>
        <v>-6.7</v>
      </c>
    </row>
    <row r="38" spans="1:20" ht="15" customHeight="1">
      <c r="A38" s="97"/>
      <c r="B38" s="8" t="s">
        <v>23</v>
      </c>
      <c r="C38" s="40">
        <f>ROUND(('２ 季節調整済指数'!C38/'２ 季節調整済指数'!C37-1)*100,1)</f>
        <v>-9.7</v>
      </c>
      <c r="D38" s="40">
        <f>ROUND(('２ 季節調整済指数'!D38/'２ 季節調整済指数'!D37-1)*100,1)</f>
        <v>-9.7</v>
      </c>
      <c r="E38" s="41">
        <f>ROUND(('２ 季節調整済指数'!E38/'２ 季節調整済指数'!E37-1)*100,1)</f>
        <v>9.2</v>
      </c>
      <c r="F38" s="41">
        <f>ROUND(('２ 季節調整済指数'!F38/'２ 季節調整済指数'!F37-1)*100,1)</f>
        <v>3.5</v>
      </c>
      <c r="G38" s="41">
        <f>ROUND(('２ 季節調整済指数'!G38/'２ 季節調整済指数'!G37-1)*100,1)</f>
        <v>-8</v>
      </c>
      <c r="H38" s="41">
        <f>ROUND(('２ 季節調整済指数'!H38/'２ 季節調整済指数'!H37-1)*100,1)</f>
        <v>4.4</v>
      </c>
      <c r="I38" s="40">
        <f>ROUND(('２ 季節調整済指数'!I38/'２ 季節調整済指数'!I37-1)*100,1)</f>
        <v>3.1</v>
      </c>
      <c r="J38" s="41">
        <f>ROUND(('２ 季節調整済指数'!J38/'２ 季節調整済指数'!J37-1)*100,1)</f>
        <v>-1.2</v>
      </c>
      <c r="K38" s="42">
        <f>ROUND(('２ 季節調整済指数'!K38/'２ 季節調整済指数'!K37-1)*100,1)</f>
        <v>-23.6</v>
      </c>
      <c r="L38" s="42">
        <f>ROUND(('２ 季節調整済指数'!L38/'２ 季節調整済指数'!L37-1)*100,1)</f>
        <v>1.2</v>
      </c>
      <c r="M38" s="42">
        <f>ROUND(('２ 季節調整済指数'!M38/'２ 季節調整済指数'!M37-1)*100,1)</f>
        <v>-4</v>
      </c>
      <c r="N38" s="40">
        <f>ROUND(('２ 季節調整済指数'!N38/'２ 季節調整済指数'!N37-1)*100,1)</f>
        <v>8.7</v>
      </c>
      <c r="O38" s="42">
        <f>ROUND(('２ 季節調整済指数'!O38/'２ 季節調整済指数'!O37-1)*100,1)</f>
        <v>-4.7</v>
      </c>
      <c r="P38" s="41">
        <f>ROUND(('２ 季節調整済指数'!P38/'２ 季節調整済指数'!P37-1)*100,1)</f>
        <v>9.1</v>
      </c>
      <c r="Q38" s="41">
        <f>ROUND(('２ 季節調整済指数'!Q38/'２ 季節調整済指数'!Q37-1)*100,1)</f>
        <v>2.2</v>
      </c>
      <c r="R38" s="41">
        <f>ROUND(('２ 季節調整済指数'!R38/'２ 季節調整済指数'!R37-1)*100,1)</f>
        <v>-3.7</v>
      </c>
      <c r="S38" s="40">
        <f>ROUND(('２ 季節調整済指数'!S38/'２ 季節調整済指数'!S37-1)*100,1)</f>
        <v>-3.6</v>
      </c>
      <c r="T38" s="40">
        <f>ROUND(('２ 季節調整済指数'!T38/'２ 季節調整済指数'!T37-1)*100,1)</f>
        <v>-3.6</v>
      </c>
    </row>
    <row r="39" spans="1:20" ht="15" customHeight="1">
      <c r="A39" s="97"/>
      <c r="B39" s="8" t="s">
        <v>24</v>
      </c>
      <c r="C39" s="40">
        <f>ROUND(('２ 季節調整済指数'!C39/'２ 季節調整済指数'!C38-1)*100,1)</f>
        <v>4.8</v>
      </c>
      <c r="D39" s="40">
        <f>ROUND(('２ 季節調整済指数'!D39/'２ 季節調整済指数'!D38-1)*100,1)</f>
        <v>4.8</v>
      </c>
      <c r="E39" s="41">
        <f>ROUND(('２ 季節調整済指数'!E39/'２ 季節調整済指数'!E38-1)*100,1)</f>
        <v>20.9</v>
      </c>
      <c r="F39" s="41">
        <f>ROUND(('２ 季節調整済指数'!F39/'２ 季節調整済指数'!F38-1)*100,1)</f>
        <v>-1.7</v>
      </c>
      <c r="G39" s="41">
        <f>ROUND(('２ 季節調整済指数'!G39/'２ 季節調整済指数'!G38-1)*100,1)</f>
        <v>0</v>
      </c>
      <c r="H39" s="40">
        <f>ROUND(('２ 季節調整済指数'!H39/'２ 季節調整済指数'!H38-1)*100,1)</f>
        <v>4.1</v>
      </c>
      <c r="I39" s="41">
        <f>ROUND(('２ 季節調整済指数'!I39/'２ 季節調整済指数'!I38-1)*100,1)</f>
        <v>2.3</v>
      </c>
      <c r="J39" s="41">
        <f>ROUND(('２ 季節調整済指数'!J39/'２ 季節調整済指数'!J38-1)*100,1)</f>
        <v>-0.3</v>
      </c>
      <c r="K39" s="42">
        <f>ROUND(('２ 季節調整済指数'!K39/'２ 季節調整済指数'!K38-1)*100,1)</f>
        <v>8.6</v>
      </c>
      <c r="L39" s="40">
        <f>ROUND(('２ 季節調整済指数'!L39/'２ 季節調整済指数'!L38-1)*100,1)</f>
        <v>1.6</v>
      </c>
      <c r="M39" s="42">
        <f>ROUND(('２ 季節調整済指数'!M39/'２ 季節調整済指数'!M38-1)*100,1)</f>
        <v>1</v>
      </c>
      <c r="N39" s="41">
        <f>ROUND(('２ 季節調整済指数'!N39/'２ 季節調整済指数'!N38-1)*100,1)</f>
        <v>-1.4</v>
      </c>
      <c r="O39" s="41">
        <f>ROUND(('２ 季節調整済指数'!O39/'２ 季節調整済指数'!O38-1)*100,1)</f>
        <v>-1.4</v>
      </c>
      <c r="P39" s="40">
        <f>ROUND(('２ 季節調整済指数'!P39/'２ 季節調整済指数'!P38-1)*100,1)</f>
        <v>7.4</v>
      </c>
      <c r="Q39" s="41">
        <f>ROUND(('２ 季節調整済指数'!Q39/'２ 季節調整済指数'!Q38-1)*100,1)</f>
        <v>1.9</v>
      </c>
      <c r="R39" s="41">
        <f>ROUND(('２ 季節調整済指数'!R39/'２ 季節調整済指数'!R38-1)*100,1)</f>
        <v>3.1</v>
      </c>
      <c r="S39" s="40">
        <f>ROUND(('２ 季節調整済指数'!S39/'２ 季節調整済指数'!S38-1)*100,1)</f>
        <v>10.5</v>
      </c>
      <c r="T39" s="40">
        <f>ROUND(('２ 季節調整済指数'!T39/'２ 季節調整済指数'!T38-1)*100,1)</f>
        <v>10.5</v>
      </c>
    </row>
    <row r="40" spans="1:20" ht="15" customHeight="1">
      <c r="A40" s="97"/>
      <c r="B40" s="8" t="s">
        <v>25</v>
      </c>
      <c r="C40" s="40">
        <f>ROUND(('２ 季節調整済指数'!C40/'２ 季節調整済指数'!C39-1)*100,1)</f>
        <v>3.9</v>
      </c>
      <c r="D40" s="40">
        <f>ROUND(('２ 季節調整済指数'!D40/'２ 季節調整済指数'!D39-1)*100,1)</f>
        <v>3.9</v>
      </c>
      <c r="E40" s="41">
        <f>ROUND(('２ 季節調整済指数'!E40/'２ 季節調整済指数'!E39-1)*100,1)</f>
        <v>-33.8</v>
      </c>
      <c r="F40" s="41">
        <f>ROUND(('２ 季節調整済指数'!F40/'２ 季節調整済指数'!F39-1)*100,1)</f>
        <v>1.9</v>
      </c>
      <c r="G40" s="41">
        <f>ROUND(('２ 季節調整済指数'!G40/'２ 季節調整済指数'!G39-1)*100,1)</f>
        <v>21.9</v>
      </c>
      <c r="H40" s="40">
        <f>ROUND(('２ 季節調整済指数'!H40/'２ 季節調整済指数'!H39-1)*100,1)</f>
        <v>6.3</v>
      </c>
      <c r="I40" s="41">
        <f>ROUND(('２ 季節調整済指数'!I40/'２ 季節調整済指数'!I39-1)*100,1)</f>
        <v>12.7</v>
      </c>
      <c r="J40" s="41">
        <f>ROUND(('２ 季節調整済指数'!J40/'２ 季節調整済指数'!J39-1)*100,1)</f>
        <v>-7.7</v>
      </c>
      <c r="K40" s="42">
        <f>ROUND(('２ 季節調整済指数'!K40/'２ 季節調整済指数'!K39-1)*100,1)</f>
        <v>1.8</v>
      </c>
      <c r="L40" s="40">
        <f>ROUND(('２ 季節調整済指数'!L40/'２ 季節調整済指数'!L39-1)*100,1)</f>
        <v>0.2</v>
      </c>
      <c r="M40" s="42">
        <f>ROUND(('２ 季節調整済指数'!M40/'２ 季節調整済指数'!M39-1)*100,1)</f>
        <v>-1.8</v>
      </c>
      <c r="N40" s="41">
        <f>ROUND(('２ 季節調整済指数'!N40/'２ 季節調整済指数'!N39-1)*100,1)</f>
        <v>-6.7</v>
      </c>
      <c r="O40" s="41">
        <f>ROUND(('２ 季節調整済指数'!O40/'２ 季節調整済指数'!O39-1)*100,1)</f>
        <v>4.3</v>
      </c>
      <c r="P40" s="40">
        <f>ROUND(('２ 季節調整済指数'!P40/'２ 季節調整済指数'!P39-1)*100,1)</f>
        <v>-6.7</v>
      </c>
      <c r="Q40" s="41">
        <f>ROUND(('２ 季節調整済指数'!Q40/'２ 季節調整済指数'!Q39-1)*100,1)</f>
        <v>-1.5</v>
      </c>
      <c r="R40" s="41">
        <f>ROUND(('２ 季節調整済指数'!R40/'２ 季節調整済指数'!R39-1)*100,1)</f>
        <v>-11.8</v>
      </c>
      <c r="S40" s="40">
        <f>ROUND(('２ 季節調整済指数'!S40/'２ 季節調整済指数'!S39-1)*100,1)</f>
        <v>-6.4</v>
      </c>
      <c r="T40" s="40">
        <f>ROUND(('２ 季節調整済指数'!T40/'２ 季節調整済指数'!T39-1)*100,1)</f>
        <v>-6.4</v>
      </c>
    </row>
    <row r="41" spans="1:20" ht="15" customHeight="1">
      <c r="A41" s="97"/>
      <c r="B41" s="8" t="s">
        <v>26</v>
      </c>
      <c r="C41" s="40">
        <f>ROUND(('２ 季節調整済指数'!C41/'２ 季節調整済指数'!C40-1)*100,1)</f>
        <v>-0.6</v>
      </c>
      <c r="D41" s="40">
        <f>ROUND(('２ 季節調整済指数'!D41/'２ 季節調整済指数'!D40-1)*100,1)</f>
        <v>-0.6</v>
      </c>
      <c r="E41" s="41">
        <f>ROUND(('２ 季節調整済指数'!E41/'２ 季節調整済指数'!E40-1)*100,1)</f>
        <v>13.2</v>
      </c>
      <c r="F41" s="41">
        <f>ROUND(('２ 季節調整済指数'!F41/'２ 季節調整済指数'!F40-1)*100,1)</f>
        <v>-3.6</v>
      </c>
      <c r="G41" s="40">
        <f>ROUND(('２ 季節調整済指数'!G41/'２ 季節調整済指数'!G40-1)*100,1)</f>
        <v>-21.4</v>
      </c>
      <c r="H41" s="41">
        <f>ROUND(('２ 季節調整済指数'!H41/'２ 季節調整済指数'!H40-1)*100,1)</f>
        <v>-0.6</v>
      </c>
      <c r="I41" s="41">
        <f>ROUND(('２ 季節調整済指数'!I41/'２ 季節調整済指数'!I40-1)*100,1)</f>
        <v>-16.4</v>
      </c>
      <c r="J41" s="40">
        <f>ROUND(('２ 季節調整済指数'!J41/'２ 季節調整済指数'!J40-1)*100,1)</f>
        <v>8</v>
      </c>
      <c r="K41" s="42">
        <f>ROUND(('２ 季節調整済指数'!K41/'２ 季節調整済指数'!K40-1)*100,1)</f>
        <v>1.7</v>
      </c>
      <c r="L41" s="40">
        <f>ROUND(('２ 季節調整済指数'!L41/'２ 季節調整済指数'!L40-1)*100,1)</f>
        <v>0.2</v>
      </c>
      <c r="M41" s="40">
        <f>ROUND(('２ 季節調整済指数'!M41/'２ 季節調整済指数'!M40-1)*100,1)</f>
        <v>2.8</v>
      </c>
      <c r="N41" s="41">
        <f>ROUND(('２ 季節調整済指数'!N41/'２ 季節調整済指数'!N40-1)*100,1)</f>
        <v>15.2</v>
      </c>
      <c r="O41" s="41">
        <f>ROUND(('２ 季節調整済指数'!O41/'２ 季節調整済指数'!O40-1)*100,1)</f>
        <v>-4.5</v>
      </c>
      <c r="P41" s="40">
        <f>ROUND(('２ 季節調整済指数'!P41/'２ 季節調整済指数'!P40-1)*100,1)</f>
        <v>-0.7</v>
      </c>
      <c r="Q41" s="41">
        <f>ROUND(('２ 季節調整済指数'!Q41/'２ 季節調整済指数'!Q40-1)*100,1)</f>
        <v>-2.5</v>
      </c>
      <c r="R41" s="41">
        <f>ROUND(('２ 季節調整済指数'!R41/'２ 季節調整済指数'!R40-1)*100,1)</f>
        <v>-0.1</v>
      </c>
      <c r="S41" s="40">
        <f>ROUND(('２ 季節調整済指数'!S41/'２ 季節調整済指数'!S40-1)*100,1)</f>
        <v>3.5</v>
      </c>
      <c r="T41" s="40">
        <f>ROUND(('２ 季節調整済指数'!T41/'２ 季節調整済指数'!T40-1)*100,1)</f>
        <v>3.5</v>
      </c>
    </row>
    <row r="42" spans="1:20" ht="15" customHeight="1">
      <c r="A42" s="97"/>
      <c r="B42" s="8" t="s">
        <v>27</v>
      </c>
      <c r="C42" s="40">
        <f>ROUND(('２ 季節調整済指数'!C42/'２ 季節調整済指数'!C41-1)*100,1)</f>
        <v>1.5</v>
      </c>
      <c r="D42" s="40">
        <f>ROUND(('２ 季節調整済指数'!D42/'２ 季節調整済指数'!D41-1)*100,1)</f>
        <v>1.5</v>
      </c>
      <c r="E42" s="41">
        <f>ROUND(('２ 季節調整済指数'!E42/'２ 季節調整済指数'!E41-1)*100,1)</f>
        <v>-5.7</v>
      </c>
      <c r="F42" s="41">
        <f>ROUND(('２ 季節調整済指数'!F42/'２ 季節調整済指数'!F41-1)*100,1)</f>
        <v>-2.9</v>
      </c>
      <c r="G42" s="41">
        <f>ROUND(('２ 季節調整済指数'!G42/'２ 季節調整済指数'!G41-1)*100,1)</f>
        <v>7.4</v>
      </c>
      <c r="H42" s="41">
        <f>ROUND(('２ 季節調整済指数'!H42/'２ 季節調整済指数'!H41-1)*100,1)</f>
        <v>2</v>
      </c>
      <c r="I42" s="41">
        <f>ROUND(('２ 季節調整済指数'!I42/'２ 季節調整済指数'!I41-1)*100,1)</f>
        <v>-0.5</v>
      </c>
      <c r="J42" s="41">
        <f>ROUND(('２ 季節調整済指数'!J42/'２ 季節調整済指数'!J41-1)*100,1)</f>
        <v>0.5</v>
      </c>
      <c r="K42" s="42">
        <f>ROUND(('２ 季節調整済指数'!K42/'２ 季節調整済指数'!K41-1)*100,1)</f>
        <v>0.9</v>
      </c>
      <c r="L42" s="41">
        <f>ROUND(('２ 季節調整済指数'!L42/'２ 季節調整済指数'!L41-1)*100,1)</f>
        <v>-2</v>
      </c>
      <c r="M42" s="42">
        <f>ROUND(('２ 季節調整済指数'!M42/'２ 季節調整済指数'!M41-1)*100,1)</f>
        <v>1.2</v>
      </c>
      <c r="N42" s="41">
        <f>ROUND(('２ 季節調整済指数'!N42/'２ 季節調整済指数'!N41-1)*100,1)</f>
        <v>-4.1</v>
      </c>
      <c r="O42" s="41">
        <f>ROUND(('２ 季節調整済指数'!O42/'２ 季節調整済指数'!O41-1)*100,1)</f>
        <v>5</v>
      </c>
      <c r="P42" s="41">
        <f>ROUND(('２ 季節調整済指数'!P42/'２ 季節調整済指数'!P41-1)*100,1)</f>
        <v>-4.7</v>
      </c>
      <c r="Q42" s="41">
        <f>ROUND(('２ 季節調整済指数'!Q42/'２ 季節調整済指数'!Q41-1)*100,1)</f>
        <v>1.2</v>
      </c>
      <c r="R42" s="41">
        <f>ROUND(('２ 季節調整済指数'!R42/'２ 季節調整済指数'!R41-1)*100,1)</f>
        <v>4.8</v>
      </c>
      <c r="S42" s="40">
        <f>ROUND(('２ 季節調整済指数'!S42/'２ 季節調整済指数'!S41-1)*100,1)</f>
        <v>0.4</v>
      </c>
      <c r="T42" s="40">
        <f>ROUND(('２ 季節調整済指数'!T42/'２ 季節調整済指数'!T41-1)*100,1)</f>
        <v>0.4</v>
      </c>
    </row>
    <row r="43" spans="1:20" ht="15" customHeight="1" thickBot="1">
      <c r="A43" s="97"/>
      <c r="B43" s="10" t="s">
        <v>28</v>
      </c>
      <c r="C43" s="43">
        <f>ROUND(('２ 季節調整済指数'!C43/'２ 季節調整済指数'!C42-1)*100,1)</f>
        <v>0.6</v>
      </c>
      <c r="D43" s="43">
        <f>ROUND(('２ 季節調整済指数'!D43/'２ 季節調整済指数'!D42-1)*100,1)</f>
        <v>0.6</v>
      </c>
      <c r="E43" s="44">
        <f>ROUND(('２ 季節調整済指数'!E43/'２ 季節調整済指数'!E42-1)*100,1)</f>
        <v>-2.3</v>
      </c>
      <c r="F43" s="44">
        <f>ROUND(('２ 季節調整済指数'!F43/'２ 季節調整済指数'!F42-1)*100,1)</f>
        <v>7.2</v>
      </c>
      <c r="G43" s="44">
        <f>ROUND(('２ 季節調整済指数'!G43/'２ 季節調整済指数'!G42-1)*100,1)</f>
        <v>0.5</v>
      </c>
      <c r="H43" s="44">
        <f>ROUND(('２ 季節調整済指数'!H43/'２ 季節調整済指数'!H42-1)*100,1)</f>
        <v>3.8</v>
      </c>
      <c r="I43" s="44">
        <f>ROUND(('２ 季節調整済指数'!I43/'２ 季節調整済指数'!I42-1)*100,1)</f>
        <v>3.2</v>
      </c>
      <c r="J43" s="44">
        <f>ROUND(('２ 季節調整済指数'!J43/'２ 季節調整済指数'!J42-1)*100,1)</f>
        <v>-10.3</v>
      </c>
      <c r="K43" s="44">
        <f>ROUND(('２ 季節調整済指数'!K43/'２ 季節調整済指数'!K42-1)*100,1)</f>
        <v>2.9</v>
      </c>
      <c r="L43" s="44">
        <f>ROUND(('２ 季節調整済指数'!L43/'２ 季節調整済指数'!L42-1)*100,1)</f>
        <v>1.9</v>
      </c>
      <c r="M43" s="47">
        <f>ROUND(('２ 季節調整済指数'!M43/'２ 季節調整済指数'!M42-1)*100,1)</f>
        <v>-4.6</v>
      </c>
      <c r="N43" s="44">
        <f>ROUND(('２ 季節調整済指数'!N43/'２ 季節調整済指数'!N42-1)*100,1)</f>
        <v>-1.1</v>
      </c>
      <c r="O43" s="44">
        <f>ROUND(('２ 季節調整済指数'!O43/'２ 季節調整済指数'!O42-1)*100,1)</f>
        <v>-10.6</v>
      </c>
      <c r="P43" s="44">
        <f>ROUND(('２ 季節調整済指数'!P43/'２ 季節調整済指数'!P42-1)*100,1)</f>
        <v>19.1</v>
      </c>
      <c r="Q43" s="44">
        <f>ROUND(('２ 季節調整済指数'!Q43/'２ 季節調整済指数'!Q42-1)*100,1)</f>
        <v>1.3</v>
      </c>
      <c r="R43" s="44">
        <f>ROUND(('２ 季節調整済指数'!R43/'２ 季節調整済指数'!R42-1)*100,1)</f>
        <v>1.2</v>
      </c>
      <c r="S43" s="43">
        <f>ROUND(('２ 季節調整済指数'!S43/'２ 季節調整済指数'!S42-1)*100,1)</f>
        <v>-0.4</v>
      </c>
      <c r="T43" s="43">
        <f>ROUND(('２ 季節調整済指数'!T43/'２ 季節調整済指数'!T42-1)*100,1)</f>
        <v>-0.4</v>
      </c>
    </row>
    <row r="44" spans="1:20" ht="15" customHeight="1">
      <c r="A44" s="97">
        <v>2006</v>
      </c>
      <c r="B44" s="38" t="s">
        <v>62</v>
      </c>
      <c r="C44" s="45">
        <f>ROUND(('２ 季節調整済指数'!C44/'２ 季節調整済指数'!C43-1)*100,1)</f>
        <v>1</v>
      </c>
      <c r="D44" s="46">
        <f>ROUND(('２ 季節調整済指数'!D44/'２ 季節調整済指数'!D43-1)*100,1)</f>
        <v>1</v>
      </c>
      <c r="E44" s="46">
        <f>ROUND(('２ 季節調整済指数'!E44/'２ 季節調整済指数'!E43-1)*100,1)</f>
        <v>0.5</v>
      </c>
      <c r="F44" s="46">
        <f>ROUND(('２ 季節調整済指数'!F44/'２ 季節調整済指数'!F43-1)*100,1)</f>
        <v>-1.9</v>
      </c>
      <c r="G44" s="46">
        <f>ROUND(('２ 季節調整済指数'!G44/'２ 季節調整済指数'!G43-1)*100,1)</f>
        <v>3.2</v>
      </c>
      <c r="H44" s="46">
        <f>ROUND(('２ 季節調整済指数'!H44/'２ 季節調整済指数'!H43-1)*100,1)</f>
        <v>4.4</v>
      </c>
      <c r="I44" s="46">
        <f>ROUND(('２ 季節調整済指数'!I44/'２ 季節調整済指数'!I43-1)*100,1)</f>
        <v>22.8</v>
      </c>
      <c r="J44" s="46">
        <f>ROUND(('２ 季節調整済指数'!J44/'２ 季節調整済指数'!J43-1)*100,1)</f>
        <v>2.7</v>
      </c>
      <c r="K44" s="46">
        <f>ROUND(('２ 季節調整済指数'!K44/'２ 季節調整済指数'!K43-1)*100,1)</f>
        <v>-4.5</v>
      </c>
      <c r="L44" s="46">
        <f>ROUND(('２ 季節調整済指数'!L44/'２ 季節調整済指数'!L43-1)*100,1)</f>
        <v>-1.7</v>
      </c>
      <c r="M44" s="46">
        <f>ROUND(('２ 季節調整済指数'!M44/'２ 季節調整済指数'!M43-1)*100,1)</f>
        <v>3.5</v>
      </c>
      <c r="N44" s="46">
        <f>ROUND(('２ 季節調整済指数'!N44/'２ 季節調整済指数'!N43-1)*100,1)</f>
        <v>2.7</v>
      </c>
      <c r="O44" s="46">
        <f>ROUND(('２ 季節調整済指数'!O44/'２ 季節調整済指数'!O43-1)*100,1)</f>
        <v>10.6</v>
      </c>
      <c r="P44" s="46">
        <f>ROUND(('２ 季節調整済指数'!P44/'２ 季節調整済指数'!P43-1)*100,1)</f>
        <v>-26.8</v>
      </c>
      <c r="Q44" s="46">
        <f>ROUND(('２ 季節調整済指数'!Q44/'２ 季節調整済指数'!Q43-1)*100,1)</f>
        <v>0.3</v>
      </c>
      <c r="R44" s="46">
        <f>ROUND(('２ 季節調整済指数'!R44/'２ 季節調整済指数'!R43-1)*100,1)</f>
        <v>-2.1</v>
      </c>
      <c r="S44" s="45">
        <f>ROUND(('２ 季節調整済指数'!S44/'２ 季節調整済指数'!S43-1)*100,1)</f>
        <v>6.1</v>
      </c>
      <c r="T44" s="45">
        <f>ROUND(('２ 季節調整済指数'!T44/'２ 季節調整済指数'!T43-1)*100,1)</f>
        <v>6.1</v>
      </c>
    </row>
    <row r="45" spans="1:20" ht="15" customHeight="1">
      <c r="A45" s="97"/>
      <c r="B45" s="8" t="s">
        <v>59</v>
      </c>
      <c r="C45" s="40">
        <f>ROUND(('２ 季節調整済指数'!C45/'２ 季節調整済指数'!C44-1)*100,1)</f>
        <v>1.3</v>
      </c>
      <c r="D45" s="41">
        <f>ROUND(('２ 季節調整済指数'!D45/'２ 季節調整済指数'!D44-1)*100,1)</f>
        <v>1.3</v>
      </c>
      <c r="E45" s="41">
        <f>ROUND(('２ 季節調整済指数'!E45/'２ 季節調整済指数'!E44-1)*100,1)</f>
        <v>3.5</v>
      </c>
      <c r="F45" s="41">
        <f>ROUND(('２ 季節調整済指数'!F45/'２ 季節調整済指数'!F44-1)*100,1)</f>
        <v>-0.7</v>
      </c>
      <c r="G45" s="41">
        <f>ROUND(('２ 季節調整済指数'!G45/'２ 季節調整済指数'!G44-1)*100,1)</f>
        <v>2.8</v>
      </c>
      <c r="H45" s="41">
        <f>ROUND(('２ 季節調整済指数'!H45/'２ 季節調整済指数'!H44-1)*100,1)</f>
        <v>0.2</v>
      </c>
      <c r="I45" s="41">
        <f>ROUND(('２ 季節調整済指数'!I45/'２ 季節調整済指数'!I44-1)*100,1)</f>
        <v>56</v>
      </c>
      <c r="J45" s="41">
        <f>ROUND(('２ 季節調整済指数'!J45/'２ 季節調整済指数'!J44-1)*100,1)</f>
        <v>-1.4</v>
      </c>
      <c r="K45" s="41">
        <f>ROUND(('２ 季節調整済指数'!K45/'２ 季節調整済指数'!K44-1)*100,1)</f>
        <v>1.5</v>
      </c>
      <c r="L45" s="41">
        <f>ROUND(('２ 季節調整済指数'!L45/'２ 季節調整済指数'!L44-1)*100,1)</f>
        <v>3.3</v>
      </c>
      <c r="M45" s="41">
        <f>ROUND(('２ 季節調整済指数'!M45/'２ 季節調整済指数'!M44-1)*100,1)</f>
        <v>-2.1</v>
      </c>
      <c r="N45" s="41">
        <f>ROUND(('２ 季節調整済指数'!N45/'２ 季節調整済指数'!N44-1)*100,1)</f>
        <v>-8</v>
      </c>
      <c r="O45" s="41">
        <f>ROUND(('２ 季節調整済指数'!O45/'２ 季節調整済指数'!O44-1)*100,1)</f>
        <v>-3.9</v>
      </c>
      <c r="P45" s="41">
        <f>ROUND(('２ 季節調整済指数'!P45/'２ 季節調整済指数'!P44-1)*100,1)</f>
        <v>-18.7</v>
      </c>
      <c r="Q45" s="41">
        <f>ROUND(('２ 季節調整済指数'!Q45/'２ 季節調整済指数'!Q44-1)*100,1)</f>
        <v>-2.9</v>
      </c>
      <c r="R45" s="41">
        <f>ROUND(('２ 季節調整済指数'!R45/'２ 季節調整済指数'!R44-1)*100,1)</f>
        <v>-0.2</v>
      </c>
      <c r="S45" s="40">
        <f>ROUND(('２ 季節調整済指数'!S45/'２ 季節調整済指数'!S44-1)*100,1)</f>
        <v>-5.3</v>
      </c>
      <c r="T45" s="40">
        <f>ROUND(('２ 季節調整済指数'!T45/'２ 季節調整済指数'!T44-1)*100,1)</f>
        <v>-5.3</v>
      </c>
    </row>
    <row r="46" spans="1:20" ht="15" customHeight="1">
      <c r="A46" s="97"/>
      <c r="B46" s="8" t="s">
        <v>37</v>
      </c>
      <c r="C46" s="40">
        <f>ROUND(('２ 季節調整済指数'!C46/'２ 季節調整済指数'!C45-1)*100,1)</f>
        <v>-2.9</v>
      </c>
      <c r="D46" s="41">
        <f>ROUND(('２ 季節調整済指数'!D46/'２ 季節調整済指数'!D45-1)*100,1)</f>
        <v>-2.9</v>
      </c>
      <c r="E46" s="41">
        <f>ROUND(('２ 季節調整済指数'!E46/'２ 季節調整済指数'!E45-1)*100,1)</f>
        <v>-7.2</v>
      </c>
      <c r="F46" s="41">
        <f>ROUND(('２ 季節調整済指数'!F46/'２ 季節調整済指数'!F45-1)*100,1)</f>
        <v>12.1</v>
      </c>
      <c r="G46" s="41">
        <f>ROUND(('２ 季節調整済指数'!G46/'２ 季節調整済指数'!G45-1)*100,1)</f>
        <v>-13.3</v>
      </c>
      <c r="H46" s="41">
        <f>ROUND(('２ 季節調整済指数'!H46/'２ 季節調整済指数'!H45-1)*100,1)</f>
        <v>0.3</v>
      </c>
      <c r="I46" s="41">
        <f>ROUND(('２ 季節調整済指数'!I46/'２ 季節調整済指数'!I45-1)*100,1)</f>
        <v>0.5</v>
      </c>
      <c r="J46" s="41">
        <f>ROUND(('２ 季節調整済指数'!J46/'２ 季節調整済指数'!J45-1)*100,1)</f>
        <v>2.6</v>
      </c>
      <c r="K46" s="41">
        <f>ROUND(('２ 季節調整済指数'!K46/'２ 季節調整済指数'!K45-1)*100,1)</f>
        <v>0.3</v>
      </c>
      <c r="L46" s="41">
        <f>ROUND(('２ 季節調整済指数'!L46/'２ 季節調整済指数'!L45-1)*100,1)</f>
        <v>2.6</v>
      </c>
      <c r="M46" s="41">
        <f>ROUND(('２ 季節調整済指数'!M46/'２ 季節調整済指数'!M45-1)*100,1)</f>
        <v>4.2</v>
      </c>
      <c r="N46" s="41">
        <f>ROUND(('２ 季節調整済指数'!N46/'２ 季節調整済指数'!N45-1)*100,1)</f>
        <v>-2.5</v>
      </c>
      <c r="O46" s="41">
        <f>ROUND(('２ 季節調整済指数'!O46/'２ 季節調整済指数'!O45-1)*100,1)</f>
        <v>-25.3</v>
      </c>
      <c r="P46" s="41">
        <f>ROUND(('２ 季節調整済指数'!P46/'２ 季節調整済指数'!P45-1)*100,1)</f>
        <v>7.9</v>
      </c>
      <c r="Q46" s="41">
        <f>ROUND(('２ 季節調整済指数'!Q46/'２ 季節調整済指数'!Q45-1)*100,1)</f>
        <v>-1.4</v>
      </c>
      <c r="R46" s="41">
        <f>ROUND(('２ 季節調整済指数'!R46/'２ 季節調整済指数'!R45-1)*100,1)</f>
        <v>9.1</v>
      </c>
      <c r="S46" s="40">
        <f>ROUND(('２ 季節調整済指数'!S46/'２ 季節調整済指数'!S45-1)*100,1)</f>
        <v>2</v>
      </c>
      <c r="T46" s="40">
        <f>ROUND(('２ 季節調整済指数'!T46/'２ 季節調整済指数'!T45-1)*100,1)</f>
        <v>2</v>
      </c>
    </row>
    <row r="47" spans="1:20" ht="15" customHeight="1">
      <c r="A47" s="97"/>
      <c r="B47" s="8" t="s">
        <v>38</v>
      </c>
      <c r="C47" s="40">
        <f>ROUND(('２ 季節調整済指数'!C47/'２ 季節調整済指数'!C46-1)*100,1)</f>
        <v>4.1</v>
      </c>
      <c r="D47" s="41">
        <f>ROUND(('２ 季節調整済指数'!D47/'２ 季節調整済指数'!D46-1)*100,1)</f>
        <v>4.1</v>
      </c>
      <c r="E47" s="41">
        <f>ROUND(('２ 季節調整済指数'!E47/'２ 季節調整済指数'!E46-1)*100,1)</f>
        <v>-13.6</v>
      </c>
      <c r="F47" s="41">
        <f>ROUND(('２ 季節調整済指数'!F47/'２ 季節調整済指数'!F46-1)*100,1)</f>
        <v>0.1</v>
      </c>
      <c r="G47" s="41">
        <f>ROUND(('２ 季節調整済指数'!G47/'２ 季節調整済指数'!G46-1)*100,1)</f>
        <v>9.9</v>
      </c>
      <c r="H47" s="41">
        <f>ROUND(('２ 季節調整済指数'!H47/'２ 季節調整済指数'!H46-1)*100,1)</f>
        <v>4.5</v>
      </c>
      <c r="I47" s="41">
        <f>ROUND(('２ 季節調整済指数'!I47/'２ 季節調整済指数'!I46-1)*100,1)</f>
        <v>-13.5</v>
      </c>
      <c r="J47" s="41">
        <f>ROUND(('２ 季節調整済指数'!J47/'２ 季節調整済指数'!J46-1)*100,1)</f>
        <v>-5.7</v>
      </c>
      <c r="K47" s="41">
        <f>ROUND(('２ 季節調整済指数'!K47/'２ 季節調整済指数'!K46-1)*100,1)</f>
        <v>0.1</v>
      </c>
      <c r="L47" s="41">
        <f>ROUND(('２ 季節調整済指数'!L47/'２ 季節調整済指数'!L46-1)*100,1)</f>
        <v>1.7</v>
      </c>
      <c r="M47" s="41">
        <f>ROUND(('２ 季節調整済指数'!M47/'２ 季節調整済指数'!M46-1)*100,1)</f>
        <v>-1.9</v>
      </c>
      <c r="N47" s="41">
        <f>ROUND(('２ 季節調整済指数'!N47/'２ 季節調整済指数'!N46-1)*100,1)</f>
        <v>-0.3</v>
      </c>
      <c r="O47" s="41">
        <f>ROUND(('２ 季節調整済指数'!O47/'２ 季節調整済指数'!O46-1)*100,1)</f>
        <v>29</v>
      </c>
      <c r="P47" s="41">
        <f>ROUND(('２ 季節調整済指数'!P47/'２ 季節調整済指数'!P46-1)*100,1)</f>
        <v>16.5</v>
      </c>
      <c r="Q47" s="41">
        <f>ROUND(('２ 季節調整済指数'!Q47/'２ 季節調整済指数'!Q46-1)*100,1)</f>
        <v>2.3</v>
      </c>
      <c r="R47" s="41">
        <f>ROUND(('２ 季節調整済指数'!R47/'２ 季節調整済指数'!R46-1)*100,1)</f>
        <v>-4.8</v>
      </c>
      <c r="S47" s="40">
        <f>ROUND(('２ 季節調整済指数'!S47/'２ 季節調整済指数'!S46-1)*100,1)</f>
        <v>7.1</v>
      </c>
      <c r="T47" s="40">
        <f>ROUND(('２ 季節調整済指数'!T47/'２ 季節調整済指数'!T46-1)*100,1)</f>
        <v>7.1</v>
      </c>
    </row>
    <row r="48" spans="1:20" ht="15" customHeight="1">
      <c r="A48" s="97"/>
      <c r="B48" s="8" t="s">
        <v>21</v>
      </c>
      <c r="C48" s="40">
        <f>ROUND(('２ 季節調整済指数'!C48/'２ 季節調整済指数'!C47-1)*100,1)</f>
        <v>-2.6</v>
      </c>
      <c r="D48" s="41">
        <f>ROUND(('２ 季節調整済指数'!D48/'２ 季節調整済指数'!D47-1)*100,1)</f>
        <v>-2.6</v>
      </c>
      <c r="E48" s="41">
        <f>ROUND(('２ 季節調整済指数'!E48/'２ 季節調整済指数'!E47-1)*100,1)</f>
        <v>13.1</v>
      </c>
      <c r="F48" s="41">
        <f>ROUND(('２ 季節調整済指数'!F48/'２ 季節調整済指数'!F47-1)*100,1)</f>
        <v>6.3</v>
      </c>
      <c r="G48" s="41">
        <f>ROUND(('２ 季節調整済指数'!G48/'２ 季節調整済指数'!G47-1)*100,1)</f>
        <v>-6.3</v>
      </c>
      <c r="H48" s="41">
        <f>ROUND(('２ 季節調整済指数'!H48/'２ 季節調整済指数'!H47-1)*100,1)</f>
        <v>-5.2</v>
      </c>
      <c r="I48" s="41">
        <f>ROUND(('２ 季節調整済指数'!I48/'２ 季節調整済指数'!I47-1)*100,1)</f>
        <v>-44</v>
      </c>
      <c r="J48" s="41">
        <f>ROUND(('２ 季節調整済指数'!J48/'２ 季節調整済指数'!J47-1)*100,1)</f>
        <v>4.8</v>
      </c>
      <c r="K48" s="41">
        <f>ROUND(('２ 季節調整済指数'!K48/'２ 季節調整済指数'!K47-1)*100,1)</f>
        <v>2.5</v>
      </c>
      <c r="L48" s="41">
        <f>ROUND(('２ 季節調整済指数'!L48/'２ 季節調整済指数'!L47-1)*100,1)</f>
        <v>2.8</v>
      </c>
      <c r="M48" s="41">
        <f>ROUND(('２ 季節調整済指数'!M48/'２ 季節調整済指数'!M47-1)*100,1)</f>
        <v>3.9</v>
      </c>
      <c r="N48" s="41">
        <f>ROUND(('２ 季節調整済指数'!N48/'２ 季節調整済指数'!N47-1)*100,1)</f>
        <v>7.8</v>
      </c>
      <c r="O48" s="41">
        <f>ROUND(('２ 季節調整済指数'!O48/'２ 季節調整済指数'!O47-1)*100,1)</f>
        <v>-5.7</v>
      </c>
      <c r="P48" s="41">
        <f>ROUND(('２ 季節調整済指数'!P48/'２ 季節調整済指数'!P47-1)*100,1)</f>
        <v>-2.7</v>
      </c>
      <c r="Q48" s="41">
        <f>ROUND(('２ 季節調整済指数'!Q48/'２ 季節調整済指数'!Q47-1)*100,1)</f>
        <v>-2.3</v>
      </c>
      <c r="R48" s="41">
        <f>ROUND(('２ 季節調整済指数'!R48/'２ 季節調整済指数'!R47-1)*100,1)</f>
        <v>-3.2</v>
      </c>
      <c r="S48" s="40">
        <f>ROUND(('２ 季節調整済指数'!S48/'２ 季節調整済指数'!S47-1)*100,1)</f>
        <v>-6.7</v>
      </c>
      <c r="T48" s="40">
        <f>ROUND(('２ 季節調整済指数'!T48/'２ 季節調整済指数'!T47-1)*100,1)</f>
        <v>-6.7</v>
      </c>
    </row>
    <row r="49" spans="1:20" ht="15" customHeight="1">
      <c r="A49" s="97"/>
      <c r="B49" s="8" t="s">
        <v>22</v>
      </c>
      <c r="C49" s="40">
        <f>ROUND(('２ 季節調整済指数'!C49/'２ 季節調整済指数'!C48-1)*100,1)</f>
        <v>-7.1</v>
      </c>
      <c r="D49" s="41">
        <f>ROUND(('２ 季節調整済指数'!D49/'２ 季節調整済指数'!D48-1)*100,1)</f>
        <v>-7.2</v>
      </c>
      <c r="E49" s="41">
        <f>ROUND(('２ 季節調整済指数'!E49/'２ 季節調整済指数'!E48-1)*100,1)</f>
        <v>5.3</v>
      </c>
      <c r="F49" s="41">
        <f>ROUND(('２ 季節調整済指数'!F49/'２ 季節調整済指数'!F48-1)*100,1)</f>
        <v>-0.7</v>
      </c>
      <c r="G49" s="41">
        <f>ROUND(('２ 季節調整済指数'!G49/'２ 季節調整済指数'!G48-1)*100,1)</f>
        <v>14.1</v>
      </c>
      <c r="H49" s="41">
        <f>ROUND(('２ 季節調整済指数'!H49/'２ 季節調整済指数'!H48-1)*100,1)</f>
        <v>-9.5</v>
      </c>
      <c r="I49" s="41">
        <f>ROUND(('２ 季節調整済指数'!I49/'２ 季節調整済指数'!I48-1)*100,1)</f>
        <v>33.9</v>
      </c>
      <c r="J49" s="41">
        <f>ROUND(('２ 季節調整済指数'!J49/'２ 季節調整済指数'!J48-1)*100,1)</f>
        <v>-1.6</v>
      </c>
      <c r="K49" s="41">
        <f>ROUND(('２ 季節調整済指数'!K49/'２ 季節調整済指数'!K48-1)*100,1)</f>
        <v>-13.4</v>
      </c>
      <c r="L49" s="41">
        <f>ROUND(('２ 季節調整済指数'!L49/'２ 季節調整済指数'!L48-1)*100,1)</f>
        <v>-2.5</v>
      </c>
      <c r="M49" s="41">
        <f>ROUND(('２ 季節調整済指数'!M49/'２ 季節調整済指数'!M48-1)*100,1)</f>
        <v>0.7</v>
      </c>
      <c r="N49" s="41">
        <f>ROUND(('２ 季節調整済指数'!N49/'２ 季節調整済指数'!N48-1)*100,1)</f>
        <v>-2.7</v>
      </c>
      <c r="O49" s="41">
        <f>ROUND(('２ 季節調整済指数'!O49/'２ 季節調整済指数'!O48-1)*100,1)</f>
        <v>1.8</v>
      </c>
      <c r="P49" s="41">
        <f>ROUND(('２ 季節調整済指数'!P49/'２ 季節調整済指数'!P48-1)*100,1)</f>
        <v>8.8</v>
      </c>
      <c r="Q49" s="41">
        <f>ROUND(('２ 季節調整済指数'!Q49/'２ 季節調整済指数'!Q48-1)*100,1)</f>
        <v>4.2</v>
      </c>
      <c r="R49" s="41">
        <f>ROUND(('２ 季節調整済指数'!R49/'２ 季節調整済指数'!R48-1)*100,1)</f>
        <v>-14</v>
      </c>
      <c r="S49" s="40">
        <f>ROUND(('２ 季節調整済指数'!S49/'２ 季節調整済指数'!S48-1)*100,1)</f>
        <v>9</v>
      </c>
      <c r="T49" s="40">
        <f>ROUND(('２ 季節調整済指数'!T49/'２ 季節調整済指数'!T48-1)*100,1)</f>
        <v>9</v>
      </c>
    </row>
    <row r="50" spans="1:20" ht="15" customHeight="1">
      <c r="A50" s="97"/>
      <c r="B50" s="8" t="s">
        <v>23</v>
      </c>
      <c r="C50" s="40">
        <f>ROUND(('２ 季節調整済指数'!C50/'２ 季節調整済指数'!C49-1)*100,1)</f>
        <v>7.5</v>
      </c>
      <c r="D50" s="41">
        <f>ROUND(('２ 季節調整済指数'!D50/'２ 季節調整済指数'!D49-1)*100,1)</f>
        <v>7.6</v>
      </c>
      <c r="E50" s="41">
        <f>ROUND(('２ 季節調整済指数'!E50/'２ 季節調整済指数'!E49-1)*100,1)</f>
        <v>2</v>
      </c>
      <c r="F50" s="41">
        <f>ROUND(('２ 季節調整済指数'!F50/'２ 季節調整済指数'!F49-1)*100,1)</f>
        <v>0.6</v>
      </c>
      <c r="G50" s="41">
        <f>ROUND(('２ 季節調整済指数'!G50/'２ 季節調整済指数'!G49-1)*100,1)</f>
        <v>-6.6</v>
      </c>
      <c r="H50" s="41">
        <f>ROUND(('２ 季節調整済指数'!H50/'２ 季節調整済指数'!H49-1)*100,1)</f>
        <v>11.5</v>
      </c>
      <c r="I50" s="41">
        <f>ROUND(('２ 季節調整済指数'!I50/'２ 季節調整済指数'!I49-1)*100,1)</f>
        <v>3.5</v>
      </c>
      <c r="J50" s="41">
        <f>ROUND(('２ 季節調整済指数'!J50/'２ 季節調整済指数'!J49-1)*100,1)</f>
        <v>2.3</v>
      </c>
      <c r="K50" s="41">
        <f>ROUND(('２ 季節調整済指数'!K50/'２ 季節調整済指数'!K49-1)*100,1)</f>
        <v>19.4</v>
      </c>
      <c r="L50" s="41">
        <f>ROUND(('２ 季節調整済指数'!L50/'２ 季節調整済指数'!L49-1)*100,1)</f>
        <v>2.8</v>
      </c>
      <c r="M50" s="41">
        <f>ROUND(('２ 季節調整済指数'!M50/'２ 季節調整済指数'!M49-1)*100,1)</f>
        <v>-3.2</v>
      </c>
      <c r="N50" s="41">
        <f>ROUND(('２ 季節調整済指数'!N50/'２ 季節調整済指数'!N49-1)*100,1)</f>
        <v>5.6</v>
      </c>
      <c r="O50" s="41">
        <f>ROUND(('２ 季節調整済指数'!O50/'２ 季節調整済指数'!O49-1)*100,1)</f>
        <v>-0.4</v>
      </c>
      <c r="P50" s="41">
        <f>ROUND(('２ 季節調整済指数'!P50/'２ 季節調整済指数'!P49-1)*100,1)</f>
        <v>-12.9</v>
      </c>
      <c r="Q50" s="41">
        <f>ROUND(('２ 季節調整済指数'!Q50/'２ 季節調整済指数'!Q49-1)*100,1)</f>
        <v>1.9</v>
      </c>
      <c r="R50" s="41">
        <f>ROUND(('２ 季節調整済指数'!R50/'２ 季節調整済指数'!R49-1)*100,1)</f>
        <v>-1.3</v>
      </c>
      <c r="S50" s="40">
        <f>ROUND(('２ 季節調整済指数'!S50/'２ 季節調整済指数'!S49-1)*100,1)</f>
        <v>7.8</v>
      </c>
      <c r="T50" s="40">
        <f>ROUND(('２ 季節調整済指数'!T50/'２ 季節調整済指数'!T49-1)*100,1)</f>
        <v>7.8</v>
      </c>
    </row>
    <row r="51" spans="1:20" ht="15" customHeight="1">
      <c r="A51" s="97"/>
      <c r="B51" s="8" t="s">
        <v>24</v>
      </c>
      <c r="C51" s="40">
        <f>ROUND(('２ 季節調整済指数'!C51/'２ 季節調整済指数'!C50-1)*100,1)</f>
        <v>3.9</v>
      </c>
      <c r="D51" s="41">
        <f>ROUND(('２ 季節調整済指数'!D51/'２ 季節調整済指数'!D50-1)*100,1)</f>
        <v>3.9</v>
      </c>
      <c r="E51" s="41">
        <f>ROUND(('２ 季節調整済指数'!E51/'２ 季節調整済指数'!E50-1)*100,1)</f>
        <v>-4</v>
      </c>
      <c r="F51" s="41">
        <f>ROUND(('２ 季節調整済指数'!F51/'２ 季節調整済指数'!F50-1)*100,1)</f>
        <v>5.3</v>
      </c>
      <c r="G51" s="41">
        <f>ROUND(('２ 季節調整済指数'!G51/'２ 季節調整済指数'!G50-1)*100,1)</f>
        <v>5.9</v>
      </c>
      <c r="H51" s="41">
        <f>ROUND(('２ 季節調整済指数'!H51/'２ 季節調整済指数'!H50-1)*100,1)</f>
        <v>10.4</v>
      </c>
      <c r="I51" s="41">
        <f>ROUND(('２ 季節調整済指数'!I51/'２ 季節調整済指数'!I50-1)*100,1)</f>
        <v>-2.9</v>
      </c>
      <c r="J51" s="41">
        <f>ROUND(('２ 季節調整済指数'!J51/'２ 季節調整済指数'!J50-1)*100,1)</f>
        <v>0.3</v>
      </c>
      <c r="K51" s="41">
        <f>ROUND(('２ 季節調整済指数'!K51/'２ 季節調整済指数'!K50-1)*100,1)</f>
        <v>-1.1</v>
      </c>
      <c r="L51" s="41">
        <f>ROUND(('２ 季節調整済指数'!L51/'２ 季節調整済指数'!L50-1)*100,1)</f>
        <v>-3.5</v>
      </c>
      <c r="M51" s="41">
        <f>ROUND(('２ 季節調整済指数'!M51/'２ 季節調整済指数'!M50-1)*100,1)</f>
        <v>-1.3</v>
      </c>
      <c r="N51" s="41">
        <f>ROUND(('２ 季節調整済指数'!N51/'２ 季節調整済指数'!N50-1)*100,1)</f>
        <v>-4.1</v>
      </c>
      <c r="O51" s="41">
        <f>ROUND(('２ 季節調整済指数'!O51/'２ 季節調整済指数'!O50-1)*100,1)</f>
        <v>3.9</v>
      </c>
      <c r="P51" s="41">
        <f>ROUND(('２ 季節調整済指数'!P51/'２ 季節調整済指数'!P50-1)*100,1)</f>
        <v>2.8</v>
      </c>
      <c r="Q51" s="41">
        <f>ROUND(('２ 季節調整済指数'!Q51/'２ 季節調整済指数'!Q50-1)*100,1)</f>
        <v>3.2</v>
      </c>
      <c r="R51" s="41">
        <f>ROUND(('２ 季節調整済指数'!R51/'２ 季節調整済指数'!R50-1)*100,1)</f>
        <v>21.6</v>
      </c>
      <c r="S51" s="40">
        <f>ROUND(('２ 季節調整済指数'!S51/'２ 季節調整済指数'!S50-1)*100,1)</f>
        <v>-6.7</v>
      </c>
      <c r="T51" s="40">
        <f>ROUND(('２ 季節調整済指数'!T51/'２ 季節調整済指数'!T50-1)*100,1)</f>
        <v>-6.7</v>
      </c>
    </row>
    <row r="52" spans="1:20" ht="15" customHeight="1">
      <c r="A52" s="97"/>
      <c r="B52" s="8" t="s">
        <v>25</v>
      </c>
      <c r="C52" s="40">
        <f>ROUND(('２ 季節調整済指数'!C52/'２ 季節調整済指数'!C51-1)*100,1)</f>
        <v>-0.2</v>
      </c>
      <c r="D52" s="41">
        <f>ROUND(('２ 季節調整済指数'!D52/'２ 季節調整済指数'!D51-1)*100,1)</f>
        <v>-0.2</v>
      </c>
      <c r="E52" s="41">
        <f>ROUND(('２ 季節調整済指数'!E52/'２ 季節調整済指数'!E51-1)*100,1)</f>
        <v>8.3</v>
      </c>
      <c r="F52" s="41">
        <f>ROUND(('２ 季節調整済指数'!F52/'２ 季節調整済指数'!F51-1)*100,1)</f>
        <v>1.1</v>
      </c>
      <c r="G52" s="41">
        <f>ROUND(('２ 季節調整済指数'!G52/'２ 季節調整済指数'!G51-1)*100,1)</f>
        <v>-6.1</v>
      </c>
      <c r="H52" s="41">
        <f>ROUND(('２ 季節調整済指数'!H52/'２ 季節調整済指数'!H51-1)*100,1)</f>
        <v>-9</v>
      </c>
      <c r="I52" s="41">
        <f>ROUND(('２ 季節調整済指数'!I52/'２ 季節調整済指数'!I51-1)*100,1)</f>
        <v>-13</v>
      </c>
      <c r="J52" s="41">
        <f>ROUND(('２ 季節調整済指数'!J52/'２ 季節調整済指数'!J51-1)*100,1)</f>
        <v>0.3</v>
      </c>
      <c r="K52" s="41">
        <f>ROUND(('２ 季節調整済指数'!K52/'２ 季節調整済指数'!K51-1)*100,1)</f>
        <v>0</v>
      </c>
      <c r="L52" s="41">
        <f>ROUND(('２ 季節調整済指数'!L52/'２ 季節調整済指数'!L51-1)*100,1)</f>
        <v>2.4</v>
      </c>
      <c r="M52" s="41">
        <f>ROUND(('２ 季節調整済指数'!M52/'２ 季節調整済指数'!M51-1)*100,1)</f>
        <v>3.7</v>
      </c>
      <c r="N52" s="41">
        <f>ROUND(('２ 季節調整済指数'!N52/'２ 季節調整済指数'!N51-1)*100,1)</f>
        <v>0.4</v>
      </c>
      <c r="O52" s="41">
        <f>ROUND(('２ 季節調整済指数'!O52/'２ 季節調整済指数'!O51-1)*100,1)</f>
        <v>13.8</v>
      </c>
      <c r="P52" s="41">
        <f>ROUND(('２ 季節調整済指数'!P52/'２ 季節調整済指数'!P51-1)*100,1)</f>
        <v>0.6</v>
      </c>
      <c r="Q52" s="41">
        <f>ROUND(('２ 季節調整済指数'!Q52/'２ 季節調整済指数'!Q51-1)*100,1)</f>
        <v>1.9</v>
      </c>
      <c r="R52" s="41">
        <f>ROUND(('２ 季節調整済指数'!R52/'２ 季節調整済指数'!R51-1)*100,1)</f>
        <v>10.2</v>
      </c>
      <c r="S52" s="40">
        <f>ROUND(('２ 季節調整済指数'!S52/'２ 季節調整済指数'!S51-1)*100,1)</f>
        <v>-1.5</v>
      </c>
      <c r="T52" s="40">
        <f>ROUND(('２ 季節調整済指数'!T52/'２ 季節調整済指数'!T51-1)*100,1)</f>
        <v>-1.5</v>
      </c>
    </row>
    <row r="53" spans="1:20" ht="15" customHeight="1">
      <c r="A53" s="97"/>
      <c r="B53" s="8" t="s">
        <v>26</v>
      </c>
      <c r="C53" s="40">
        <f>ROUND(('２ 季節調整済指数'!C53/'２ 季節調整済指数'!C52-1)*100,1)</f>
        <v>3.1</v>
      </c>
      <c r="D53" s="41">
        <f>ROUND(('２ 季節調整済指数'!D53/'２ 季節調整済指数'!D52-1)*100,1)</f>
        <v>3.1</v>
      </c>
      <c r="E53" s="41">
        <f>ROUND(('２ 季節調整済指数'!E53/'２ 季節調整済指数'!E52-1)*100,1)</f>
        <v>-0.1</v>
      </c>
      <c r="F53" s="41">
        <f>ROUND(('２ 季節調整済指数'!F53/'２ 季節調整済指数'!F52-1)*100,1)</f>
        <v>-4.3</v>
      </c>
      <c r="G53" s="41">
        <f>ROUND(('２ 季節調整済指数'!G53/'２ 季節調整済指数'!G52-1)*100,1)</f>
        <v>5.3</v>
      </c>
      <c r="H53" s="41">
        <f>ROUND(('２ 季節調整済指数'!H53/'２ 季節調整済指数'!H52-1)*100,1)</f>
        <v>3.5</v>
      </c>
      <c r="I53" s="41">
        <f>ROUND(('２ 季節調整済指数'!I53/'２ 季節調整済指数'!I52-1)*100,1)</f>
        <v>5.7</v>
      </c>
      <c r="J53" s="41">
        <f>ROUND(('２ 季節調整済指数'!J53/'２ 季節調整済指数'!J52-1)*100,1)</f>
        <v>-5.4</v>
      </c>
      <c r="K53" s="41">
        <f>ROUND(('２ 季節調整済指数'!K53/'２ 季節調整済指数'!K52-1)*100,1)</f>
        <v>9.5</v>
      </c>
      <c r="L53" s="41">
        <f>ROUND(('２ 季節調整済指数'!L53/'２ 季節調整済指数'!L52-1)*100,1)</f>
        <v>-2</v>
      </c>
      <c r="M53" s="41">
        <f>ROUND(('２ 季節調整済指数'!M53/'２ 季節調整済指数'!M52-1)*100,1)</f>
        <v>-4.6</v>
      </c>
      <c r="N53" s="41">
        <f>ROUND(('２ 季節調整済指数'!N53/'２ 季節調整済指数'!N52-1)*100,1)</f>
        <v>-5.3</v>
      </c>
      <c r="O53" s="41">
        <f>ROUND(('２ 季節調整済指数'!O53/'２ 季節調整済指数'!O52-1)*100,1)</f>
        <v>-11</v>
      </c>
      <c r="P53" s="41">
        <f>ROUND(('２ 季節調整済指数'!P53/'２ 季節調整済指数'!P52-1)*100,1)</f>
        <v>-11</v>
      </c>
      <c r="Q53" s="41">
        <f>ROUND(('２ 季節調整済指数'!Q53/'２ 季節調整済指数'!Q52-1)*100,1)</f>
        <v>-2.4</v>
      </c>
      <c r="R53" s="41">
        <f>ROUND(('２ 季節調整済指数'!R53/'２ 季節調整済指数'!R52-1)*100,1)</f>
        <v>-9.9</v>
      </c>
      <c r="S53" s="40">
        <f>ROUND(('２ 季節調整済指数'!S53/'２ 季節調整済指数'!S52-1)*100,1)</f>
        <v>1</v>
      </c>
      <c r="T53" s="40">
        <f>ROUND(('２ 季節調整済指数'!T53/'２ 季節調整済指数'!T52-1)*100,1)</f>
        <v>1</v>
      </c>
    </row>
    <row r="54" spans="1:20" ht="15" customHeight="1">
      <c r="A54" s="97"/>
      <c r="B54" s="8" t="s">
        <v>27</v>
      </c>
      <c r="C54" s="40">
        <f>ROUND(('２ 季節調整済指数'!C54/'２ 季節調整済指数'!C53-1)*100,1)</f>
        <v>-4.5</v>
      </c>
      <c r="D54" s="41">
        <f>ROUND(('２ 季節調整済指数'!D54/'２ 季節調整済指数'!D53-1)*100,1)</f>
        <v>-4.5</v>
      </c>
      <c r="E54" s="41">
        <f>ROUND(('２ 季節調整済指数'!E54/'２ 季節調整済指数'!E53-1)*100,1)</f>
        <v>-9</v>
      </c>
      <c r="F54" s="41">
        <f>ROUND(('２ 季節調整済指数'!F54/'２ 季節調整済指数'!F53-1)*100,1)</f>
        <v>-1.1</v>
      </c>
      <c r="G54" s="41">
        <f>ROUND(('２ 季節調整済指数'!G54/'２ 季節調整済指数'!G53-1)*100,1)</f>
        <v>10.5</v>
      </c>
      <c r="H54" s="41">
        <f>ROUND(('２ 季節調整済指数'!H54/'２ 季節調整済指数'!H53-1)*100,1)</f>
        <v>0</v>
      </c>
      <c r="I54" s="41">
        <f>ROUND(('２ 季節調整済指数'!I54/'２ 季節調整済指数'!I53-1)*100,1)</f>
        <v>3.1</v>
      </c>
      <c r="J54" s="41">
        <f>ROUND(('２ 季節調整済指数'!J54/'２ 季節調整済指数'!J53-1)*100,1)</f>
        <v>-6.4</v>
      </c>
      <c r="K54" s="41">
        <f>ROUND(('２ 季節調整済指数'!K54/'２ 季節調整済指数'!K53-1)*100,1)</f>
        <v>-14</v>
      </c>
      <c r="L54" s="41">
        <f>ROUND(('２ 季節調整済指数'!L54/'２ 季節調整済指数'!L53-1)*100,1)</f>
        <v>2.5</v>
      </c>
      <c r="M54" s="41">
        <f>ROUND(('２ 季節調整済指数'!M54/'２ 季節調整済指数'!M53-1)*100,1)</f>
        <v>0.5</v>
      </c>
      <c r="N54" s="41">
        <f>ROUND(('２ 季節調整済指数'!N54/'２ 季節調整済指数'!N53-1)*100,1)</f>
        <v>1</v>
      </c>
      <c r="O54" s="41">
        <f>ROUND(('２ 季節調整済指数'!O54/'２ 季節調整済指数'!O53-1)*100,1)</f>
        <v>-1.8</v>
      </c>
      <c r="P54" s="41">
        <f>ROUND(('２ 季節調整済指数'!P54/'２ 季節調整済指数'!P53-1)*100,1)</f>
        <v>9.1</v>
      </c>
      <c r="Q54" s="41">
        <f>ROUND(('２ 季節調整済指数'!Q54/'２ 季節調整済指数'!Q53-1)*100,1)</f>
        <v>0.6</v>
      </c>
      <c r="R54" s="41">
        <f>ROUND(('２ 季節調整済指数'!R54/'２ 季節調整済指数'!R53-1)*100,1)</f>
        <v>-0.1</v>
      </c>
      <c r="S54" s="40">
        <f>ROUND(('２ 季節調整済指数'!S54/'２ 季節調整済指数'!S53-1)*100,1)</f>
        <v>-3.8</v>
      </c>
      <c r="T54" s="40">
        <f>ROUND(('２ 季節調整済指数'!T54/'２ 季節調整済指数'!T53-1)*100,1)</f>
        <v>-3.8</v>
      </c>
    </row>
    <row r="55" spans="1:20" ht="15" customHeight="1" thickBot="1">
      <c r="A55" s="97"/>
      <c r="B55" s="10" t="s">
        <v>28</v>
      </c>
      <c r="C55" s="43">
        <f>ROUND(('２ 季節調整済指数'!C55/'２ 季節調整済指数'!C54-1)*100,1)</f>
        <v>7.2</v>
      </c>
      <c r="D55" s="44">
        <f>ROUND(('２ 季節調整済指数'!D55/'２ 季節調整済指数'!D54-1)*100,1)</f>
        <v>7.3</v>
      </c>
      <c r="E55" s="44">
        <f>ROUND(('２ 季節調整済指数'!E55/'２ 季節調整済指数'!E54-1)*100,1)</f>
        <v>7.3</v>
      </c>
      <c r="F55" s="44">
        <f>ROUND(('２ 季節調整済指数'!F55/'２ 季節調整済指数'!F54-1)*100,1)</f>
        <v>13.7</v>
      </c>
      <c r="G55" s="44">
        <f>ROUND(('２ 季節調整済指数'!G55/'２ 季節調整済指数'!G54-1)*100,1)</f>
        <v>-7.5</v>
      </c>
      <c r="H55" s="44">
        <f>ROUND(('２ 季節調整済指数'!H55/'２ 季節調整済指数'!H54-1)*100,1)</f>
        <v>-1.9</v>
      </c>
      <c r="I55" s="44">
        <f>ROUND(('２ 季節調整済指数'!I55/'２ 季節調整済指数'!I54-1)*100,1)</f>
        <v>-4.5</v>
      </c>
      <c r="J55" s="44">
        <f>ROUND(('２ 季節調整済指数'!J55/'２ 季節調整済指数'!J54-1)*100,1)</f>
        <v>7.1</v>
      </c>
      <c r="K55" s="44">
        <f>ROUND(('２ 季節調整済指数'!K55/'２ 季節調整済指数'!K54-1)*100,1)</f>
        <v>21.7</v>
      </c>
      <c r="L55" s="44">
        <f>ROUND(('２ 季節調整済指数'!L55/'２ 季節調整済指数'!L54-1)*100,1)</f>
        <v>-12.4</v>
      </c>
      <c r="M55" s="44">
        <f>ROUND(('２ 季節調整済指数'!M55/'２ 季節調整済指数'!M54-1)*100,1)</f>
        <v>2.1</v>
      </c>
      <c r="N55" s="44">
        <f>ROUND(('２ 季節調整済指数'!N55/'２ 季節調整済指数'!N54-1)*100,1)</f>
        <v>2.3</v>
      </c>
      <c r="O55" s="44">
        <f>ROUND(('２ 季節調整済指数'!O55/'２ 季節調整済指数'!O54-1)*100,1)</f>
        <v>9.7</v>
      </c>
      <c r="P55" s="44">
        <f>ROUND(('２ 季節調整済指数'!P55/'２ 季節調整済指数'!P54-1)*100,1)</f>
        <v>-0.8</v>
      </c>
      <c r="Q55" s="44">
        <f>ROUND(('２ 季節調整済指数'!Q55/'２ 季節調整済指数'!Q54-1)*100,1)</f>
        <v>-4</v>
      </c>
      <c r="R55" s="44">
        <f>ROUND(('２ 季節調整済指数'!R55/'２ 季節調整済指数'!R54-1)*100,1)</f>
        <v>10.3</v>
      </c>
      <c r="S55" s="43">
        <f>ROUND(('２ 季節調整済指数'!S55/'２ 季節調整済指数'!S54-1)*100,1)</f>
        <v>1.7</v>
      </c>
      <c r="T55" s="43">
        <f>ROUND(('２ 季節調整済指数'!T55/'２ 季節調整済指数'!T54-1)*100,1)</f>
        <v>1.7</v>
      </c>
    </row>
    <row r="56" spans="1:20" ht="15" customHeight="1">
      <c r="A56" s="97">
        <v>2007</v>
      </c>
      <c r="B56" s="38" t="s">
        <v>63</v>
      </c>
      <c r="C56" s="46">
        <f>ROUND(('２ 季節調整済指数'!C56/'２ 季節調整済指数'!C55-1)*100,1)</f>
        <v>-2</v>
      </c>
      <c r="D56" s="46">
        <f>ROUND(('２ 季節調整済指数'!D56/'２ 季節調整済指数'!D55-1)*100,1)</f>
        <v>-2.2</v>
      </c>
      <c r="E56" s="46">
        <f>ROUND(('２ 季節調整済指数'!E56/'２ 季節調整済指数'!E55-1)*100,1)</f>
        <v>-6.7</v>
      </c>
      <c r="F56" s="46">
        <f>ROUND(('２ 季節調整済指数'!F56/'２ 季節調整済指数'!F55-1)*100,1)</f>
        <v>-12.7</v>
      </c>
      <c r="G56" s="46">
        <f>ROUND(('２ 季節調整済指数'!G56/'２ 季節調整済指数'!G55-1)*100,1)</f>
        <v>-12.5</v>
      </c>
      <c r="H56" s="46">
        <f>ROUND(('２ 季節調整済指数'!H56/'２ 季節調整済指数'!H55-1)*100,1)</f>
        <v>8.6</v>
      </c>
      <c r="I56" s="46">
        <f>ROUND(('２ 季節調整済指数'!I56/'２ 季節調整済指数'!I55-1)*100,1)</f>
        <v>7.7</v>
      </c>
      <c r="J56" s="46">
        <f>ROUND(('２ 季節調整済指数'!J56/'２ 季節調整済指数'!J55-1)*100,1)</f>
        <v>1.4</v>
      </c>
      <c r="K56" s="46">
        <f>ROUND(('２ 季節調整済指数'!K56/'２ 季節調整済指数'!K55-1)*100,1)</f>
        <v>-6.4</v>
      </c>
      <c r="L56" s="46">
        <f>ROUND(('２ 季節調整済指数'!L56/'２ 季節調整済指数'!L55-1)*100,1)</f>
        <v>11.5</v>
      </c>
      <c r="M56" s="46">
        <f>ROUND(('２ 季節調整済指数'!M56/'２ 季節調整済指数'!M55-1)*100,1)</f>
        <v>-11.9</v>
      </c>
      <c r="N56" s="46">
        <f>ROUND(('２ 季節調整済指数'!N56/'２ 季節調整済指数'!N55-1)*100,1)</f>
        <v>2.3</v>
      </c>
      <c r="O56" s="46">
        <f>ROUND(('２ 季節調整済指数'!O56/'２ 季節調整済指数'!O55-1)*100,1)</f>
        <v>-3.5</v>
      </c>
      <c r="P56" s="46">
        <f>ROUND(('２ 季節調整済指数'!P56/'２ 季節調整済指数'!P55-1)*100,1)</f>
        <v>-2.1</v>
      </c>
      <c r="Q56" s="46">
        <f>ROUND(('２ 季節調整済指数'!Q56/'２ 季節調整済指数'!Q55-1)*100,1)</f>
        <v>-1.8</v>
      </c>
      <c r="R56" s="46">
        <f>ROUND(('２ 季節調整済指数'!R56/'２ 季節調整済指数'!R55-1)*100,1)</f>
        <v>-6.1</v>
      </c>
      <c r="S56" s="46">
        <f>ROUND(('２ 季節調整済指数'!S56/'２ 季節調整済指数'!S55-1)*100,1)</f>
        <v>-1.2</v>
      </c>
      <c r="T56" s="46">
        <f>ROUND(('２ 季節調整済指数'!T56/'２ 季節調整済指数'!T55-1)*100,1)</f>
        <v>-1.2</v>
      </c>
    </row>
    <row r="57" spans="1:20" ht="15" customHeight="1">
      <c r="A57" s="97"/>
      <c r="B57" s="8" t="s">
        <v>59</v>
      </c>
      <c r="C57" s="128">
        <f>ROUND(('２ 季節調整済指数'!C57/'２ 季節調整済指数'!C56-1)*100,1)</f>
        <v>-4.7</v>
      </c>
      <c r="D57" s="41">
        <f>ROUND(('２ 季節調整済指数'!D57/'２ 季節調整済指数'!D56-1)*100,1)</f>
        <v>-4.7</v>
      </c>
      <c r="E57" s="41">
        <f>ROUND(('２ 季節調整済指数'!E57/'２ 季節調整済指数'!E56-1)*100,1)</f>
        <v>11</v>
      </c>
      <c r="F57" s="41">
        <f>ROUND(('２ 季節調整済指数'!F57/'２ 季節調整済指数'!F56-1)*100,1)</f>
        <v>0.5</v>
      </c>
      <c r="G57" s="41">
        <f>ROUND(('２ 季節調整済指数'!G57/'２ 季節調整済指数'!G56-1)*100,1)</f>
        <v>-7</v>
      </c>
      <c r="H57" s="41">
        <f>ROUND(('２ 季節調整済指数'!H57/'２ 季節調整済指数'!H56-1)*100,1)</f>
        <v>-2.3</v>
      </c>
      <c r="I57" s="41">
        <f>ROUND(('２ 季節調整済指数'!I57/'２ 季節調整済指数'!I56-1)*100,1)</f>
        <v>-6.8</v>
      </c>
      <c r="J57" s="41">
        <f>ROUND(('２ 季節調整済指数'!J57/'２ 季節調整済指数'!J56-1)*100,1)</f>
        <v>-3.4</v>
      </c>
      <c r="K57" s="41">
        <f>ROUND(('２ 季節調整済指数'!K57/'２ 季節調整済指数'!K56-1)*100,1)</f>
        <v>-10.6</v>
      </c>
      <c r="L57" s="41">
        <f>ROUND(('２ 季節調整済指数'!L57/'２ 季節調整済指数'!L56-1)*100,1)</f>
        <v>-5.3</v>
      </c>
      <c r="M57" s="41">
        <f>ROUND(('２ 季節調整済指数'!M57/'２ 季節調整済指数'!M56-1)*100,1)</f>
        <v>13.3</v>
      </c>
      <c r="N57" s="41">
        <f>ROUND(('２ 季節調整済指数'!N57/'２ 季節調整済指数'!N56-1)*100,1)</f>
        <v>6.9</v>
      </c>
      <c r="O57" s="41">
        <f>ROUND(('２ 季節調整済指数'!O57/'２ 季節調整済指数'!O56-1)*100,1)</f>
        <v>-2.5</v>
      </c>
      <c r="P57" s="41">
        <f>ROUND(('２ 季節調整済指数'!P57/'２ 季節調整済指数'!P56-1)*100,1)</f>
        <v>-11</v>
      </c>
      <c r="Q57" s="41">
        <f>ROUND(('２ 季節調整済指数'!Q57/'２ 季節調整済指数'!Q56-1)*100,1)</f>
        <v>4.5</v>
      </c>
      <c r="R57" s="41">
        <f>ROUND(('２ 季節調整済指数'!R57/'２ 季節調整済指数'!R56-1)*100,1)</f>
        <v>0.3</v>
      </c>
      <c r="S57" s="40">
        <f>ROUND(('２ 季節調整済指数'!S57/'２ 季節調整済指数'!S56-1)*100,1)</f>
        <v>4.3</v>
      </c>
      <c r="T57" s="40">
        <f>ROUND(('２ 季節調整済指数'!T57/'２ 季節調整済指数'!T56-1)*100,1)</f>
        <v>4.3</v>
      </c>
    </row>
    <row r="58" spans="1:20" ht="15" customHeight="1">
      <c r="A58" s="97"/>
      <c r="B58" s="8" t="s">
        <v>37</v>
      </c>
      <c r="C58" s="128">
        <f>ROUND(('２ 季節調整済指数'!C58/'２ 季節調整済指数'!C57-1)*100,1)</f>
        <v>6.2</v>
      </c>
      <c r="D58" s="41">
        <f>ROUND(('２ 季節調整済指数'!D58/'２ 季節調整済指数'!D57-1)*100,1)</f>
        <v>6.3</v>
      </c>
      <c r="E58" s="41">
        <f>ROUND(('２ 季節調整済指数'!E58/'２ 季節調整済指数'!E57-1)*100,1)</f>
        <v>-0.6</v>
      </c>
      <c r="F58" s="41">
        <f>ROUND(('２ 季節調整済指数'!F58/'２ 季節調整済指数'!F57-1)*100,1)</f>
        <v>5</v>
      </c>
      <c r="G58" s="41">
        <f>ROUND(('２ 季節調整済指数'!G58/'２ 季節調整済指数'!G57-1)*100,1)</f>
        <v>16.3</v>
      </c>
      <c r="H58" s="41">
        <f>ROUND(('２ 季節調整済指数'!H58/'２ 季節調整済指数'!H57-1)*100,1)</f>
        <v>-1.8</v>
      </c>
      <c r="I58" s="41">
        <f>ROUND(('２ 季節調整済指数'!I58/'２ 季節調整済指数'!I57-1)*100,1)</f>
        <v>3.9</v>
      </c>
      <c r="J58" s="41">
        <f>ROUND(('２ 季節調整済指数'!J58/'２ 季節調整済指数'!J57-1)*100,1)</f>
        <v>-5.3</v>
      </c>
      <c r="K58" s="41">
        <f>ROUND(('２ 季節調整済指数'!K58/'２ 季節調整済指数'!K57-1)*100,1)</f>
        <v>17</v>
      </c>
      <c r="L58" s="41">
        <f>ROUND(('２ 季節調整済指数'!L58/'２ 季節調整済指数'!L57-1)*100,1)</f>
        <v>-1.2</v>
      </c>
      <c r="M58" s="41">
        <f>ROUND(('２ 季節調整済指数'!M58/'２ 季節調整済指数'!M57-1)*100,1)</f>
        <v>3.2</v>
      </c>
      <c r="N58" s="41">
        <f>ROUND(('２ 季節調整済指数'!N58/'２ 季節調整済指数'!N57-1)*100,1)</f>
        <v>3.6</v>
      </c>
      <c r="O58" s="41">
        <f>ROUND(('２ 季節調整済指数'!O58/'２ 季節調整済指数'!O57-1)*100,1)</f>
        <v>1.1</v>
      </c>
      <c r="P58" s="41">
        <f>ROUND(('２ 季節調整済指数'!P58/'２ 季節調整済指数'!P57-1)*100,1)</f>
        <v>7.6</v>
      </c>
      <c r="Q58" s="41">
        <f>ROUND(('２ 季節調整済指数'!Q58/'２ 季節調整済指数'!Q57-1)*100,1)</f>
        <v>-4.1</v>
      </c>
      <c r="R58" s="41">
        <f>ROUND(('２ 季節調整済指数'!R58/'２ 季節調整済指数'!R57-1)*100,1)</f>
        <v>-14.7</v>
      </c>
      <c r="S58" s="40">
        <f>ROUND(('２ 季節調整済指数'!S58/'２ 季節調整済指数'!S57-1)*100,1)</f>
        <v>-7.1</v>
      </c>
      <c r="T58" s="40">
        <f>ROUND(('２ 季節調整済指数'!T58/'２ 季節調整済指数'!T57-1)*100,1)</f>
        <v>-7.1</v>
      </c>
    </row>
    <row r="59" spans="1:20" ht="15" customHeight="1">
      <c r="A59" s="97"/>
      <c r="B59" s="8" t="s">
        <v>38</v>
      </c>
      <c r="C59" s="128">
        <f>ROUND(('２ 季節調整済指数'!C59/'２ 季節調整済指数'!C58-1)*100,1)</f>
        <v>-4.8</v>
      </c>
      <c r="D59" s="41">
        <f>ROUND(('２ 季節調整済指数'!D59/'２ 季節調整済指数'!D58-1)*100,1)</f>
        <v>-4.8</v>
      </c>
      <c r="E59" s="41">
        <f>ROUND(('２ 季節調整済指数'!E59/'２ 季節調整済指数'!E58-1)*100,1)</f>
        <v>-1.4</v>
      </c>
      <c r="F59" s="41">
        <f>ROUND(('２ 季節調整済指数'!F59/'２ 季節調整済指数'!F58-1)*100,1)</f>
        <v>4.9</v>
      </c>
      <c r="G59" s="41">
        <f>ROUND(('２ 季節調整済指数'!G59/'２ 季節調整済指数'!G58-1)*100,1)</f>
        <v>3.8</v>
      </c>
      <c r="H59" s="41">
        <f>ROUND(('２ 季節調整済指数'!H59/'２ 季節調整済指数'!H58-1)*100,1)</f>
        <v>3.6</v>
      </c>
      <c r="I59" s="41">
        <f>ROUND(('２ 季節調整済指数'!I59/'２ 季節調整済指数'!I58-1)*100,1)</f>
        <v>-7.1</v>
      </c>
      <c r="J59" s="41">
        <f>ROUND(('２ 季節調整済指数'!J59/'２ 季節調整済指数'!J58-1)*100,1)</f>
        <v>-8.8</v>
      </c>
      <c r="K59" s="41">
        <f>ROUND(('２ 季節調整済指数'!K59/'２ 季節調整済指数'!K58-1)*100,1)</f>
        <v>-17.3</v>
      </c>
      <c r="L59" s="41">
        <f>ROUND(('２ 季節調整済指数'!L59/'２ 季節調整済指数'!L58-1)*100,1)</f>
        <v>-4.2</v>
      </c>
      <c r="M59" s="41">
        <f>ROUND(('２ 季節調整済指数'!M59/'２ 季節調整済指数'!M58-1)*100,1)</f>
        <v>-5.9</v>
      </c>
      <c r="N59" s="41">
        <f>ROUND(('２ 季節調整済指数'!N59/'２ 季節調整済指数'!N58-1)*100,1)</f>
        <v>4.4</v>
      </c>
      <c r="O59" s="41">
        <f>ROUND(('２ 季節調整済指数'!O59/'２ 季節調整済指数'!O58-1)*100,1)</f>
        <v>4.4</v>
      </c>
      <c r="P59" s="41">
        <f>ROUND(('２ 季節調整済指数'!P59/'２ 季節調整済指数'!P58-1)*100,1)</f>
        <v>-3.1</v>
      </c>
      <c r="Q59" s="41">
        <f>ROUND(('２ 季節調整済指数'!Q59/'２ 季節調整済指数'!Q58-1)*100,1)</f>
        <v>1.2</v>
      </c>
      <c r="R59" s="41">
        <f>ROUND(('２ 季節調整済指数'!R59/'２ 季節調整済指数'!R58-1)*100,1)</f>
        <v>5.9</v>
      </c>
      <c r="S59" s="40">
        <f>ROUND(('２ 季節調整済指数'!S59/'２ 季節調整済指数'!S58-1)*100,1)</f>
        <v>8.7</v>
      </c>
      <c r="T59" s="40">
        <f>ROUND(('２ 季節調整済指数'!T59/'２ 季節調整済指数'!T58-1)*100,1)</f>
        <v>8.7</v>
      </c>
    </row>
    <row r="60" spans="1:20" ht="15" customHeight="1">
      <c r="A60" s="97"/>
      <c r="B60" s="8" t="s">
        <v>21</v>
      </c>
      <c r="C60" s="128">
        <f>ROUND(('２ 季節調整済指数'!C60/'２ 季節調整済指数'!C59-1)*100,1)</f>
        <v>2.6</v>
      </c>
      <c r="D60" s="41">
        <f>ROUND(('２ 季節調整済指数'!D60/'２ 季節調整済指数'!D59-1)*100,1)</f>
        <v>2.6</v>
      </c>
      <c r="E60" s="41">
        <f>ROUND(('２ 季節調整済指数'!E60/'２ 季節調整済指数'!E59-1)*100,1)</f>
        <v>0.7</v>
      </c>
      <c r="F60" s="41">
        <f>ROUND(('２ 季節調整済指数'!F60/'２ 季節調整済指数'!F59-1)*100,1)</f>
        <v>2.2</v>
      </c>
      <c r="G60" s="41">
        <f>ROUND(('２ 季節調整済指数'!G60/'２ 季節調整済指数'!G59-1)*100,1)</f>
        <v>-2.7</v>
      </c>
      <c r="H60" s="41">
        <f>ROUND(('２ 季節調整済指数'!H60/'２ 季節調整済指数'!H59-1)*100,1)</f>
        <v>3.7</v>
      </c>
      <c r="I60" s="41">
        <f>ROUND(('２ 季節調整済指数'!I60/'２ 季節調整済指数'!I59-1)*100,1)</f>
        <v>2.4</v>
      </c>
      <c r="J60" s="41">
        <f>ROUND(('２ 季節調整済指数'!J60/'２ 季節調整済指数'!J59-1)*100,1)</f>
        <v>-5.2</v>
      </c>
      <c r="K60" s="41">
        <f>ROUND(('２ 季節調整済指数'!K60/'２ 季節調整済指数'!K59-1)*100,1)</f>
        <v>7.9</v>
      </c>
      <c r="L60" s="41">
        <f>ROUND(('２ 季節調整済指数'!L60/'２ 季節調整済指数'!L59-1)*100,1)</f>
        <v>4.4</v>
      </c>
      <c r="M60" s="41">
        <f>ROUND(('２ 季節調整済指数'!M60/'２ 季節調整済指数'!M59-1)*100,1)</f>
        <v>-9.5</v>
      </c>
      <c r="N60" s="41">
        <f>ROUND(('２ 季節調整済指数'!N60/'２ 季節調整済指数'!N59-1)*100,1)</f>
        <v>-1.3</v>
      </c>
      <c r="O60" s="41">
        <f>ROUND(('２ 季節調整済指数'!O60/'２ 季節調整済指数'!O59-1)*100,1)</f>
        <v>1.3</v>
      </c>
      <c r="P60" s="41">
        <f>ROUND(('２ 季節調整済指数'!P60/'２ 季節調整済指数'!P59-1)*100,1)</f>
        <v>13.9</v>
      </c>
      <c r="Q60" s="41">
        <f>ROUND(('２ 季節調整済指数'!Q60/'２ 季節調整済指数'!Q59-1)*100,1)</f>
        <v>-17</v>
      </c>
      <c r="R60" s="41">
        <f>ROUND(('２ 季節調整済指数'!R60/'２ 季節調整済指数'!R59-1)*100,1)</f>
        <v>5.6</v>
      </c>
      <c r="S60" s="40">
        <f>ROUND(('２ 季節調整済指数'!S60/'２ 季節調整済指数'!S59-1)*100,1)</f>
        <v>-0.7</v>
      </c>
      <c r="T60" s="40">
        <f>ROUND(('２ 季節調整済指数'!T60/'２ 季節調整済指数'!T59-1)*100,1)</f>
        <v>-0.7</v>
      </c>
    </row>
    <row r="61" spans="1:20" ht="15" customHeight="1">
      <c r="A61" s="97"/>
      <c r="B61" s="8" t="s">
        <v>22</v>
      </c>
      <c r="C61" s="128">
        <f>ROUND(('２ 季節調整済指数'!C61/'２ 季節調整済指数'!C60-1)*100,1)</f>
        <v>2</v>
      </c>
      <c r="D61" s="41">
        <f>ROUND(('２ 季節調整済指数'!D61/'２ 季節調整済指数'!D60-1)*100,1)</f>
        <v>2</v>
      </c>
      <c r="E61" s="41">
        <f>ROUND(('２ 季節調整済指数'!E61/'２ 季節調整済指数'!E60-1)*100,1)</f>
        <v>-13.3</v>
      </c>
      <c r="F61" s="41">
        <f>ROUND(('２ 季節調整済指数'!F61/'２ 季節調整済指数'!F60-1)*100,1)</f>
        <v>-4.8</v>
      </c>
      <c r="G61" s="41">
        <f>ROUND(('２ 季節調整済指数'!G61/'２ 季節調整済指数'!G60-1)*100,1)</f>
        <v>-7.4</v>
      </c>
      <c r="H61" s="41">
        <f>ROUND(('２ 季節調整済指数'!H61/'２ 季節調整済指数'!H60-1)*100,1)</f>
        <v>0.6</v>
      </c>
      <c r="I61" s="41">
        <f>ROUND(('２ 季節調整済指数'!I61/'２ 季節調整済指数'!I60-1)*100,1)</f>
        <v>11.6</v>
      </c>
      <c r="J61" s="41">
        <f>ROUND(('２ 季節調整済指数'!J61/'２ 季節調整済指数'!J60-1)*100,1)</f>
        <v>2.4</v>
      </c>
      <c r="K61" s="41">
        <f>ROUND(('２ 季節調整済指数'!K61/'２ 季節調整済指数'!K60-1)*100,1)</f>
        <v>9.3</v>
      </c>
      <c r="L61" s="41">
        <f>ROUND(('２ 季節調整済指数'!L61/'２ 季節調整済指数'!L60-1)*100,1)</f>
        <v>-4.7</v>
      </c>
      <c r="M61" s="41">
        <f>ROUND(('２ 季節調整済指数'!M61/'２ 季節調整済指数'!M60-1)*100,1)</f>
        <v>5.8</v>
      </c>
      <c r="N61" s="41">
        <f>ROUND(('２ 季節調整済指数'!N61/'２ 季節調整済指数'!N60-1)*100,1)</f>
        <v>1.2</v>
      </c>
      <c r="O61" s="41">
        <f>ROUND(('２ 季節調整済指数'!O61/'２ 季節調整済指数'!O60-1)*100,1)</f>
        <v>-1.6</v>
      </c>
      <c r="P61" s="41">
        <f>ROUND(('２ 季節調整済指数'!P61/'２ 季節調整済指数'!P60-1)*100,1)</f>
        <v>-3</v>
      </c>
      <c r="Q61" s="41">
        <f>ROUND(('２ 季節調整済指数'!Q61/'２ 季節調整済指数'!Q60-1)*100,1)</f>
        <v>16.9</v>
      </c>
      <c r="R61" s="41">
        <f>ROUND(('２ 季節調整済指数'!R61/'２ 季節調整済指数'!R60-1)*100,1)</f>
        <v>-10.7</v>
      </c>
      <c r="S61" s="40">
        <f>ROUND(('２ 季節調整済指数'!S61/'２ 季節調整済指数'!S60-1)*100,1)</f>
        <v>-7.4</v>
      </c>
      <c r="T61" s="40">
        <f>ROUND(('２ 季節調整済指数'!T61/'２ 季節調整済指数'!T60-1)*100,1)</f>
        <v>-7.4</v>
      </c>
    </row>
    <row r="62" spans="1:20" ht="15" customHeight="1">
      <c r="A62" s="97"/>
      <c r="B62" s="8" t="s">
        <v>23</v>
      </c>
      <c r="C62" s="128">
        <f>ROUND(('２ 季節調整済指数'!C62/'２ 季節調整済指数'!C61-1)*100,1)</f>
        <v>4.7</v>
      </c>
      <c r="D62" s="41">
        <f>ROUND(('２ 季節調整済指数'!D62/'２ 季節調整済指数'!D61-1)*100,1)</f>
        <v>4.7</v>
      </c>
      <c r="E62" s="41">
        <f>ROUND(('２ 季節調整済指数'!E62/'２ 季節調整済指数'!E61-1)*100,1)</f>
        <v>43.7</v>
      </c>
      <c r="F62" s="41">
        <f>ROUND(('２ 季節調整済指数'!F62/'２ 季節調整済指数'!F61-1)*100,1)</f>
        <v>28.5</v>
      </c>
      <c r="G62" s="41">
        <f>ROUND(('２ 季節調整済指数'!G62/'２ 季節調整済指数'!G61-1)*100,1)</f>
        <v>5.8</v>
      </c>
      <c r="H62" s="41">
        <f>ROUND(('２ 季節調整済指数'!H62/'２ 季節調整済指数'!H61-1)*100,1)</f>
        <v>5</v>
      </c>
      <c r="I62" s="41">
        <f>ROUND(('２ 季節調整済指数'!I62/'２ 季節調整済指数'!I61-1)*100,1)</f>
        <v>-6.3</v>
      </c>
      <c r="J62" s="41">
        <f>ROUND(('２ 季節調整済指数'!J62/'２ 季節調整済指数'!J61-1)*100,1)</f>
        <v>-8.6</v>
      </c>
      <c r="K62" s="41">
        <f>ROUND(('２ 季節調整済指数'!K62/'２ 季節調整済指数'!K61-1)*100,1)</f>
        <v>8.8</v>
      </c>
      <c r="L62" s="41">
        <f>ROUND(('２ 季節調整済指数'!L62/'２ 季節調整済指数'!L61-1)*100,1)</f>
        <v>7.9</v>
      </c>
      <c r="M62" s="41">
        <f>ROUND(('２ 季節調整済指数'!M62/'２ 季節調整済指数'!M61-1)*100,1)</f>
        <v>5.8</v>
      </c>
      <c r="N62" s="41">
        <f>ROUND(('２ 季節調整済指数'!N62/'２ 季節調整済指数'!N61-1)*100,1)</f>
        <v>-3.1</v>
      </c>
      <c r="O62" s="41">
        <f>ROUND(('２ 季節調整済指数'!O62/'２ 季節調整済指数'!O61-1)*100,1)</f>
        <v>2</v>
      </c>
      <c r="P62" s="41">
        <f>ROUND(('２ 季節調整済指数'!P62/'２ 季節調整済指数'!P61-1)*100,1)</f>
        <v>-3.7</v>
      </c>
      <c r="Q62" s="41">
        <f>ROUND(('２ 季節調整済指数'!Q62/'２ 季節調整済指数'!Q61-1)*100,1)</f>
        <v>-3.2</v>
      </c>
      <c r="R62" s="41">
        <f>ROUND(('２ 季節調整済指数'!R62/'２ 季節調整済指数'!R61-1)*100,1)</f>
        <v>5.3</v>
      </c>
      <c r="S62" s="40">
        <f>ROUND(('２ 季節調整済指数'!S62/'２ 季節調整済指数'!S61-1)*100,1)</f>
        <v>-5.8</v>
      </c>
      <c r="T62" s="40">
        <f>ROUND(('２ 季節調整済指数'!T62/'２ 季節調整済指数'!T61-1)*100,1)</f>
        <v>-5.8</v>
      </c>
    </row>
    <row r="63" spans="1:20" ht="15" customHeight="1">
      <c r="A63" s="97"/>
      <c r="B63" s="8" t="s">
        <v>24</v>
      </c>
      <c r="C63" s="128">
        <f>ROUND(('２ 季節調整済指数'!C63/'２ 季節調整済指数'!C62-1)*100,1)</f>
        <v>-4.8</v>
      </c>
      <c r="D63" s="41">
        <f>ROUND(('２ 季節調整済指数'!D63/'２ 季節調整済指数'!D62-1)*100,1)</f>
        <v>-4.7</v>
      </c>
      <c r="E63" s="41">
        <f>ROUND(('２ 季節調整済指数'!E63/'２ 季節調整済指数'!E62-1)*100,1)</f>
        <v>-16.3</v>
      </c>
      <c r="F63" s="41">
        <f>ROUND(('２ 季節調整済指数'!F63/'２ 季節調整済指数'!F62-1)*100,1)</f>
        <v>-18.4</v>
      </c>
      <c r="G63" s="41">
        <f>ROUND(('２ 季節調整済指数'!G63/'２ 季節調整済指数'!G62-1)*100,1)</f>
        <v>27.2</v>
      </c>
      <c r="H63" s="41">
        <f>ROUND(('２ 季節調整済指数'!H63/'２ 季節調整済指数'!H62-1)*100,1)</f>
        <v>1.6</v>
      </c>
      <c r="I63" s="41">
        <f>ROUND(('２ 季節調整済指数'!I63/'２ 季節調整済指数'!I62-1)*100,1)</f>
        <v>10.9</v>
      </c>
      <c r="J63" s="41">
        <f>ROUND(('２ 季節調整済指数'!J63/'２ 季節調整済指数'!J62-1)*100,1)</f>
        <v>2.5</v>
      </c>
      <c r="K63" s="41">
        <f>ROUND(('２ 季節調整済指数'!K63/'２ 季節調整済指数'!K62-1)*100,1)</f>
        <v>-20.1</v>
      </c>
      <c r="L63" s="41">
        <f>ROUND(('２ 季節調整済指数'!L63/'２ 季節調整済指数'!L62-1)*100,1)</f>
        <v>12.1</v>
      </c>
      <c r="M63" s="41">
        <f>ROUND(('２ 季節調整済指数'!M63/'２ 季節調整済指数'!M62-1)*100,1)</f>
        <v>0.1</v>
      </c>
      <c r="N63" s="41">
        <f>ROUND(('２ 季節調整済指数'!N63/'２ 季節調整済指数'!N62-1)*100,1)</f>
        <v>2.3</v>
      </c>
      <c r="O63" s="41">
        <f>ROUND(('２ 季節調整済指数'!O63/'２ 季節調整済指数'!O62-1)*100,1)</f>
        <v>2.5</v>
      </c>
      <c r="P63" s="41">
        <f>ROUND(('２ 季節調整済指数'!P63/'２ 季節調整済指数'!P62-1)*100,1)</f>
        <v>-2.1</v>
      </c>
      <c r="Q63" s="41">
        <f>ROUND(('２ 季節調整済指数'!Q63/'２ 季節調整済指数'!Q62-1)*100,1)</f>
        <v>-1.6</v>
      </c>
      <c r="R63" s="41">
        <f>ROUND(('２ 季節調整済指数'!R63/'２ 季節調整済指数'!R62-1)*100,1)</f>
        <v>-0.2</v>
      </c>
      <c r="S63" s="40">
        <f>ROUND(('２ 季節調整済指数'!S63/'２ 季節調整済指数'!S62-1)*100,1)</f>
        <v>0.5</v>
      </c>
      <c r="T63" s="40">
        <f>ROUND(('２ 季節調整済指数'!T63/'２ 季節調整済指数'!T62-1)*100,1)</f>
        <v>0.5</v>
      </c>
    </row>
    <row r="64" spans="1:20" ht="15" customHeight="1">
      <c r="A64" s="97"/>
      <c r="B64" s="8" t="s">
        <v>25</v>
      </c>
      <c r="C64" s="128">
        <f>ROUND(('２ 季節調整済指数'!C64/'２ 季節調整済指数'!C63-1)*100,1)</f>
        <v>-2.4</v>
      </c>
      <c r="D64" s="41">
        <f>ROUND(('２ 季節調整済指数'!D64/'２ 季節調整済指数'!D63-1)*100,1)</f>
        <v>-2.4</v>
      </c>
      <c r="E64" s="41">
        <f>ROUND(('２ 季節調整済指数'!E64/'２ 季節調整済指数'!E63-1)*100,1)</f>
        <v>18.9</v>
      </c>
      <c r="F64" s="41">
        <f>ROUND(('２ 季節調整済指数'!F64/'２ 季節調整済指数'!F63-1)*100,1)</f>
        <v>-2.3</v>
      </c>
      <c r="G64" s="41">
        <f>ROUND(('２ 季節調整済指数'!G64/'２ 季節調整済指数'!G63-1)*100,1)</f>
        <v>-24</v>
      </c>
      <c r="H64" s="41">
        <f>ROUND(('２ 季節調整済指数'!H64/'２ 季節調整済指数'!H63-1)*100,1)</f>
        <v>-12.2</v>
      </c>
      <c r="I64" s="41">
        <f>ROUND(('２ 季節調整済指数'!I64/'２ 季節調整済指数'!I63-1)*100,1)</f>
        <v>-2.4</v>
      </c>
      <c r="J64" s="41">
        <f>ROUND(('２ 季節調整済指数'!J64/'２ 季節調整済指数'!J63-1)*100,1)</f>
        <v>5.1</v>
      </c>
      <c r="K64" s="41">
        <f>ROUND(('２ 季節調整済指数'!K64/'２ 季節調整済指数'!K63-1)*100,1)</f>
        <v>5</v>
      </c>
      <c r="L64" s="41">
        <f>ROUND(('２ 季節調整済指数'!L64/'２ 季節調整済指数'!L63-1)*100,1)</f>
        <v>-5.3</v>
      </c>
      <c r="M64" s="41">
        <f>ROUND(('２ 季節調整済指数'!M64/'２ 季節調整済指数'!M63-1)*100,1)</f>
        <v>1.6</v>
      </c>
      <c r="N64" s="41">
        <f>ROUND(('２ 季節調整済指数'!N64/'２ 季節調整済指数'!N63-1)*100,1)</f>
        <v>0.2</v>
      </c>
      <c r="O64" s="41">
        <f>ROUND(('２ 季節調整済指数'!O64/'２ 季節調整済指数'!O63-1)*100,1)</f>
        <v>-1.7</v>
      </c>
      <c r="P64" s="41">
        <f>ROUND(('２ 季節調整済指数'!P64/'２ 季節調整済指数'!P63-1)*100,1)</f>
        <v>4.1</v>
      </c>
      <c r="Q64" s="41">
        <f>ROUND(('２ 季節調整済指数'!Q64/'２ 季節調整済指数'!Q63-1)*100,1)</f>
        <v>-1.1</v>
      </c>
      <c r="R64" s="41">
        <f>ROUND(('２ 季節調整済指数'!R64/'２ 季節調整済指数'!R63-1)*100,1)</f>
        <v>1.5</v>
      </c>
      <c r="S64" s="40">
        <f>ROUND(('２ 季節調整済指数'!S64/'２ 季節調整済指数'!S63-1)*100,1)</f>
        <v>0.5</v>
      </c>
      <c r="T64" s="40">
        <f>ROUND(('２ 季節調整済指数'!T64/'２ 季節調整済指数'!T63-1)*100,1)</f>
        <v>0.5</v>
      </c>
    </row>
    <row r="65" spans="1:20" ht="15" customHeight="1">
      <c r="A65" s="97"/>
      <c r="B65" s="8" t="s">
        <v>26</v>
      </c>
      <c r="C65" s="128">
        <f>ROUND(('２ 季節調整済指数'!C65/'２ 季節調整済指数'!C64-1)*100,1)</f>
        <v>8.2</v>
      </c>
      <c r="D65" s="41">
        <f>ROUND(('２ 季節調整済指数'!D65/'２ 季節調整済指数'!D64-1)*100,1)</f>
        <v>8.2</v>
      </c>
      <c r="E65" s="41">
        <f>ROUND(('２ 季節調整済指数'!E65/'２ 季節調整済指数'!E64-1)*100,1)</f>
        <v>-17.8</v>
      </c>
      <c r="F65" s="41">
        <f>ROUND(('２ 季節調整済指数'!F65/'２ 季節調整済指数'!F64-1)*100,1)</f>
        <v>14.6</v>
      </c>
      <c r="G65" s="41">
        <f>ROUND(('２ 季節調整済指数'!G65/'２ 季節調整済指数'!G64-1)*100,1)</f>
        <v>6</v>
      </c>
      <c r="H65" s="41">
        <f>ROUND(('２ 季節調整済指数'!H65/'２ 季節調整済指数'!H64-1)*100,1)</f>
        <v>17.3</v>
      </c>
      <c r="I65" s="41">
        <f>ROUND(('２ 季節調整済指数'!I65/'２ 季節調整済指数'!I64-1)*100,1)</f>
        <v>10.4</v>
      </c>
      <c r="J65" s="41">
        <f>ROUND(('２ 季節調整済指数'!J65/'２ 季節調整済指数'!J64-1)*100,1)</f>
        <v>0.5</v>
      </c>
      <c r="K65" s="41">
        <f>ROUND(('２ 季節調整済指数'!K65/'２ 季節調整済指数'!K64-1)*100,1)</f>
        <v>3.3</v>
      </c>
      <c r="L65" s="41">
        <f>ROUND(('２ 季節調整済指数'!L65/'２ 季節調整済指数'!L64-1)*100,1)</f>
        <v>2.4</v>
      </c>
      <c r="M65" s="41">
        <f>ROUND(('２ 季節調整済指数'!M65/'２ 季節調整済指数'!M64-1)*100,1)</f>
        <v>3.7</v>
      </c>
      <c r="N65" s="41">
        <f>ROUND(('２ 季節調整済指数'!N65/'２ 季節調整済指数'!N64-1)*100,1)</f>
        <v>0.3</v>
      </c>
      <c r="O65" s="41">
        <f>ROUND(('２ 季節調整済指数'!O65/'２ 季節調整済指数'!O64-1)*100,1)</f>
        <v>10.3</v>
      </c>
      <c r="P65" s="41">
        <f>ROUND(('２ 季節調整済指数'!P65/'２ 季節調整済指数'!P64-1)*100,1)</f>
        <v>-9.2</v>
      </c>
      <c r="Q65" s="41">
        <f>ROUND(('２ 季節調整済指数'!Q65/'２ 季節調整済指数'!Q64-1)*100,1)</f>
        <v>0.3</v>
      </c>
      <c r="R65" s="41">
        <f>ROUND(('２ 季節調整済指数'!R65/'２ 季節調整済指数'!R64-1)*100,1)</f>
        <v>2.6</v>
      </c>
      <c r="S65" s="40">
        <f>ROUND(('２ 季節調整済指数'!S65/'２ 季節調整済指数'!S64-1)*100,1)</f>
        <v>2.6</v>
      </c>
      <c r="T65" s="40">
        <f>ROUND(('２ 季節調整済指数'!T65/'２ 季節調整済指数'!T64-1)*100,1)</f>
        <v>2.6</v>
      </c>
    </row>
    <row r="66" spans="1:20" ht="15" customHeight="1">
      <c r="A66" s="97"/>
      <c r="B66" s="8" t="s">
        <v>27</v>
      </c>
      <c r="C66" s="128">
        <f>ROUND(('２ 季節調整済指数'!C66/'２ 季節調整済指数'!C65-1)*100,1)</f>
        <v>-1.7</v>
      </c>
      <c r="D66" s="41">
        <f>ROUND(('２ 季節調整済指数'!D66/'２ 季節調整済指数'!D65-1)*100,1)</f>
        <v>-1.5</v>
      </c>
      <c r="E66" s="41">
        <f>ROUND(('２ 季節調整済指数'!E66/'２ 季節調整済指数'!E65-1)*100,1)</f>
        <v>-2.8</v>
      </c>
      <c r="F66" s="41">
        <f>ROUND(('２ 季節調整済指数'!F66/'２ 季節調整済指数'!F65-1)*100,1)</f>
        <v>-6.2</v>
      </c>
      <c r="G66" s="41">
        <f>ROUND(('２ 季節調整済指数'!G66/'２ 季節調整済指数'!G65-1)*100,1)</f>
        <v>-6.7</v>
      </c>
      <c r="H66" s="41">
        <f>ROUND(('２ 季節調整済指数'!H66/'２ 季節調整済指数'!H65-1)*100,1)</f>
        <v>-1.2</v>
      </c>
      <c r="I66" s="41">
        <f>ROUND(('２ 季節調整済指数'!I66/'２ 季節調整済指数'!I65-1)*100,1)</f>
        <v>-8</v>
      </c>
      <c r="J66" s="41">
        <f>ROUND(('２ 季節調整済指数'!J66/'２ 季節調整済指数'!J65-1)*100,1)</f>
        <v>1.1</v>
      </c>
      <c r="K66" s="41">
        <f>ROUND(('２ 季節調整済指数'!K66/'２ 季節調整済指数'!K65-1)*100,1)</f>
        <v>1.4</v>
      </c>
      <c r="L66" s="41">
        <f>ROUND(('２ 季節調整済指数'!L66/'２ 季節調整済指数'!L65-1)*100,1)</f>
        <v>-14.7</v>
      </c>
      <c r="M66" s="41">
        <f>ROUND(('２ 季節調整済指数'!M66/'２ 季節調整済指数'!M65-1)*100,1)</f>
        <v>-2</v>
      </c>
      <c r="N66" s="41">
        <f>ROUND(('２ 季節調整済指数'!N66/'２ 季節調整済指数'!N65-1)*100,1)</f>
        <v>1.1</v>
      </c>
      <c r="O66" s="41">
        <f>ROUND(('２ 季節調整済指数'!O66/'２ 季節調整済指数'!O65-1)*100,1)</f>
        <v>-5.1</v>
      </c>
      <c r="P66" s="41">
        <f>ROUND(('２ 季節調整済指数'!P66/'２ 季節調整済指数'!P65-1)*100,1)</f>
        <v>-1.9</v>
      </c>
      <c r="Q66" s="41">
        <f>ROUND(('２ 季節調整済指数'!Q66/'２ 季節調整済指数'!Q65-1)*100,1)</f>
        <v>-3.6</v>
      </c>
      <c r="R66" s="41">
        <f>ROUND(('２ 季節調整済指数'!R66/'２ 季節調整済指数'!R65-1)*100,1)</f>
        <v>1.8</v>
      </c>
      <c r="S66" s="40">
        <f>ROUND(('２ 季節調整済指数'!S66/'２ 季節調整済指数'!S65-1)*100,1)</f>
        <v>-2.7</v>
      </c>
      <c r="T66" s="40">
        <f>ROUND(('２ 季節調整済指数'!T66/'２ 季節調整済指数'!T65-1)*100,1)</f>
        <v>-2.7</v>
      </c>
    </row>
    <row r="67" spans="1:20" ht="15" customHeight="1" thickBot="1">
      <c r="A67" s="97"/>
      <c r="B67" s="10" t="s">
        <v>28</v>
      </c>
      <c r="C67" s="44">
        <f>ROUND(('２ 季節調整済指数'!C67/'２ 季節調整済指数'!C66-1)*100,1)</f>
        <v>-2.6</v>
      </c>
      <c r="D67" s="129">
        <f>ROUND(('２ 季節調整済指数'!D67/'２ 季節調整済指数'!D66-1)*100,1)</f>
        <v>-2.7</v>
      </c>
      <c r="E67" s="44">
        <f>ROUND(('２ 季節調整済指数'!E67/'２ 季節調整済指数'!E66-1)*100,1)</f>
        <v>-4.9</v>
      </c>
      <c r="F67" s="44">
        <f>ROUND(('２ 季節調整済指数'!F67/'２ 季節調整済指数'!F66-1)*100,1)</f>
        <v>-2.9</v>
      </c>
      <c r="G67" s="44">
        <f>ROUND(('２ 季節調整済指数'!G67/'２ 季節調整済指数'!G66-1)*100,1)</f>
        <v>2.4</v>
      </c>
      <c r="H67" s="44">
        <f>ROUND(('２ 季節調整済指数'!H67/'２ 季節調整済指数'!H66-1)*100,1)</f>
        <v>2.1</v>
      </c>
      <c r="I67" s="44">
        <f>ROUND(('２ 季節調整済指数'!I67/'２ 季節調整済指数'!I66-1)*100,1)</f>
        <v>-0.4</v>
      </c>
      <c r="J67" s="44">
        <f>ROUND(('２ 季節調整済指数'!J67/'２ 季節調整済指数'!J66-1)*100,1)</f>
        <v>-0.1</v>
      </c>
      <c r="K67" s="44">
        <f>ROUND(('２ 季節調整済指数'!K67/'２ 季節調整済指数'!K66-1)*100,1)</f>
        <v>-7.6</v>
      </c>
      <c r="L67" s="44">
        <f>ROUND(('２ 季節調整済指数'!L67/'２ 季節調整済指数'!L66-1)*100,1)</f>
        <v>5.7</v>
      </c>
      <c r="M67" s="44">
        <f>ROUND(('２ 季節調整済指数'!M67/'２ 季節調整済指数'!M66-1)*100,1)</f>
        <v>3.9</v>
      </c>
      <c r="N67" s="44">
        <f>ROUND(('２ 季節調整済指数'!N67/'２ 季節調整済指数'!N66-1)*100,1)</f>
        <v>-1.2</v>
      </c>
      <c r="O67" s="44">
        <f>ROUND(('２ 季節調整済指数'!O67/'２ 季節調整済指数'!O66-1)*100,1)</f>
        <v>-4.4</v>
      </c>
      <c r="P67" s="44">
        <f>ROUND(('２ 季節調整済指数'!P67/'２ 季節調整済指数'!P66-1)*100,1)</f>
        <v>-5.4</v>
      </c>
      <c r="Q67" s="44">
        <f>ROUND(('２ 季節調整済指数'!Q67/'２ 季節調整済指数'!Q66-1)*100,1)</f>
        <v>-0.4</v>
      </c>
      <c r="R67" s="44">
        <f>ROUND(('２ 季節調整済指数'!R67/'２ 季節調整済指数'!R66-1)*100,1)</f>
        <v>-12.2</v>
      </c>
      <c r="S67" s="43">
        <f>ROUND(('２ 季節調整済指数'!S67/'２ 季節調整済指数'!S66-1)*100,1)</f>
        <v>-4.9</v>
      </c>
      <c r="T67" s="43">
        <f>ROUND(('２ 季節調整済指数'!T67/'２ 季節調整済指数'!T66-1)*100,1)</f>
        <v>-4.9</v>
      </c>
    </row>
    <row r="68" spans="1:20" ht="15" customHeight="1">
      <c r="A68" s="96">
        <v>2008</v>
      </c>
      <c r="B68" s="38" t="s">
        <v>64</v>
      </c>
      <c r="C68" s="46">
        <f>ROUND(('２ 季節調整済指数'!C68/'２ 季節調整済指数'!C67-1)*100,1)</f>
        <v>2.4</v>
      </c>
      <c r="D68" s="46">
        <f>ROUND(('２ 季節調整済指数'!D68/'２ 季節調整済指数'!D67-1)*100,1)</f>
        <v>2.4</v>
      </c>
      <c r="E68" s="46">
        <f>ROUND(('２ 季節調整済指数'!E68/'２ 季節調整済指数'!E67-1)*100,1)</f>
        <v>-14.1</v>
      </c>
      <c r="F68" s="46">
        <f>ROUND(('２ 季節調整済指数'!F68/'２ 季節調整済指数'!F67-1)*100,1)</f>
        <v>-14.8</v>
      </c>
      <c r="G68" s="46">
        <f>ROUND(('２ 季節調整済指数'!G68/'２ 季節調整済指数'!G67-1)*100,1)</f>
        <v>4.8</v>
      </c>
      <c r="H68" s="46">
        <f>ROUND(('２ 季節調整済指数'!H68/'２ 季節調整済指数'!H67-1)*100,1)</f>
        <v>-0.4</v>
      </c>
      <c r="I68" s="46">
        <f>ROUND(('２ 季節調整済指数'!I68/'２ 季節調整済指数'!I67-1)*100,1)</f>
        <v>-0.9</v>
      </c>
      <c r="J68" s="46">
        <f>ROUND(('２ 季節調整済指数'!J68/'２ 季節調整済指数'!J67-1)*100,1)</f>
        <v>-5.5</v>
      </c>
      <c r="K68" s="46">
        <f>ROUND(('２ 季節調整済指数'!K68/'２ 季節調整済指数'!K67-1)*100,1)</f>
        <v>11.9</v>
      </c>
      <c r="L68" s="46">
        <f>ROUND(('２ 季節調整済指数'!L68/'２ 季節調整済指数'!L67-1)*100,1)</f>
        <v>-2.1</v>
      </c>
      <c r="M68" s="46">
        <f>ROUND(('２ 季節調整済指数'!M68/'２ 季節調整済指数'!M67-1)*100,1)</f>
        <v>-7.9</v>
      </c>
      <c r="N68" s="46">
        <f>ROUND(('２ 季節調整済指数'!N68/'２ 季節調整済指数'!N67-1)*100,1)</f>
        <v>3</v>
      </c>
      <c r="O68" s="46">
        <f>ROUND(('２ 季節調整済指数'!O68/'２ 季節調整済指数'!O67-1)*100,1)</f>
        <v>-9.2</v>
      </c>
      <c r="P68" s="46">
        <f>ROUND(('２ 季節調整済指数'!P68/'２ 季節調整済指数'!P67-1)*100,1)</f>
        <v>1.5</v>
      </c>
      <c r="Q68" s="46">
        <f>ROUND(('２ 季節調整済指数'!Q68/'２ 季節調整済指数'!Q67-1)*100,1)</f>
        <v>-3.4</v>
      </c>
      <c r="R68" s="46">
        <f>ROUND(('２ 季節調整済指数'!R68/'２ 季節調整済指数'!R67-1)*100,1)</f>
        <v>-5.3</v>
      </c>
      <c r="S68" s="46">
        <f>ROUND(('２ 季節調整済指数'!S68/'２ 季節調整済指数'!S67-1)*100,1)</f>
        <v>8.4</v>
      </c>
      <c r="T68" s="46">
        <f>ROUND(('２ 季節調整済指数'!T68/'２ 季節調整済指数'!T67-1)*100,1)</f>
        <v>8.4</v>
      </c>
    </row>
    <row r="69" spans="1:20" ht="15" customHeight="1">
      <c r="A69" s="96"/>
      <c r="B69" s="8" t="s">
        <v>59</v>
      </c>
      <c r="C69" s="41">
        <f>ROUND(('２ 季節調整済指数'!C69/'２ 季節調整済指数'!C68-1)*100,1)</f>
        <v>0.5</v>
      </c>
      <c r="D69" s="41">
        <f>ROUND(('２ 季節調整済指数'!D69/'２ 季節調整済指数'!D68-1)*100,1)</f>
        <v>0.5</v>
      </c>
      <c r="E69" s="41">
        <f>ROUND(('２ 季節調整済指数'!E69/'２ 季節調整済指数'!E68-1)*100,1)</f>
        <v>-20.5</v>
      </c>
      <c r="F69" s="41">
        <f>ROUND(('２ 季節調整済指数'!F69/'２ 季節調整済指数'!F68-1)*100,1)</f>
        <v>6.2</v>
      </c>
      <c r="G69" s="41">
        <f>ROUND(('２ 季節調整済指数'!G69/'２ 季節調整済指数'!G68-1)*100,1)</f>
        <v>1.2</v>
      </c>
      <c r="H69" s="41">
        <f>ROUND(('２ 季節調整済指数'!H69/'２ 季節調整済指数'!H68-1)*100,1)</f>
        <v>1.8</v>
      </c>
      <c r="I69" s="41">
        <f>ROUND(('２ 季節調整済指数'!I69/'２ 季節調整済指数'!I68-1)*100,1)</f>
        <v>-8.9</v>
      </c>
      <c r="J69" s="41">
        <f>ROUND(('２ 季節調整済指数'!J69/'２ 季節調整済指数'!J68-1)*100,1)</f>
        <v>-1.4</v>
      </c>
      <c r="K69" s="41">
        <f>ROUND(('２ 季節調整済指数'!K69/'２ 季節調整済指数'!K68-1)*100,1)</f>
        <v>2.2</v>
      </c>
      <c r="L69" s="41">
        <f>ROUND(('２ 季節調整済指数'!L69/'２ 季節調整済指数'!L68-1)*100,1)</f>
        <v>-4.2</v>
      </c>
      <c r="M69" s="41">
        <f>ROUND(('２ 季節調整済指数'!M69/'２ 季節調整済指数'!M68-1)*100,1)</f>
        <v>2.6</v>
      </c>
      <c r="N69" s="41">
        <f>ROUND(('２ 季節調整済指数'!N69/'２ 季節調整済指数'!N68-1)*100,1)</f>
        <v>-5.5</v>
      </c>
      <c r="O69" s="41">
        <f>ROUND(('２ 季節調整済指数'!O69/'２ 季節調整済指数'!O68-1)*100,1)</f>
        <v>25.9</v>
      </c>
      <c r="P69" s="41">
        <f>ROUND(('２ 季節調整済指数'!P69/'２ 季節調整済指数'!P68-1)*100,1)</f>
        <v>-6</v>
      </c>
      <c r="Q69" s="41">
        <f>ROUND(('２ 季節調整済指数'!Q69/'２ 季節調整済指数'!Q68-1)*100,1)</f>
        <v>-0.1</v>
      </c>
      <c r="R69" s="41">
        <f>ROUND(('２ 季節調整済指数'!R69/'２ 季節調整済指数'!R68-1)*100,1)</f>
        <v>6.1</v>
      </c>
      <c r="S69" s="41">
        <f>ROUND(('２ 季節調整済指数'!S69/'２ 季節調整済指数'!S68-1)*100,1)</f>
        <v>-6</v>
      </c>
      <c r="T69" s="41">
        <f>ROUND(('２ 季節調整済指数'!T69/'２ 季節調整済指数'!T68-1)*100,1)</f>
        <v>-6</v>
      </c>
    </row>
    <row r="70" spans="1:20" ht="15" customHeight="1">
      <c r="A70" s="96"/>
      <c r="B70" s="8" t="s">
        <v>37</v>
      </c>
      <c r="C70" s="41">
        <f>ROUND(('２ 季節調整済指数'!C70/'２ 季節調整済指数'!C69-1)*100,1)</f>
        <v>-4.2</v>
      </c>
      <c r="D70" s="41">
        <f>ROUND(('２ 季節調整済指数'!D70/'２ 季節調整済指数'!D69-1)*100,1)</f>
        <v>-4.2</v>
      </c>
      <c r="E70" s="41">
        <f>ROUND(('２ 季節調整済指数'!E70/'２ 季節調整済指数'!E69-1)*100,1)</f>
        <v>36.2</v>
      </c>
      <c r="F70" s="41">
        <f>ROUND(('２ 季節調整済指数'!F70/'２ 季節調整済指数'!F69-1)*100,1)</f>
        <v>1.6</v>
      </c>
      <c r="G70" s="41">
        <f>ROUND(('２ 季節調整済指数'!G70/'２ 季節調整済指数'!G69-1)*100,1)</f>
        <v>18.4</v>
      </c>
      <c r="H70" s="41">
        <f>ROUND(('２ 季節調整済指数'!H70/'２ 季節調整済指数'!H69-1)*100,1)</f>
        <v>9.6</v>
      </c>
      <c r="I70" s="41">
        <f>ROUND(('２ 季節調整済指数'!I70/'２ 季節調整済指数'!I69-1)*100,1)</f>
        <v>0.2</v>
      </c>
      <c r="J70" s="41">
        <f>ROUND(('２ 季節調整済指数'!J70/'２ 季節調整済指数'!J69-1)*100,1)</f>
        <v>2.3</v>
      </c>
      <c r="K70" s="41">
        <f>ROUND(('２ 季節調整済指数'!K70/'２ 季節調整済指数'!K69-1)*100,1)</f>
        <v>-28.3</v>
      </c>
      <c r="L70" s="41">
        <f>ROUND(('２ 季節調整済指数'!L70/'２ 季節調整済指数'!L69-1)*100,1)</f>
        <v>3.8</v>
      </c>
      <c r="M70" s="41">
        <f>ROUND(('２ 季節調整済指数'!M70/'２ 季節調整済指数'!M69-1)*100,1)</f>
        <v>1.7</v>
      </c>
      <c r="N70" s="41">
        <f>ROUND(('２ 季節調整済指数'!N70/'２ 季節調整済指数'!N69-1)*100,1)</f>
        <v>-7.3</v>
      </c>
      <c r="O70" s="41">
        <f>ROUND(('２ 季節調整済指数'!O70/'２ 季節調整済指数'!O69-1)*100,1)</f>
        <v>0.1</v>
      </c>
      <c r="P70" s="41">
        <f>ROUND(('２ 季節調整済指数'!P70/'２ 季節調整済指数'!P69-1)*100,1)</f>
        <v>4.8</v>
      </c>
      <c r="Q70" s="41">
        <f>ROUND(('２ 季節調整済指数'!Q70/'２ 季節調整済指数'!Q69-1)*100,1)</f>
        <v>5.9</v>
      </c>
      <c r="R70" s="41">
        <f>ROUND(('２ 季節調整済指数'!R70/'２ 季節調整済指数'!R69-1)*100,1)</f>
        <v>7.8</v>
      </c>
      <c r="S70" s="41">
        <f>ROUND(('２ 季節調整済指数'!S70/'２ 季節調整済指数'!S69-1)*100,1)</f>
        <v>0.7</v>
      </c>
      <c r="T70" s="41">
        <f>ROUND(('２ 季節調整済指数'!T70/'２ 季節調整済指数'!T69-1)*100,1)</f>
        <v>0.7</v>
      </c>
    </row>
    <row r="71" spans="1:20" ht="15" customHeight="1">
      <c r="A71" s="96"/>
      <c r="B71" s="8" t="s">
        <v>5</v>
      </c>
      <c r="C71" s="41">
        <f>ROUND(('２ 季節調整済指数'!C71/'２ 季節調整済指数'!C70-1)*100,1)</f>
        <v>0.2</v>
      </c>
      <c r="D71" s="41">
        <f>ROUND(('２ 季節調整済指数'!D71/'２ 季節調整済指数'!D70-1)*100,1)</f>
        <v>0.1</v>
      </c>
      <c r="E71" s="41">
        <f>ROUND(('２ 季節調整済指数'!E71/'２ 季節調整済指数'!E70-1)*100,1)</f>
        <v>6.6</v>
      </c>
      <c r="F71" s="41">
        <f>ROUND(('２ 季節調整済指数'!F71/'２ 季節調整済指数'!F70-1)*100,1)</f>
        <v>6.4</v>
      </c>
      <c r="G71" s="41">
        <f>ROUND(('２ 季節調整済指数'!G71/'２ 季節調整済指数'!G70-1)*100,1)</f>
        <v>-23</v>
      </c>
      <c r="H71" s="41">
        <f>ROUND(('２ 季節調整済指数'!H71/'２ 季節調整済指数'!H70-1)*100,1)</f>
        <v>-7.1</v>
      </c>
      <c r="I71" s="41">
        <f>ROUND(('２ 季節調整済指数'!I71/'２ 季節調整済指数'!I70-1)*100,1)</f>
        <v>2.6</v>
      </c>
      <c r="J71" s="41">
        <f>ROUND(('２ 季節調整済指数'!J71/'２ 季節調整済指数'!J70-1)*100,1)</f>
        <v>-7.5</v>
      </c>
      <c r="K71" s="41">
        <f>ROUND(('２ 季節調整済指数'!K71/'２ 季節調整済指数'!K70-1)*100,1)</f>
        <v>13.8</v>
      </c>
      <c r="L71" s="41">
        <f>ROUND(('２ 季節調整済指数'!L71/'２ 季節調整済指数'!L70-1)*100,1)</f>
        <v>4</v>
      </c>
      <c r="M71" s="41">
        <f>ROUND(('２ 季節調整済指数'!M71/'２ 季節調整済指数'!M70-1)*100,1)</f>
        <v>2.2</v>
      </c>
      <c r="N71" s="41">
        <f>ROUND(('２ 季節調整済指数'!N71/'２ 季節調整済指数'!N70-1)*100,1)</f>
        <v>7.1</v>
      </c>
      <c r="O71" s="41">
        <f>ROUND(('２ 季節調整済指数'!O71/'２ 季節調整済指数'!O70-1)*100,1)</f>
        <v>-4.8</v>
      </c>
      <c r="P71" s="41">
        <f>ROUND(('２ 季節調整済指数'!P71/'２ 季節調整済指数'!P70-1)*100,1)</f>
        <v>-8.2</v>
      </c>
      <c r="Q71" s="41">
        <f>ROUND(('２ 季節調整済指数'!Q71/'２ 季節調整済指数'!Q70-1)*100,1)</f>
        <v>-31.8</v>
      </c>
      <c r="R71" s="41">
        <f>ROUND(('２ 季節調整済指数'!R71/'２ 季節調整済指数'!R70-1)*100,1)</f>
        <v>3</v>
      </c>
      <c r="S71" s="41">
        <f>ROUND(('２ 季節調整済指数'!S71/'２ 季節調整済指数'!S70-1)*100,1)</f>
        <v>5.8</v>
      </c>
      <c r="T71" s="41">
        <f>ROUND(('２ 季節調整済指数'!T71/'２ 季節調整済指数'!T70-1)*100,1)</f>
        <v>5.8</v>
      </c>
    </row>
    <row r="72" spans="1:20" s="51" customFormat="1" ht="15" customHeight="1">
      <c r="A72" s="107"/>
      <c r="B72" s="8" t="s">
        <v>11</v>
      </c>
      <c r="C72" s="128">
        <f>ROUND(('２ 季節調整済指数'!C72/'２ 季節調整済指数'!C71-1)*100,1)</f>
        <v>6.1</v>
      </c>
      <c r="D72" s="41">
        <f>ROUND(('２ 季節調整済指数'!D72/'２ 季節調整済指数'!D71-1)*100,1)</f>
        <v>6.3</v>
      </c>
      <c r="E72" s="41">
        <f>ROUND(('２ 季節調整済指数'!E72/'２ 季節調整済指数'!E71-1)*100,1)</f>
        <v>7.7</v>
      </c>
      <c r="F72" s="41">
        <f>ROUND(('２ 季節調整済指数'!F72/'２ 季節調整済指数'!F71-1)*100,1)</f>
        <v>-0.4</v>
      </c>
      <c r="G72" s="41">
        <f>ROUND(('２ 季節調整済指数'!G72/'２ 季節調整済指数'!G71-1)*100,1)</f>
        <v>9.4</v>
      </c>
      <c r="H72" s="41">
        <f>ROUND(('２ 季節調整済指数'!H72/'２ 季節調整済指数'!H71-1)*100,1)</f>
        <v>12.2</v>
      </c>
      <c r="I72" s="41">
        <f>ROUND(('２ 季節調整済指数'!I72/'２ 季節調整済指数'!I71-1)*100,1)</f>
        <v>3.7</v>
      </c>
      <c r="J72" s="41">
        <f>ROUND(('２ 季節調整済指数'!J72/'２ 季節調整済指数'!J71-1)*100,1)</f>
        <v>5.1</v>
      </c>
      <c r="K72" s="41">
        <f>ROUND(('２ 季節調整済指数'!K72/'２ 季節調整済指数'!K71-1)*100,1)</f>
        <v>4.2</v>
      </c>
      <c r="L72" s="41">
        <f>ROUND(('２ 季節調整済指数'!L72/'２ 季節調整済指数'!L71-1)*100,1)</f>
        <v>1.8</v>
      </c>
      <c r="M72" s="41">
        <f>ROUND(('２ 季節調整済指数'!M72/'２ 季節調整済指数'!M71-1)*100,1)</f>
        <v>2.1</v>
      </c>
      <c r="N72" s="41">
        <f>ROUND(('２ 季節調整済指数'!N72/'２ 季節調整済指数'!N71-1)*100,1)</f>
        <v>-2.6</v>
      </c>
      <c r="O72" s="41">
        <f>ROUND(('２ 季節調整済指数'!O72/'２ 季節調整済指数'!O71-1)*100,1)</f>
        <v>2.7</v>
      </c>
      <c r="P72" s="41">
        <f>ROUND(('２ 季節調整済指数'!P72/'２ 季節調整済指数'!P71-1)*100,1)</f>
        <v>11.7</v>
      </c>
      <c r="Q72" s="41">
        <f>ROUND(('２ 季節調整済指数'!Q72/'２ 季節調整済指数'!Q71-1)*100,1)</f>
        <v>9.1</v>
      </c>
      <c r="R72" s="41">
        <f>ROUND(('２ 季節調整済指数'!R72/'２ 季節調整済指数'!R71-1)*100,1)</f>
        <v>5.4</v>
      </c>
      <c r="S72" s="40">
        <f>ROUND(('２ 季節調整済指数'!S72/'２ 季節調整済指数'!S71-1)*100,1)</f>
        <v>-14</v>
      </c>
      <c r="T72" s="40">
        <f>ROUND(('２ 季節調整済指数'!T72/'２ 季節調整済指数'!T71-1)*100,1)</f>
        <v>-14</v>
      </c>
    </row>
    <row r="73" spans="1:20" ht="15" customHeight="1">
      <c r="A73" s="97"/>
      <c r="B73" s="8" t="s">
        <v>12</v>
      </c>
      <c r="C73" s="128">
        <f>ROUND(('２ 季節調整済指数'!C73/'２ 季節調整済指数'!C72-1)*100,1)</f>
        <v>-1.7</v>
      </c>
      <c r="D73" s="41">
        <f>ROUND(('２ 季節調整済指数'!D73/'２ 季節調整済指数'!D72-1)*100,1)</f>
        <v>-1.8</v>
      </c>
      <c r="E73" s="41">
        <f>ROUND(('２ 季節調整済指数'!E73/'２ 季節調整済指数'!E72-1)*100,1)</f>
        <v>0.5</v>
      </c>
      <c r="F73" s="41">
        <f>ROUND(('２ 季節調整済指数'!F73/'２ 季節調整済指数'!F72-1)*100,1)</f>
        <v>-3.1</v>
      </c>
      <c r="G73" s="41">
        <f>ROUND(('２ 季節調整済指数'!G73/'２ 季節調整済指数'!G72-1)*100,1)</f>
        <v>-5.6</v>
      </c>
      <c r="H73" s="41">
        <f>ROUND(('２ 季節調整済指数'!H73/'２ 季節調整済指数'!H72-1)*100,1)</f>
        <v>-1.6</v>
      </c>
      <c r="I73" s="41">
        <f>ROUND(('２ 季節調整済指数'!I73/'２ 季節調整済指数'!I72-1)*100,1)</f>
        <v>3</v>
      </c>
      <c r="J73" s="41">
        <f>ROUND(('２ 季節調整済指数'!J73/'２ 季節調整済指数'!J72-1)*100,1)</f>
        <v>-7.4</v>
      </c>
      <c r="K73" s="41">
        <f>ROUND(('２ 季節調整済指数'!K73/'２ 季節調整済指数'!K72-1)*100,1)</f>
        <v>3.3</v>
      </c>
      <c r="L73" s="41">
        <f>ROUND(('２ 季節調整済指数'!L73/'２ 季節調整済指数'!L72-1)*100,1)</f>
        <v>-4.6</v>
      </c>
      <c r="M73" s="41">
        <f>ROUND(('２ 季節調整済指数'!M73/'２ 季節調整済指数'!M72-1)*100,1)</f>
        <v>-3</v>
      </c>
      <c r="N73" s="41">
        <f>ROUND(('２ 季節調整済指数'!N73/'２ 季節調整済指数'!N72-1)*100,1)</f>
        <v>-0.4</v>
      </c>
      <c r="O73" s="41">
        <f>ROUND(('２ 季節調整済指数'!O73/'２ 季節調整済指数'!O72-1)*100,1)</f>
        <v>-5.7</v>
      </c>
      <c r="P73" s="41">
        <f>ROUND(('２ 季節調整済指数'!P73/'２ 季節調整済指数'!P72-1)*100,1)</f>
        <v>4.3</v>
      </c>
      <c r="Q73" s="41">
        <f>ROUND(('２ 季節調整済指数'!Q73/'２ 季節調整済指数'!Q72-1)*100,1)</f>
        <v>-7.3</v>
      </c>
      <c r="R73" s="41">
        <f>ROUND(('２ 季節調整済指数'!R73/'２ 季節調整済指数'!R72-1)*100,1)</f>
        <v>9</v>
      </c>
      <c r="S73" s="40">
        <f>ROUND(('２ 季節調整済指数'!S73/'２ 季節調整済指数'!S72-1)*100,1)</f>
        <v>24.9</v>
      </c>
      <c r="T73" s="40">
        <f>ROUND(('２ 季節調整済指数'!T73/'２ 季節調整済指数'!T72-1)*100,1)</f>
        <v>24.9</v>
      </c>
    </row>
    <row r="74" spans="1:20" ht="15" customHeight="1">
      <c r="A74" s="97"/>
      <c r="B74" s="8" t="s">
        <v>13</v>
      </c>
      <c r="C74" s="128">
        <f>ROUND(('２ 季節調整済指数'!C74/'２ 季節調整済指数'!C73-1)*100,1)</f>
        <v>4</v>
      </c>
      <c r="D74" s="41">
        <f>ROUND(('２ 季節調整済指数'!D74/'２ 季節調整済指数'!D73-1)*100,1)</f>
        <v>3.9</v>
      </c>
      <c r="E74" s="41">
        <f>ROUND(('２ 季節調整済指数'!E74/'２ 季節調整済指数'!E73-1)*100,1)</f>
        <v>13.5</v>
      </c>
      <c r="F74" s="41">
        <f>ROUND(('２ 季節調整済指数'!F74/'２ 季節調整済指数'!F73-1)*100,1)</f>
        <v>4.9</v>
      </c>
      <c r="G74" s="41">
        <f>ROUND(('２ 季節調整済指数'!G74/'２ 季節調整済指数'!G73-1)*100,1)</f>
        <v>1.5</v>
      </c>
      <c r="H74" s="41">
        <f>ROUND(('２ 季節調整済指数'!H74/'２ 季節調整済指数'!H73-1)*100,1)</f>
        <v>4.7</v>
      </c>
      <c r="I74" s="41">
        <f>ROUND(('２ 季節調整済指数'!I74/'２ 季節調整済指数'!I73-1)*100,1)</f>
        <v>14.5</v>
      </c>
      <c r="J74" s="41">
        <f>ROUND(('２ 季節調整済指数'!J74/'２ 季節調整済指数'!J73-1)*100,1)</f>
        <v>6.3</v>
      </c>
      <c r="K74" s="41">
        <f>ROUND(('２ 季節調整済指数'!K74/'２ 季節調整済指数'!K73-1)*100,1)</f>
        <v>3.6</v>
      </c>
      <c r="L74" s="41">
        <f>ROUND(('２ 季節調整済指数'!L74/'２ 季節調整済指数'!L73-1)*100,1)</f>
        <v>-2.5</v>
      </c>
      <c r="M74" s="41">
        <f>ROUND(('２ 季節調整済指数'!M74/'２ 季節調整済指数'!M73-1)*100,1)</f>
        <v>-0.2</v>
      </c>
      <c r="N74" s="41">
        <f>ROUND(('２ 季節調整済指数'!N74/'２ 季節調整済指数'!N73-1)*100,1)</f>
        <v>-2.3</v>
      </c>
      <c r="O74" s="41">
        <f>ROUND(('２ 季節調整済指数'!O74/'２ 季節調整済指数'!O73-1)*100,1)</f>
        <v>3.7</v>
      </c>
      <c r="P74" s="41">
        <f>ROUND(('２ 季節調整済指数'!P74/'２ 季節調整済指数'!P73-1)*100,1)</f>
        <v>4.7</v>
      </c>
      <c r="Q74" s="41">
        <f>ROUND(('２ 季節調整済指数'!Q74/'２ 季節調整済指数'!Q73-1)*100,1)</f>
        <v>6</v>
      </c>
      <c r="R74" s="41">
        <f>ROUND(('２ 季節調整済指数'!R74/'２ 季節調整済指数'!R73-1)*100,1)</f>
        <v>-5.9</v>
      </c>
      <c r="S74" s="40">
        <f>ROUND(('２ 季節調整済指数'!S74/'２ 季節調整済指数'!S73-1)*100,1)</f>
        <v>-7.5</v>
      </c>
      <c r="T74" s="40">
        <f>ROUND(('２ 季節調整済指数'!T74/'２ 季節調整済指数'!T73-1)*100,1)</f>
        <v>-7.5</v>
      </c>
    </row>
    <row r="75" spans="1:20" ht="15" customHeight="1">
      <c r="A75" s="97"/>
      <c r="B75" s="8" t="s">
        <v>14</v>
      </c>
      <c r="C75" s="128">
        <f>ROUND(('２ 季節調整済指数'!C75/'２ 季節調整済指数'!C74-1)*100,1)</f>
        <v>2.3</v>
      </c>
      <c r="D75" s="41">
        <f>ROUND(('２ 季節調整済指数'!D75/'２ 季節調整済指数'!D74-1)*100,1)</f>
        <v>2.3</v>
      </c>
      <c r="E75" s="41">
        <f>ROUND(('２ 季節調整済指数'!E75/'２ 季節調整済指数'!E74-1)*100,1)</f>
        <v>-4</v>
      </c>
      <c r="F75" s="41">
        <f>ROUND(('２ 季節調整済指数'!F75/'２ 季節調整済指数'!F74-1)*100,1)</f>
        <v>-6.2</v>
      </c>
      <c r="G75" s="41">
        <f>ROUND(('２ 季節調整済指数'!G75/'２ 季節調整済指数'!G74-1)*100,1)</f>
        <v>5.5</v>
      </c>
      <c r="H75" s="41">
        <f>ROUND(('２ 季節調整済指数'!H75/'２ 季節調整済指数'!H74-1)*100,1)</f>
        <v>-6.1</v>
      </c>
      <c r="I75" s="41">
        <f>ROUND(('２ 季節調整済指数'!I75/'２ 季節調整済指数'!I74-1)*100,1)</f>
        <v>-8.9</v>
      </c>
      <c r="J75" s="41">
        <f>ROUND(('２ 季節調整済指数'!J75/'２ 季節調整済指数'!J74-1)*100,1)</f>
        <v>-15.7</v>
      </c>
      <c r="K75" s="41">
        <f>ROUND(('２ 季節調整済指数'!K75/'２ 季節調整済指数'!K74-1)*100,1)</f>
        <v>19.9</v>
      </c>
      <c r="L75" s="41">
        <f>ROUND(('２ 季節調整済指数'!L75/'２ 季節調整済指数'!L74-1)*100,1)</f>
        <v>4.3</v>
      </c>
      <c r="M75" s="41">
        <f>ROUND(('２ 季節調整済指数'!M75/'２ 季節調整済指数'!M74-1)*100,1)</f>
        <v>0.7</v>
      </c>
      <c r="N75" s="41">
        <f>ROUND(('２ 季節調整済指数'!N75/'２ 季節調整済指数'!N74-1)*100,1)</f>
        <v>2.4</v>
      </c>
      <c r="O75" s="41">
        <f>ROUND(('２ 季節調整済指数'!O75/'２ 季節調整済指数'!O74-1)*100,1)</f>
        <v>-5.3</v>
      </c>
      <c r="P75" s="41">
        <f>ROUND(('２ 季節調整済指数'!P75/'２ 季節調整済指数'!P74-1)*100,1)</f>
        <v>-2</v>
      </c>
      <c r="Q75" s="41">
        <f>ROUND(('２ 季節調整済指数'!Q75/'２ 季節調整済指数'!Q74-1)*100,1)</f>
        <v>-5.7</v>
      </c>
      <c r="R75" s="41">
        <f>ROUND(('２ 季節調整済指数'!R75/'２ 季節調整済指数'!R74-1)*100,1)</f>
        <v>-4.7</v>
      </c>
      <c r="S75" s="40">
        <f>ROUND(('２ 季節調整済指数'!S75/'２ 季節調整済指数'!S74-1)*100,1)</f>
        <v>-1.1</v>
      </c>
      <c r="T75" s="40">
        <f>ROUND(('２ 季節調整済指数'!T75/'２ 季節調整済指数'!T74-1)*100,1)</f>
        <v>-1.1</v>
      </c>
    </row>
    <row r="76" spans="1:20" ht="15" customHeight="1">
      <c r="A76" s="97"/>
      <c r="B76" s="8" t="s">
        <v>15</v>
      </c>
      <c r="C76" s="128">
        <f>ROUND(('２ 季節調整済指数'!C76/'２ 季節調整済指数'!C75-1)*100,1)</f>
        <v>-1.8</v>
      </c>
      <c r="D76" s="41">
        <f>ROUND(('２ 季節調整済指数'!D76/'２ 季節調整済指数'!D75-1)*100,1)</f>
        <v>-1.7</v>
      </c>
      <c r="E76" s="41">
        <f>ROUND(('２ 季節調整済指数'!E76/'２ 季節調整済指数'!E75-1)*100,1)</f>
        <v>29</v>
      </c>
      <c r="F76" s="41">
        <f>ROUND(('２ 季節調整済指数'!F76/'２ 季節調整済指数'!F75-1)*100,1)</f>
        <v>0.3</v>
      </c>
      <c r="G76" s="41">
        <f>ROUND(('２ 季節調整済指数'!G76/'２ 季節調整済指数'!G75-1)*100,1)</f>
        <v>4.7</v>
      </c>
      <c r="H76" s="41">
        <f>ROUND(('２ 季節調整済指数'!H76/'２ 季節調整済指数'!H75-1)*100,1)</f>
        <v>8</v>
      </c>
      <c r="I76" s="41">
        <f>ROUND(('２ 季節調整済指数'!I76/'２ 季節調整済指数'!I75-1)*100,1)</f>
        <v>6.3</v>
      </c>
      <c r="J76" s="41">
        <f>ROUND(('２ 季節調整済指数'!J76/'２ 季節調整済指数'!J75-1)*100,1)</f>
        <v>-3.6</v>
      </c>
      <c r="K76" s="41">
        <f>ROUND(('２ 季節調整済指数'!K76/'２ 季節調整済指数'!K75-1)*100,1)</f>
        <v>-16.7</v>
      </c>
      <c r="L76" s="41">
        <f>ROUND(('２ 季節調整済指数'!L76/'２ 季節調整済指数'!L75-1)*100,1)</f>
        <v>-3.3</v>
      </c>
      <c r="M76" s="41">
        <f>ROUND(('２ 季節調整済指数'!M76/'２ 季節調整済指数'!M75-1)*100,1)</f>
        <v>-1.5</v>
      </c>
      <c r="N76" s="41">
        <f>ROUND(('２ 季節調整済指数'!N76/'２ 季節調整済指数'!N75-1)*100,1)</f>
        <v>-1.5</v>
      </c>
      <c r="O76" s="41">
        <f>ROUND(('２ 季節調整済指数'!O76/'２ 季節調整済指数'!O75-1)*100,1)</f>
        <v>7.2</v>
      </c>
      <c r="P76" s="41">
        <f>ROUND(('２ 季節調整済指数'!P76/'２ 季節調整済指数'!P75-1)*100,1)</f>
        <v>-9.1</v>
      </c>
      <c r="Q76" s="41">
        <f>ROUND(('２ 季節調整済指数'!Q76/'２ 季節調整済指数'!Q75-1)*100,1)</f>
        <v>1.6</v>
      </c>
      <c r="R76" s="41">
        <f>ROUND(('２ 季節調整済指数'!R76/'２ 季節調整済指数'!R75-1)*100,1)</f>
        <v>4.2</v>
      </c>
      <c r="S76" s="40">
        <f>ROUND(('２ 季節調整済指数'!S76/'２ 季節調整済指数'!S75-1)*100,1)</f>
        <v>-3.2</v>
      </c>
      <c r="T76" s="40">
        <f>ROUND(('２ 季節調整済指数'!T76/'２ 季節調整済指数'!T75-1)*100,1)</f>
        <v>-3.2</v>
      </c>
    </row>
    <row r="77" spans="1:20" ht="15" customHeight="1">
      <c r="A77" s="97"/>
      <c r="B77" s="8" t="s">
        <v>16</v>
      </c>
      <c r="C77" s="128">
        <f>ROUND(('２ 季節調整済指数'!C77/'２ 季節調整済指数'!C76-1)*100,1)</f>
        <v>-6.1</v>
      </c>
      <c r="D77" s="41">
        <f>ROUND(('２ 季節調整済指数'!D77/'２ 季節調整済指数'!D76-1)*100,1)</f>
        <v>-6.2</v>
      </c>
      <c r="E77" s="41">
        <f>ROUND(('２ 季節調整済指数'!E77/'２ 季節調整済指数'!E76-1)*100,1)</f>
        <v>-41.7</v>
      </c>
      <c r="F77" s="41">
        <f>ROUND(('２ 季節調整済指数'!F77/'２ 季節調整済指数'!F76-1)*100,1)</f>
        <v>-20.8</v>
      </c>
      <c r="G77" s="41">
        <f>ROUND(('２ 季節調整済指数'!G77/'２ 季節調整済指数'!G76-1)*100,1)</f>
        <v>13.5</v>
      </c>
      <c r="H77" s="41">
        <f>ROUND(('２ 季節調整済指数'!H77/'２ 季節調整済指数'!H76-1)*100,1)</f>
        <v>-8.1</v>
      </c>
      <c r="I77" s="41">
        <f>ROUND(('２ 季節調整済指数'!I77/'２ 季節調整済指数'!I76-1)*100,1)</f>
        <v>-10.4</v>
      </c>
      <c r="J77" s="41">
        <f>ROUND(('２ 季節調整済指数'!J77/'２ 季節調整済指数'!J76-1)*100,1)</f>
        <v>4.8</v>
      </c>
      <c r="K77" s="41">
        <f>ROUND(('２ 季節調整済指数'!K77/'２ 季節調整済指数'!K76-1)*100,1)</f>
        <v>0.2</v>
      </c>
      <c r="L77" s="41">
        <f>ROUND(('２ 季節調整済指数'!L77/'２ 季節調整済指数'!L76-1)*100,1)</f>
        <v>9.3</v>
      </c>
      <c r="M77" s="41">
        <f>ROUND(('２ 季節調整済指数'!M77/'２ 季節調整済指数'!M76-1)*100,1)</f>
        <v>-31.2</v>
      </c>
      <c r="N77" s="41">
        <f>ROUND(('２ 季節調整済指数'!N77/'２ 季節調整済指数'!N76-1)*100,1)</f>
        <v>7.5</v>
      </c>
      <c r="O77" s="41">
        <f>ROUND(('２ 季節調整済指数'!O77/'２ 季節調整済指数'!O76-1)*100,1)</f>
        <v>-13.6</v>
      </c>
      <c r="P77" s="41">
        <f>ROUND(('２ 季節調整済指数'!P77/'２ 季節調整済指数'!P76-1)*100,1)</f>
        <v>1.2</v>
      </c>
      <c r="Q77" s="41">
        <f>ROUND(('２ 季節調整済指数'!Q77/'２ 季節調整済指数'!Q76-1)*100,1)</f>
        <v>-2.5</v>
      </c>
      <c r="R77" s="41">
        <f>ROUND(('２ 季節調整済指数'!R77/'２ 季節調整済指数'!R76-1)*100,1)</f>
        <v>-6</v>
      </c>
      <c r="S77" s="40">
        <f>ROUND(('２ 季節調整済指数'!S77/'２ 季節調整済指数'!S76-1)*100,1)</f>
        <v>1.3</v>
      </c>
      <c r="T77" s="40">
        <f>ROUND(('２ 季節調整済指数'!T77/'２ 季節調整済指数'!T76-1)*100,1)</f>
        <v>1.3</v>
      </c>
    </row>
    <row r="78" spans="1:20" ht="15" customHeight="1">
      <c r="A78" s="97"/>
      <c r="B78" s="8" t="s">
        <v>17</v>
      </c>
      <c r="C78" s="128">
        <f>ROUND(('２ 季節調整済指数'!C78/'２ 季節調整済指数'!C77-1)*100,1)</f>
        <v>-8</v>
      </c>
      <c r="D78" s="41">
        <f>ROUND(('２ 季節調整済指数'!D78/'２ 季節調整済指数'!D77-1)*100,1)</f>
        <v>-8</v>
      </c>
      <c r="E78" s="41">
        <f>ROUND(('２ 季節調整済指数'!E78/'２ 季節調整済指数'!E77-1)*100,1)</f>
        <v>6.6</v>
      </c>
      <c r="F78" s="41">
        <f>ROUND(('２ 季節調整済指数'!F78/'２ 季節調整済指数'!F77-1)*100,1)</f>
        <v>11</v>
      </c>
      <c r="G78" s="41">
        <f>ROUND(('２ 季節調整済指数'!G78/'２ 季節調整済指数'!G77-1)*100,1)</f>
        <v>-31</v>
      </c>
      <c r="H78" s="41">
        <f>ROUND(('２ 季節調整済指数'!H78/'２ 季節調整済指数'!H77-1)*100,1)</f>
        <v>-11.7</v>
      </c>
      <c r="I78" s="41">
        <f>ROUND(('２ 季節調整済指数'!I78/'２ 季節調整済指数'!I77-1)*100,1)</f>
        <v>-14.3</v>
      </c>
      <c r="J78" s="41">
        <f>ROUND(('２ 季節調整済指数'!J78/'２ 季節調整済指数'!J77-1)*100,1)</f>
        <v>-5.8</v>
      </c>
      <c r="K78" s="41">
        <f>ROUND(('２ 季節調整済指数'!K78/'２ 季節調整済指数'!K77-1)*100,1)</f>
        <v>-6.4</v>
      </c>
      <c r="L78" s="41">
        <f>ROUND(('２ 季節調整済指数'!L78/'２ 季節調整済指数'!L77-1)*100,1)</f>
        <v>-6.4</v>
      </c>
      <c r="M78" s="41">
        <f>ROUND(('２ 季節調整済指数'!M78/'２ 季節調整済指数'!M77-1)*100,1)</f>
        <v>-6.9</v>
      </c>
      <c r="N78" s="41">
        <f>ROUND(('２ 季節調整済指数'!N78/'２ 季節調整済指数'!N77-1)*100,1)</f>
        <v>2.5</v>
      </c>
      <c r="O78" s="41">
        <f>ROUND(('２ 季節調整済指数'!O78/'２ 季節調整済指数'!O77-1)*100,1)</f>
        <v>-0.8</v>
      </c>
      <c r="P78" s="41">
        <f>ROUND(('２ 季節調整済指数'!P78/'２ 季節調整済指数'!P77-1)*100,1)</f>
        <v>-11.7</v>
      </c>
      <c r="Q78" s="41">
        <f>ROUND(('２ 季節調整済指数'!Q78/'２ 季節調整済指数'!Q77-1)*100,1)</f>
        <v>-7.5</v>
      </c>
      <c r="R78" s="41">
        <f>ROUND(('２ 季節調整済指数'!R78/'２ 季節調整済指数'!R77-1)*100,1)</f>
        <v>-3</v>
      </c>
      <c r="S78" s="40">
        <f>ROUND(('２ 季節調整済指数'!S78/'２ 季節調整済指数'!S77-1)*100,1)</f>
        <v>0.7</v>
      </c>
      <c r="T78" s="40">
        <f>ROUND(('２ 季節調整済指数'!T78/'２ 季節調整済指数'!T77-1)*100,1)</f>
        <v>0.7</v>
      </c>
    </row>
    <row r="79" spans="1:20" ht="15" customHeight="1" thickBot="1">
      <c r="A79" s="97"/>
      <c r="B79" s="10" t="s">
        <v>10</v>
      </c>
      <c r="C79" s="44">
        <f>ROUND(('２ 季節調整済指数'!C79/'２ 季節調整済指数'!C78-1)*100,1)</f>
        <v>-7.7</v>
      </c>
      <c r="D79" s="129">
        <f>ROUND(('２ 季節調整済指数'!D79/'２ 季節調整済指数'!D78-1)*100,1)</f>
        <v>-7.7</v>
      </c>
      <c r="E79" s="44">
        <f>ROUND(('２ 季節調整済指数'!E79/'２ 季節調整済指数'!E78-1)*100,1)</f>
        <v>-15.5</v>
      </c>
      <c r="F79" s="44">
        <f>ROUND(('２ 季節調整済指数'!F79/'２ 季節調整済指数'!F78-1)*100,1)</f>
        <v>-4.8</v>
      </c>
      <c r="G79" s="44">
        <f>ROUND(('２ 季節調整済指数'!G79/'２ 季節調整済指数'!G78-1)*100,1)</f>
        <v>5.7</v>
      </c>
      <c r="H79" s="44">
        <f>ROUND(('２ 季節調整済指数'!H79/'２ 季節調整済指数'!H78-1)*100,1)</f>
        <v>-27</v>
      </c>
      <c r="I79" s="44">
        <f>ROUND(('２ 季節調整済指数'!I79/'２ 季節調整済指数'!I78-1)*100,1)</f>
        <v>-8.2</v>
      </c>
      <c r="J79" s="44">
        <f>ROUND(('２ 季節調整済指数'!J79/'２ 季節調整済指数'!J78-1)*100,1)</f>
        <v>3.1</v>
      </c>
      <c r="K79" s="44">
        <f>ROUND(('２ 季節調整済指数'!K79/'２ 季節調整済指数'!K78-1)*100,1)</f>
        <v>2.6</v>
      </c>
      <c r="L79" s="44">
        <f>ROUND(('２ 季節調整済指数'!L79/'２ 季節調整済指数'!L78-1)*100,1)</f>
        <v>-30</v>
      </c>
      <c r="M79" s="44">
        <f>ROUND(('２ 季節調整済指数'!M79/'２ 季節調整済指数'!M78-1)*100,1)</f>
        <v>-8.7</v>
      </c>
      <c r="N79" s="44">
        <f>ROUND(('２ 季節調整済指数'!N79/'２ 季節調整済指数'!N78-1)*100,1)</f>
        <v>-0.4</v>
      </c>
      <c r="O79" s="44">
        <f>ROUND(('２ 季節調整済指数'!O79/'２ 季節調整済指数'!O78-1)*100,1)</f>
        <v>9.3</v>
      </c>
      <c r="P79" s="44">
        <f>ROUND(('２ 季節調整済指数'!P79/'２ 季節調整済指数'!P78-1)*100,1)</f>
        <v>-6.9</v>
      </c>
      <c r="Q79" s="44">
        <f>ROUND(('２ 季節調整済指数'!Q79/'２ 季節調整済指数'!Q78-1)*100,1)</f>
        <v>2.8</v>
      </c>
      <c r="R79" s="44">
        <f>ROUND(('２ 季節調整済指数'!R79/'２ 季節調整済指数'!R78-1)*100,1)</f>
        <v>-1.8</v>
      </c>
      <c r="S79" s="43">
        <f>ROUND(('２ 季節調整済指数'!S79/'２ 季節調整済指数'!S78-1)*100,1)</f>
        <v>-3.2</v>
      </c>
      <c r="T79" s="43">
        <f>ROUND(('２ 季節調整済指数'!T79/'２ 季節調整済指数'!T78-1)*100,1)</f>
        <v>-3.2</v>
      </c>
    </row>
    <row r="80" spans="1:20" ht="15" customHeight="1">
      <c r="A80" s="96">
        <v>2009</v>
      </c>
      <c r="B80" s="38" t="s">
        <v>45</v>
      </c>
      <c r="C80" s="46">
        <f>ROUND(('２ 季節調整済指数'!C80/'２ 季節調整済指数'!C79-1)*100,1)</f>
        <v>-1.8</v>
      </c>
      <c r="D80" s="46">
        <f>ROUND(('２ 季節調整済指数'!D80/'２ 季節調整済指数'!D79-1)*100,1)</f>
        <v>-1.8</v>
      </c>
      <c r="E80" s="46">
        <f>ROUND(('２ 季節調整済指数'!E80/'２ 季節調整済指数'!E79-1)*100,1)</f>
        <v>13.8</v>
      </c>
      <c r="F80" s="46">
        <f>ROUND(('２ 季節調整済指数'!F80/'２ 季節調整済指数'!F79-1)*100,1)</f>
        <v>-24.1</v>
      </c>
      <c r="G80" s="46">
        <f>ROUND(('２ 季節調整済指数'!G80/'２ 季節調整済指数'!G79-1)*100,1)</f>
        <v>-44.9</v>
      </c>
      <c r="H80" s="46">
        <f>ROUND(('２ 季節調整済指数'!H80/'２ 季節調整済指数'!H79-1)*100,1)</f>
        <v>-8</v>
      </c>
      <c r="I80" s="46">
        <f>ROUND(('２ 季節調整済指数'!I80/'２ 季節調整済指数'!I79-1)*100,1)</f>
        <v>-8.2</v>
      </c>
      <c r="J80" s="46">
        <f>ROUND(('２ 季節調整済指数'!J80/'２ 季節調整済指数'!J79-1)*100,1)</f>
        <v>5.8</v>
      </c>
      <c r="K80" s="46">
        <f>ROUND(('２ 季節調整済指数'!K80/'２ 季節調整済指数'!K79-1)*100,1)</f>
        <v>4</v>
      </c>
      <c r="L80" s="46">
        <f>ROUND(('２ 季節調整済指数'!L80/'２ 季節調整済指数'!L79-1)*100,1)</f>
        <v>10.8</v>
      </c>
      <c r="M80" s="46">
        <f>ROUND(('２ 季節調整済指数'!M80/'２ 季節調整済指数'!M79-1)*100,1)</f>
        <v>-14.2</v>
      </c>
      <c r="N80" s="46">
        <f>ROUND(('２ 季節調整済指数'!N80/'２ 季節調整済指数'!N79-1)*100,1)</f>
        <v>-14.2</v>
      </c>
      <c r="O80" s="46">
        <f>ROUND(('２ 季節調整済指数'!O80/'２ 季節調整済指数'!O79-1)*100,1)</f>
        <v>-2.3</v>
      </c>
      <c r="P80" s="46">
        <f>ROUND(('２ 季節調整済指数'!P80/'２ 季節調整済指数'!P79-1)*100,1)</f>
        <v>-3.6</v>
      </c>
      <c r="Q80" s="46">
        <f>ROUND(('２ 季節調整済指数'!Q80/'２ 季節調整済指数'!Q79-1)*100,1)</f>
        <v>-13.4</v>
      </c>
      <c r="R80" s="46">
        <f>ROUND(('２ 季節調整済指数'!R80/'２ 季節調整済指数'!R79-1)*100,1)</f>
        <v>-1.1</v>
      </c>
      <c r="S80" s="46">
        <f>ROUND(('２ 季節調整済指数'!S80/'２ 季節調整済指数'!S79-1)*100,1)</f>
        <v>-9.5</v>
      </c>
      <c r="T80" s="46">
        <f>ROUND(('２ 季節調整済指数'!T80/'２ 季節調整済指数'!T79-1)*100,1)</f>
        <v>-9.5</v>
      </c>
    </row>
    <row r="81" spans="1:20" ht="15" customHeight="1">
      <c r="A81" s="96"/>
      <c r="B81" s="39" t="s">
        <v>7</v>
      </c>
      <c r="C81" s="41">
        <f>ROUND(('２ 季節調整済指数'!C81/'２ 季節調整済指数'!C80-1)*100,1)</f>
        <v>-6.8</v>
      </c>
      <c r="D81" s="41">
        <f>ROUND(('２ 季節調整済指数'!D81/'２ 季節調整済指数'!D80-1)*100,1)</f>
        <v>-6.8</v>
      </c>
      <c r="E81" s="41">
        <f>ROUND(('２ 季節調整済指数'!E81/'２ 季節調整済指数'!E80-1)*100,1)</f>
        <v>-18.1</v>
      </c>
      <c r="F81" s="41">
        <f>ROUND(('２ 季節調整済指数'!F81/'２ 季節調整済指数'!F80-1)*100,1)</f>
        <v>9.5</v>
      </c>
      <c r="G81" s="41">
        <f>ROUND(('２ 季節調整済指数'!G81/'２ 季節調整済指数'!G80-1)*100,1)</f>
        <v>34.7</v>
      </c>
      <c r="H81" s="41">
        <f>ROUND(('２ 季節調整済指数'!H81/'２ 季節調整済指数'!H80-1)*100,1)</f>
        <v>8.2</v>
      </c>
      <c r="I81" s="41">
        <f>ROUND(('２ 季節調整済指数'!I81/'２ 季節調整済指数'!I80-1)*100,1)</f>
        <v>-18.7</v>
      </c>
      <c r="J81" s="41">
        <f>ROUND(('２ 季節調整済指数'!J81/'２ 季節調整済指数'!J80-1)*100,1)</f>
        <v>3.3</v>
      </c>
      <c r="K81" s="41">
        <f>ROUND(('２ 季節調整済指数'!K81/'２ 季節調整済指数'!K80-1)*100,1)</f>
        <v>-5.5</v>
      </c>
      <c r="L81" s="41">
        <f>ROUND(('２ 季節調整済指数'!L81/'２ 季節調整済指数'!L80-1)*100,1)</f>
        <v>18.6</v>
      </c>
      <c r="M81" s="41">
        <f>ROUND(('２ 季節調整済指数'!M81/'２ 季節調整済指数'!M80-1)*100,1)</f>
        <v>0.2</v>
      </c>
      <c r="N81" s="41">
        <f>ROUND(('２ 季節調整済指数'!N81/'２ 季節調整済指数'!N80-1)*100,1)</f>
        <v>-3.3</v>
      </c>
      <c r="O81" s="41">
        <f>ROUND(('２ 季節調整済指数'!O81/'２ 季節調整済指数'!O80-1)*100,1)</f>
        <v>-3</v>
      </c>
      <c r="P81" s="41">
        <f>ROUND(('２ 季節調整済指数'!P81/'２ 季節調整済指数'!P80-1)*100,1)</f>
        <v>-5</v>
      </c>
      <c r="Q81" s="41">
        <f>ROUND(('２ 季節調整済指数'!Q81/'２ 季節調整済指数'!Q80-1)*100,1)</f>
        <v>-3.1</v>
      </c>
      <c r="R81" s="41">
        <f>ROUND(('２ 季節調整済指数'!R81/'２ 季節調整済指数'!R80-1)*100,1)</f>
        <v>1.3</v>
      </c>
      <c r="S81" s="41">
        <f>ROUND(('２ 季節調整済指数'!S81/'２ 季節調整済指数'!S80-1)*100,1)</f>
        <v>-3.8</v>
      </c>
      <c r="T81" s="41">
        <f>ROUND(('２ 季節調整済指数'!T81/'２ 季節調整済指数'!T80-1)*100,1)</f>
        <v>-3.8</v>
      </c>
    </row>
    <row r="82" spans="1:20" ht="15" customHeight="1">
      <c r="A82" s="96"/>
      <c r="B82" s="39" t="s">
        <v>8</v>
      </c>
      <c r="C82" s="41">
        <f>ROUND(('２ 季節調整済指数'!C82/'２ 季節調整済指数'!C81-1)*100,1)</f>
        <v>8.5</v>
      </c>
      <c r="D82" s="41">
        <f>ROUND(('２ 季節調整済指数'!D82/'２ 季節調整済指数'!D81-1)*100,1)</f>
        <v>8.5</v>
      </c>
      <c r="E82" s="41">
        <f>ROUND(('２ 季節調整済指数'!E82/'２ 季節調整済指数'!E81-1)*100,1)</f>
        <v>-10</v>
      </c>
      <c r="F82" s="41">
        <f>ROUND(('２ 季節調整済指数'!F82/'２ 季節調整済指数'!F81-1)*100,1)</f>
        <v>-7.9</v>
      </c>
      <c r="G82" s="41">
        <f>ROUND(('２ 季節調整済指数'!G82/'２ 季節調整済指数'!G81-1)*100,1)</f>
        <v>47.9</v>
      </c>
      <c r="H82" s="41">
        <f>ROUND(('２ 季節調整済指数'!H82/'２ 季節調整済指数'!H81-1)*100,1)</f>
        <v>13.6</v>
      </c>
      <c r="I82" s="41">
        <f>ROUND(('２ 季節調整済指数'!I82/'２ 季節調整済指数'!I81-1)*100,1)</f>
        <v>3.4</v>
      </c>
      <c r="J82" s="41">
        <f>ROUND(('２ 季節調整済指数'!J82/'２ 季節調整済指数'!J81-1)*100,1)</f>
        <v>-14.1</v>
      </c>
      <c r="K82" s="41">
        <f>ROUND(('２ 季節調整済指数'!K82/'２ 季節調整済指数'!K81-1)*100,1)</f>
        <v>-5</v>
      </c>
      <c r="L82" s="41">
        <f>ROUND(('２ 季節調整済指数'!L82/'２ 季節調整済指数'!L81-1)*100,1)</f>
        <v>-0.1</v>
      </c>
      <c r="M82" s="41">
        <f>ROUND(('２ 季節調整済指数'!M82/'２ 季節調整済指数'!M81-1)*100,1)</f>
        <v>9.2</v>
      </c>
      <c r="N82" s="41">
        <f>ROUND(('２ 季節調整済指数'!N82/'２ 季節調整済指数'!N81-1)*100,1)</f>
        <v>-8.9</v>
      </c>
      <c r="O82" s="41">
        <f>ROUND(('２ 季節調整済指数'!O82/'２ 季節調整済指数'!O81-1)*100,1)</f>
        <v>-1.8</v>
      </c>
      <c r="P82" s="41">
        <f>ROUND(('２ 季節調整済指数'!P82/'２ 季節調整済指数'!P81-1)*100,1)</f>
        <v>15.5</v>
      </c>
      <c r="Q82" s="41">
        <f>ROUND(('２ 季節調整済指数'!Q82/'２ 季節調整済指数'!Q81-1)*100,1)</f>
        <v>2.4</v>
      </c>
      <c r="R82" s="41">
        <f>ROUND(('２ 季節調整済指数'!R82/'２ 季節調整済指数'!R81-1)*100,1)</f>
        <v>-13.9</v>
      </c>
      <c r="S82" s="41">
        <f>ROUND(('２ 季節調整済指数'!S82/'２ 季節調整済指数'!S81-1)*100,1)</f>
        <v>8.1</v>
      </c>
      <c r="T82" s="41">
        <f>ROUND(('２ 季節調整済指数'!T82/'２ 季節調整済指数'!T81-1)*100,1)</f>
        <v>8.1</v>
      </c>
    </row>
    <row r="83" spans="1:20" ht="15" customHeight="1">
      <c r="A83" s="96"/>
      <c r="B83" s="39" t="s">
        <v>5</v>
      </c>
      <c r="C83" s="41">
        <f>ROUND(('２ 季節調整済指数'!C83/'２ 季節調整済指数'!C82-1)*100,1)</f>
        <v>3.7</v>
      </c>
      <c r="D83" s="41">
        <f>ROUND(('２ 季節調整済指数'!D83/'２ 季節調整済指数'!D82-1)*100,1)</f>
        <v>3.6</v>
      </c>
      <c r="E83" s="41">
        <f>ROUND(('２ 季節調整済指数'!E83/'２ 季節調整済指数'!E82-1)*100,1)</f>
        <v>20.1</v>
      </c>
      <c r="F83" s="41">
        <f>ROUND(('２ 季節調整済指数'!F83/'２ 季節調整済指数'!F82-1)*100,1)</f>
        <v>11.7</v>
      </c>
      <c r="G83" s="41">
        <f>ROUND(('２ 季節調整済指数'!G83/'２ 季節調整済指数'!G82-1)*100,1)</f>
        <v>-53</v>
      </c>
      <c r="H83" s="41">
        <f>ROUND(('２ 季節調整済指数'!H83/'２ 季節調整済指数'!H82-1)*100,1)</f>
        <v>0.3</v>
      </c>
      <c r="I83" s="41">
        <f>ROUND(('２ 季節調整済指数'!I83/'２ 季節調整済指数'!I82-1)*100,1)</f>
        <v>7.9</v>
      </c>
      <c r="J83" s="41">
        <f>ROUND(('２ 季節調整済指数'!J83/'２ 季節調整済指数'!J82-1)*100,1)</f>
        <v>6.3</v>
      </c>
      <c r="K83" s="41">
        <f>ROUND(('２ 季節調整済指数'!K83/'２ 季節調整済指数'!K82-1)*100,1)</f>
        <v>12.4</v>
      </c>
      <c r="L83" s="41">
        <f>ROUND(('２ 季節調整済指数'!L83/'２ 季節調整済指数'!L82-1)*100,1)</f>
        <v>1.1</v>
      </c>
      <c r="M83" s="41">
        <f>ROUND(('２ 季節調整済指数'!M83/'２ 季節調整済指数'!M82-1)*100,1)</f>
        <v>4</v>
      </c>
      <c r="N83" s="41">
        <f>ROUND(('２ 季節調整済指数'!N83/'２ 季節調整済指数'!N82-1)*100,1)</f>
        <v>3.8</v>
      </c>
      <c r="O83" s="41">
        <f>ROUND(('２ 季節調整済指数'!O83/'２ 季節調整済指数'!O82-1)*100,1)</f>
        <v>19.5</v>
      </c>
      <c r="P83" s="41">
        <f>ROUND(('２ 季節調整済指数'!P83/'２ 季節調整済指数'!P82-1)*100,1)</f>
        <v>-2.2</v>
      </c>
      <c r="Q83" s="41">
        <f>ROUND(('２ 季節調整済指数'!Q83/'２ 季節調整済指数'!Q82-1)*100,1)</f>
        <v>-3.5</v>
      </c>
      <c r="R83" s="41">
        <f>ROUND(('２ 季節調整済指数'!R83/'２ 季節調整済指数'!R82-1)*100,1)</f>
        <v>14.8</v>
      </c>
      <c r="S83" s="41">
        <f>ROUND(('２ 季節調整済指数'!S83/'２ 季節調整済指数'!S82-1)*100,1)</f>
        <v>-9.1</v>
      </c>
      <c r="T83" s="41">
        <f>ROUND(('２ 季節調整済指数'!T83/'２ 季節調整済指数'!T82-1)*100,1)</f>
        <v>-9.1</v>
      </c>
    </row>
    <row r="84" spans="1:20" ht="15" customHeight="1">
      <c r="A84" s="96"/>
      <c r="B84" s="39" t="s">
        <v>11</v>
      </c>
      <c r="C84" s="41">
        <f>ROUND(('２ 季節調整済指数'!C84/'２ 季節調整済指数'!C83-1)*100,1)</f>
        <v>8.2</v>
      </c>
      <c r="D84" s="41">
        <f>ROUND(('２ 季節調整済指数'!D84/'２ 季節調整済指数'!D83-1)*100,1)</f>
        <v>8.3</v>
      </c>
      <c r="E84" s="41">
        <f>ROUND(('２ 季節調整済指数'!E84/'２ 季節調整済指数'!E83-1)*100,1)</f>
        <v>-1.8</v>
      </c>
      <c r="F84" s="41">
        <f>ROUND(('２ 季節調整済指数'!F84/'２ 季節調整済指数'!F83-1)*100,1)</f>
        <v>-1.8</v>
      </c>
      <c r="G84" s="41">
        <f>ROUND(('２ 季節調整済指数'!G84/'２ 季節調整済指数'!G83-1)*100,1)</f>
        <v>45</v>
      </c>
      <c r="H84" s="41">
        <f>ROUND(('２ 季節調整済指数'!H84/'２ 季節調整済指数'!H83-1)*100,1)</f>
        <v>0.4</v>
      </c>
      <c r="I84" s="41">
        <f>ROUND(('２ 季節調整済指数'!I84/'２ 季節調整済指数'!I83-1)*100,1)</f>
        <v>10.8</v>
      </c>
      <c r="J84" s="41">
        <f>ROUND(('２ 季節調整済指数'!J84/'２ 季節調整済指数'!J83-1)*100,1)</f>
        <v>-3.7</v>
      </c>
      <c r="K84" s="41">
        <f>ROUND(('２ 季節調整済指数'!K84/'２ 季節調整済指数'!K83-1)*100,1)</f>
        <v>23.8</v>
      </c>
      <c r="L84" s="41">
        <f>ROUND(('２ 季節調整済指数'!L84/'２ 季節調整済指数'!L83-1)*100,1)</f>
        <v>9.3</v>
      </c>
      <c r="M84" s="41">
        <f>ROUND(('２ 季節調整済指数'!M84/'２ 季節調整済指数'!M83-1)*100,1)</f>
        <v>27.6</v>
      </c>
      <c r="N84" s="41">
        <f>ROUND(('２ 季節調整済指数'!N84/'２ 季節調整済指数'!N83-1)*100,1)</f>
        <v>6.5</v>
      </c>
      <c r="O84" s="41">
        <f>ROUND(('２ 季節調整済指数'!O84/'２ 季節調整済指数'!O83-1)*100,1)</f>
        <v>-18.9</v>
      </c>
      <c r="P84" s="41">
        <f>ROUND(('２ 季節調整済指数'!P84/'２ 季節調整済指数'!P83-1)*100,1)</f>
        <v>-2.9</v>
      </c>
      <c r="Q84" s="41">
        <f>ROUND(('２ 季節調整済指数'!Q84/'２ 季節調整済指数'!Q83-1)*100,1)</f>
        <v>5.3</v>
      </c>
      <c r="R84" s="41">
        <f>ROUND(('２ 季節調整済指数'!R84/'２ 季節調整済指数'!R83-1)*100,1)</f>
        <v>6.5</v>
      </c>
      <c r="S84" s="41">
        <f>ROUND(('２ 季節調整済指数'!S84/'２ 季節調整済指数'!S83-1)*100,1)</f>
        <v>4.9</v>
      </c>
      <c r="T84" s="41">
        <f>ROUND(('２ 季節調整済指数'!T84/'２ 季節調整済指数'!T83-1)*100,1)</f>
        <v>4.9</v>
      </c>
    </row>
    <row r="85" spans="1:20" ht="15" customHeight="1">
      <c r="A85" s="96"/>
      <c r="B85" s="39" t="s">
        <v>12</v>
      </c>
      <c r="C85" s="41">
        <f>ROUND(('２ 季節調整済指数'!C85/'２ 季節調整済指数'!C84-1)*100,1)</f>
        <v>-7.5</v>
      </c>
      <c r="D85" s="41">
        <f>ROUND(('２ 季節調整済指数'!D85/'２ 季節調整済指数'!D84-1)*100,1)</f>
        <v>-7.5</v>
      </c>
      <c r="E85" s="41">
        <f>ROUND(('２ 季節調整済指数'!E85/'２ 季節調整済指数'!E84-1)*100,1)</f>
        <v>0</v>
      </c>
      <c r="F85" s="41">
        <f>ROUND(('２ 季節調整済指数'!F85/'２ 季節調整済指数'!F84-1)*100,1)</f>
        <v>19.4</v>
      </c>
      <c r="G85" s="41">
        <f>ROUND(('２ 季節調整済指数'!G85/'２ 季節調整済指数'!G84-1)*100,1)</f>
        <v>-24</v>
      </c>
      <c r="H85" s="41">
        <f>ROUND(('２ 季節調整済指数'!H85/'２ 季節調整済指数'!H84-1)*100,1)</f>
        <v>15.1</v>
      </c>
      <c r="I85" s="41">
        <f>ROUND(('２ 季節調整済指数'!I85/'２ 季節調整済指数'!I84-1)*100,1)</f>
        <v>0.3</v>
      </c>
      <c r="J85" s="41">
        <f>ROUND(('２ 季節調整済指数'!J85/'２ 季節調整済指数'!J84-1)*100,1)</f>
        <v>0.9</v>
      </c>
      <c r="K85" s="41">
        <f>ROUND(('２ 季節調整済指数'!K85/'２ 季節調整済指数'!K84-1)*100,1)</f>
        <v>-27.1</v>
      </c>
      <c r="L85" s="41">
        <f>ROUND(('２ 季節調整済指数'!L85/'２ 季節調整済指数'!L84-1)*100,1)</f>
        <v>-1.4</v>
      </c>
      <c r="M85" s="41">
        <f>ROUND(('２ 季節調整済指数'!M85/'２ 季節調整済指数'!M84-1)*100,1)</f>
        <v>-4.5</v>
      </c>
      <c r="N85" s="41">
        <f>ROUND(('２ 季節調整済指数'!N85/'２ 季節調整済指数'!N84-1)*100,1)</f>
        <v>-5.4</v>
      </c>
      <c r="O85" s="41">
        <f>ROUND(('２ 季節調整済指数'!O85/'２ 季節調整済指数'!O84-1)*100,1)</f>
        <v>9.3</v>
      </c>
      <c r="P85" s="41">
        <f>ROUND(('２ 季節調整済指数'!P85/'２ 季節調整済指数'!P84-1)*100,1)</f>
        <v>-6.7</v>
      </c>
      <c r="Q85" s="41">
        <f>ROUND(('２ 季節調整済指数'!Q85/'２ 季節調整済指数'!Q84-1)*100,1)</f>
        <v>-3.3</v>
      </c>
      <c r="R85" s="41">
        <f>ROUND(('２ 季節調整済指数'!R85/'２ 季節調整済指数'!R84-1)*100,1)</f>
        <v>-1.9</v>
      </c>
      <c r="S85" s="41">
        <f>ROUND(('２ 季節調整済指数'!S85/'２ 季節調整済指数'!S84-1)*100,1)</f>
        <v>14.1</v>
      </c>
      <c r="T85" s="41">
        <f>ROUND(('２ 季節調整済指数'!T85/'２ 季節調整済指数'!T84-1)*100,1)</f>
        <v>14.1</v>
      </c>
    </row>
    <row r="86" spans="1:20" ht="15" customHeight="1">
      <c r="A86" s="96"/>
      <c r="B86" s="39" t="s">
        <v>13</v>
      </c>
      <c r="C86" s="41">
        <f>ROUND(('２ 季節調整済指数'!C86/'２ 季節調整済指数'!C85-1)*100,1)</f>
        <v>-0.2</v>
      </c>
      <c r="D86" s="41">
        <f>ROUND(('２ 季節調整済指数'!D86/'２ 季節調整済指数'!D85-1)*100,1)</f>
        <v>-0.2</v>
      </c>
      <c r="E86" s="41">
        <f>ROUND(('２ 季節調整済指数'!E86/'２ 季節調整済指数'!E85-1)*100,1)</f>
        <v>-27.9</v>
      </c>
      <c r="F86" s="41">
        <f>ROUND(('２ 季節調整済指数'!F86/'２ 季節調整済指数'!F85-1)*100,1)</f>
        <v>12.5</v>
      </c>
      <c r="G86" s="41">
        <f>ROUND(('２ 季節調整済指数'!G86/'２ 季節調整済指数'!G85-1)*100,1)</f>
        <v>50.3</v>
      </c>
      <c r="H86" s="41">
        <f>ROUND(('２ 季節調整済指数'!H86/'２ 季節調整済指数'!H85-1)*100,1)</f>
        <v>2.1</v>
      </c>
      <c r="I86" s="41">
        <f>ROUND(('２ 季節調整済指数'!I86/'２ 季節調整済指数'!I85-1)*100,1)</f>
        <v>8</v>
      </c>
      <c r="J86" s="41">
        <f>ROUND(('２ 季節調整済指数'!J86/'２ 季節調整済指数'!J85-1)*100,1)</f>
        <v>4.7</v>
      </c>
      <c r="K86" s="41">
        <f>ROUND(('２ 季節調整済指数'!K86/'２ 季節調整済指数'!K85-1)*100,1)</f>
        <v>-4.2</v>
      </c>
      <c r="L86" s="41">
        <f>ROUND(('２ 季節調整済指数'!L86/'２ 季節調整済指数'!L85-1)*100,1)</f>
        <v>2.9</v>
      </c>
      <c r="M86" s="41">
        <f>ROUND(('２ 季節調整済指数'!M86/'２ 季節調整済指数'!M85-1)*100,1)</f>
        <v>-30.7</v>
      </c>
      <c r="N86" s="41">
        <f>ROUND(('２ 季節調整済指数'!N86/'２ 季節調整済指数'!N85-1)*100,1)</f>
        <v>-5.2</v>
      </c>
      <c r="O86" s="41">
        <f>ROUND(('２ 季節調整済指数'!O86/'２ 季節調整済指数'!O85-1)*100,1)</f>
        <v>-4.3</v>
      </c>
      <c r="P86" s="41">
        <f>ROUND(('２ 季節調整済指数'!P86/'２ 季節調整済指数'!P85-1)*100,1)</f>
        <v>6.8</v>
      </c>
      <c r="Q86" s="41">
        <f>ROUND(('２ 季節調整済指数'!Q86/'２ 季節調整済指数'!Q85-1)*100,1)</f>
        <v>5.4</v>
      </c>
      <c r="R86" s="41">
        <f>ROUND(('２ 季節調整済指数'!R86/'２ 季節調整済指数'!R85-1)*100,1)</f>
        <v>3</v>
      </c>
      <c r="S86" s="41">
        <f>ROUND(('２ 季節調整済指数'!S86/'２ 季節調整済指数'!S85-1)*100,1)</f>
        <v>-5.6</v>
      </c>
      <c r="T86" s="41">
        <f>ROUND(('２ 季節調整済指数'!T86/'２ 季節調整済指数'!T85-1)*100,1)</f>
        <v>-5.6</v>
      </c>
    </row>
    <row r="87" spans="1:20" ht="15" customHeight="1">
      <c r="A87" s="96"/>
      <c r="B87" s="39" t="s">
        <v>14</v>
      </c>
      <c r="C87" s="41">
        <f>ROUND(('２ 季節調整済指数'!C87/'２ 季節調整済指数'!C86-1)*100,1)</f>
        <v>5.5</v>
      </c>
      <c r="D87" s="41">
        <f>ROUND(('２ 季節調整済指数'!D87/'２ 季節調整済指数'!D86-1)*100,1)</f>
        <v>5.5</v>
      </c>
      <c r="E87" s="41">
        <f>ROUND(('２ 季節調整済指数'!E87/'２ 季節調整済指数'!E86-1)*100,1)</f>
        <v>36.1</v>
      </c>
      <c r="F87" s="41">
        <f>ROUND(('２ 季節調整済指数'!F87/'２ 季節調整済指数'!F86-1)*100,1)</f>
        <v>-23.1</v>
      </c>
      <c r="G87" s="41">
        <f>ROUND(('２ 季節調整済指数'!G87/'２ 季節調整済指数'!G86-1)*100,1)</f>
        <v>-4.4</v>
      </c>
      <c r="H87" s="41">
        <f>ROUND(('２ 季節調整済指数'!H87/'２ 季節調整済指数'!H86-1)*100,1)</f>
        <v>6.7</v>
      </c>
      <c r="I87" s="41">
        <f>ROUND(('２ 季節調整済指数'!I87/'２ 季節調整済指数'!I86-1)*100,1)</f>
        <v>12.3</v>
      </c>
      <c r="J87" s="41">
        <f>ROUND(('２ 季節調整済指数'!J87/'２ 季節調整済指数'!J86-1)*100,1)</f>
        <v>4.3</v>
      </c>
      <c r="K87" s="41">
        <f>ROUND(('２ 季節調整済指数'!K87/'２ 季節調整済指数'!K86-1)*100,1)</f>
        <v>13.1</v>
      </c>
      <c r="L87" s="41">
        <f>ROUND(('２ 季節調整済指数'!L87/'２ 季節調整済指数'!L86-1)*100,1)</f>
        <v>-5.4</v>
      </c>
      <c r="M87" s="41">
        <f>ROUND(('２ 季節調整済指数'!M87/'２ 季節調整済指数'!M86-1)*100,1)</f>
        <v>65.1</v>
      </c>
      <c r="N87" s="41">
        <f>ROUND(('２ 季節調整済指数'!N87/'２ 季節調整済指数'!N86-1)*100,1)</f>
        <v>-8.3</v>
      </c>
      <c r="O87" s="41">
        <f>ROUND(('２ 季節調整済指数'!O87/'２ 季節調整済指数'!O86-1)*100,1)</f>
        <v>11.9</v>
      </c>
      <c r="P87" s="41">
        <f>ROUND(('２ 季節調整済指数'!P87/'２ 季節調整済指数'!P86-1)*100,1)</f>
        <v>2.5</v>
      </c>
      <c r="Q87" s="41">
        <f>ROUND(('２ 季節調整済指数'!Q87/'２ 季節調整済指数'!Q86-1)*100,1)</f>
        <v>0.4</v>
      </c>
      <c r="R87" s="41">
        <f>ROUND(('２ 季節調整済指数'!R87/'２ 季節調整済指数'!R86-1)*100,1)</f>
        <v>-2</v>
      </c>
      <c r="S87" s="41">
        <f>ROUND(('２ 季節調整済指数'!S87/'２ 季節調整済指数'!S86-1)*100,1)</f>
        <v>-18.6</v>
      </c>
      <c r="T87" s="41">
        <f>ROUND(('２ 季節調整済指数'!T87/'２ 季節調整済指数'!T86-1)*100,1)</f>
        <v>-18.6</v>
      </c>
    </row>
    <row r="88" spans="1:20" ht="15" customHeight="1">
      <c r="A88" s="96"/>
      <c r="B88" s="39" t="s">
        <v>15</v>
      </c>
      <c r="C88" s="41">
        <f>ROUND(('２ 季節調整済指数'!C88/'２ 季節調整済指数'!C87-1)*100,1)</f>
        <v>9.1</v>
      </c>
      <c r="D88" s="41">
        <f>ROUND(('２ 季節調整済指数'!D88/'２ 季節調整済指数'!D87-1)*100,1)</f>
        <v>9.1</v>
      </c>
      <c r="E88" s="41">
        <f>ROUND(('２ 季節調整済指数'!E88/'２ 季節調整済指数'!E87-1)*100,1)</f>
        <v>-3.3</v>
      </c>
      <c r="F88" s="41">
        <f>ROUND(('２ 季節調整済指数'!F88/'２ 季節調整済指数'!F87-1)*100,1)</f>
        <v>10</v>
      </c>
      <c r="G88" s="41">
        <f>ROUND(('２ 季節調整済指数'!G88/'２ 季節調整済指数'!G87-1)*100,1)</f>
        <v>-1.8</v>
      </c>
      <c r="H88" s="41">
        <f>ROUND(('２ 季節調整済指数'!H88/'２ 季節調整済指数'!H87-1)*100,1)</f>
        <v>6.2</v>
      </c>
      <c r="I88" s="41">
        <f>ROUND(('２ 季節調整済指数'!I88/'２ 季節調整済指数'!I87-1)*100,1)</f>
        <v>13.5</v>
      </c>
      <c r="J88" s="41">
        <f>ROUND(('２ 季節調整済指数'!J88/'２ 季節調整済指数'!J87-1)*100,1)</f>
        <v>-1.3</v>
      </c>
      <c r="K88" s="41">
        <f>ROUND(('２ 季節調整済指数'!K88/'２ 季節調整済指数'!K87-1)*100,1)</f>
        <v>16.9</v>
      </c>
      <c r="L88" s="41">
        <f>ROUND(('２ 季節調整済指数'!L88/'２ 季節調整済指数'!L87-1)*100,1)</f>
        <v>2.9</v>
      </c>
      <c r="M88" s="41">
        <f>ROUND(('２ 季節調整済指数'!M88/'２ 季節調整済指数'!M87-1)*100,1)</f>
        <v>-14</v>
      </c>
      <c r="N88" s="41">
        <f>ROUND(('２ 季節調整済指数'!N88/'２ 季節調整済指数'!N87-1)*100,1)</f>
        <v>-9.1</v>
      </c>
      <c r="O88" s="41">
        <f>ROUND(('２ 季節調整済指数'!O88/'２ 季節調整済指数'!O87-1)*100,1)</f>
        <v>-2.2</v>
      </c>
      <c r="P88" s="41">
        <f>ROUND(('２ 季節調整済指数'!P88/'２ 季節調整済指数'!P87-1)*100,1)</f>
        <v>-2.9</v>
      </c>
      <c r="Q88" s="41">
        <f>ROUND(('２ 季節調整済指数'!Q88/'２ 季節調整済指数'!Q87-1)*100,1)</f>
        <v>-0.8</v>
      </c>
      <c r="R88" s="41">
        <f>ROUND(('２ 季節調整済指数'!R88/'２ 季節調整済指数'!R87-1)*100,1)</f>
        <v>8.8</v>
      </c>
      <c r="S88" s="41">
        <f>ROUND(('２ 季節調整済指数'!S88/'２ 季節調整済指数'!S87-1)*100,1)</f>
        <v>14.9</v>
      </c>
      <c r="T88" s="41">
        <f>ROUND(('２ 季節調整済指数'!T88/'２ 季節調整済指数'!T87-1)*100,1)</f>
        <v>14.9</v>
      </c>
    </row>
    <row r="89" spans="1:20" ht="15" customHeight="1">
      <c r="A89" s="96"/>
      <c r="B89" s="39" t="s">
        <v>16</v>
      </c>
      <c r="C89" s="41">
        <f>ROUND(('２ 季節調整済指数'!C89/'２ 季節調整済指数'!C88-1)*100,1)</f>
        <v>-0.5</v>
      </c>
      <c r="D89" s="41">
        <f>ROUND(('２ 季節調整済指数'!D89/'２ 季節調整済指数'!D88-1)*100,1)</f>
        <v>-0.4</v>
      </c>
      <c r="E89" s="41">
        <f>ROUND(('２ 季節調整済指数'!E89/'２ 季節調整済指数'!E88-1)*100,1)</f>
        <v>21.8</v>
      </c>
      <c r="F89" s="41">
        <f>ROUND(('２ 季節調整済指数'!F89/'２ 季節調整済指数'!F88-1)*100,1)</f>
        <v>-1.6</v>
      </c>
      <c r="G89" s="41">
        <f>ROUND(('２ 季節調整済指数'!G89/'２ 季節調整済指数'!G88-1)*100,1)</f>
        <v>2.9</v>
      </c>
      <c r="H89" s="41">
        <f>ROUND(('２ 季節調整済指数'!H89/'２ 季節調整済指数'!H88-1)*100,1)</f>
        <v>1.8</v>
      </c>
      <c r="I89" s="41">
        <f>ROUND(('２ 季節調整済指数'!I89/'２ 季節調整済指数'!I88-1)*100,1)</f>
        <v>-15.7</v>
      </c>
      <c r="J89" s="41">
        <f>ROUND(('２ 季節調整済指数'!J89/'２ 季節調整済指数'!J88-1)*100,1)</f>
        <v>-1.2</v>
      </c>
      <c r="K89" s="41">
        <f>ROUND(('２ 季節調整済指数'!K89/'２ 季節調整済指数'!K88-1)*100,1)</f>
        <v>-2.2</v>
      </c>
      <c r="L89" s="41">
        <f>ROUND(('２ 季節調整済指数'!L89/'２ 季節調整済指数'!L88-1)*100,1)</f>
        <v>-6.7</v>
      </c>
      <c r="M89" s="41">
        <f>ROUND(('２ 季節調整済指数'!M89/'２ 季節調整済指数'!M88-1)*100,1)</f>
        <v>-2.5</v>
      </c>
      <c r="N89" s="41">
        <f>ROUND(('２ 季節調整済指数'!N89/'２ 季節調整済指数'!N88-1)*100,1)</f>
        <v>13.9</v>
      </c>
      <c r="O89" s="41">
        <f>ROUND(('２ 季節調整済指数'!O89/'２ 季節調整済指数'!O88-1)*100,1)</f>
        <v>-1.5</v>
      </c>
      <c r="P89" s="41">
        <f>ROUND(('２ 季節調整済指数'!P89/'２ 季節調整済指数'!P88-1)*100,1)</f>
        <v>7.3</v>
      </c>
      <c r="Q89" s="41">
        <f>ROUND(('２ 季節調整済指数'!Q89/'２ 季節調整済指数'!Q88-1)*100,1)</f>
        <v>-0.2</v>
      </c>
      <c r="R89" s="41">
        <f>ROUND(('２ 季節調整済指数'!R89/'２ 季節調整済指数'!R88-1)*100,1)</f>
        <v>-4.2</v>
      </c>
      <c r="S89" s="41">
        <f>ROUND(('２ 季節調整済指数'!S89/'２ 季節調整済指数'!S88-1)*100,1)</f>
        <v>8.6</v>
      </c>
      <c r="T89" s="41">
        <f>ROUND(('２ 季節調整済指数'!T89/'２ 季節調整済指数'!T88-1)*100,1)</f>
        <v>8.6</v>
      </c>
    </row>
    <row r="90" spans="1:20" ht="15" customHeight="1">
      <c r="A90" s="96"/>
      <c r="B90" s="39" t="s">
        <v>17</v>
      </c>
      <c r="C90" s="41">
        <f>ROUND(('２ 季節調整済指数'!C90/'２ 季節調整済指数'!C89-1)*100,1)</f>
        <v>6.7</v>
      </c>
      <c r="D90" s="41">
        <f>ROUND(('２ 季節調整済指数'!D90/'２ 季節調整済指数'!D89-1)*100,1)</f>
        <v>6.6</v>
      </c>
      <c r="E90" s="41">
        <f>ROUND(('２ 季節調整済指数'!E90/'２ 季節調整済指数'!E89-1)*100,1)</f>
        <v>7.1</v>
      </c>
      <c r="F90" s="41">
        <f>ROUND(('２ 季節調整済指数'!F90/'２ 季節調整済指数'!F89-1)*100,1)</f>
        <v>-3.7</v>
      </c>
      <c r="G90" s="41">
        <f>ROUND(('２ 季節調整済指数'!G90/'２ 季節調整済指数'!G89-1)*100,1)</f>
        <v>-9.7</v>
      </c>
      <c r="H90" s="41">
        <f>ROUND(('２ 季節調整済指数'!H90/'２ 季節調整済指数'!H89-1)*100,1)</f>
        <v>6.1</v>
      </c>
      <c r="I90" s="41">
        <f>ROUND(('２ 季節調整済指数'!I90/'２ 季節調整済指数'!I89-1)*100,1)</f>
        <v>1.3</v>
      </c>
      <c r="J90" s="41">
        <f>ROUND(('２ 季節調整済指数'!J90/'２ 季節調整済指数'!J89-1)*100,1)</f>
        <v>-8.3</v>
      </c>
      <c r="K90" s="41">
        <f>ROUND(('２ 季節調整済指数'!K90/'２ 季節調整済指数'!K89-1)*100,1)</f>
        <v>10.4</v>
      </c>
      <c r="L90" s="41">
        <f>ROUND(('２ 季節調整済指数'!L90/'２ 季節調整済指数'!L89-1)*100,1)</f>
        <v>4.3</v>
      </c>
      <c r="M90" s="41">
        <f>ROUND(('２ 季節調整済指数'!M90/'２ 季節調整済指数'!M89-1)*100,1)</f>
        <v>4.5</v>
      </c>
      <c r="N90" s="41">
        <f>ROUND(('２ 季節調整済指数'!N90/'２ 季節調整済指数'!N89-1)*100,1)</f>
        <v>11.1</v>
      </c>
      <c r="O90" s="41">
        <f>ROUND(('２ 季節調整済指数'!O90/'２ 季節調整済指数'!O89-1)*100,1)</f>
        <v>-2.1</v>
      </c>
      <c r="P90" s="41">
        <f>ROUND(('２ 季節調整済指数'!P90/'２ 季節調整済指数'!P89-1)*100,1)</f>
        <v>-11.8</v>
      </c>
      <c r="Q90" s="41">
        <f>ROUND(('２ 季節調整済指数'!Q90/'２ 季節調整済指数'!Q89-1)*100,1)</f>
        <v>1.9</v>
      </c>
      <c r="R90" s="41">
        <f>ROUND(('２ 季節調整済指数'!R90/'２ 季節調整済指数'!R89-1)*100,1)</f>
        <v>11.2</v>
      </c>
      <c r="S90" s="41">
        <f>ROUND(('２ 季節調整済指数'!S90/'２ 季節調整済指数'!S89-1)*100,1)</f>
        <v>-5.2</v>
      </c>
      <c r="T90" s="41">
        <f>ROUND(('２ 季節調整済指数'!T90/'２ 季節調整済指数'!T89-1)*100,1)</f>
        <v>-5.2</v>
      </c>
    </row>
    <row r="91" spans="1:20" ht="15" customHeight="1" thickBot="1">
      <c r="A91" s="96"/>
      <c r="B91" s="54" t="s">
        <v>10</v>
      </c>
      <c r="C91" s="44">
        <f>ROUND(('２ 季節調整済指数'!C91/'２ 季節調整済指数'!C90-1)*100,1)</f>
        <v>-4.4</v>
      </c>
      <c r="D91" s="44">
        <f>ROUND(('２ 季節調整済指数'!D91/'２ 季節調整済指数'!D90-1)*100,1)</f>
        <v>-4.4</v>
      </c>
      <c r="E91" s="44">
        <f>ROUND(('２ 季節調整済指数'!E91/'２ 季節調整済指数'!E90-1)*100,1)</f>
        <v>-1.1</v>
      </c>
      <c r="F91" s="44">
        <f>ROUND(('２ 季節調整済指数'!F91/'２ 季節調整済指数'!F90-1)*100,1)</f>
        <v>3.6</v>
      </c>
      <c r="G91" s="44">
        <f>ROUND(('２ 季節調整済指数'!G91/'２ 季節調整済指数'!G90-1)*100,1)</f>
        <v>-5.4</v>
      </c>
      <c r="H91" s="44">
        <f>ROUND(('２ 季節調整済指数'!H91/'２ 季節調整済指数'!H90-1)*100,1)</f>
        <v>0.9</v>
      </c>
      <c r="I91" s="44">
        <f>ROUND(('２ 季節調整済指数'!I91/'２ 季節調整済指数'!I90-1)*100,1)</f>
        <v>-0.9</v>
      </c>
      <c r="J91" s="44">
        <f>ROUND(('２ 季節調整済指数'!J91/'２ 季節調整済指数'!J90-1)*100,1)</f>
        <v>-1.1</v>
      </c>
      <c r="K91" s="44">
        <f>ROUND(('２ 季節調整済指数'!K91/'２ 季節調整済指数'!K90-1)*100,1)</f>
        <v>-19.2</v>
      </c>
      <c r="L91" s="44">
        <f>ROUND(('２ 季節調整済指数'!L91/'２ 季節調整済指数'!L90-1)*100,1)</f>
        <v>-5.3</v>
      </c>
      <c r="M91" s="44">
        <f>ROUND(('２ 季節調整済指数'!M91/'２ 季節調整済指数'!M90-1)*100,1)</f>
        <v>7.8</v>
      </c>
      <c r="N91" s="44">
        <f>ROUND(('２ 季節調整済指数'!N91/'２ 季節調整済指数'!N90-1)*100,1)</f>
        <v>-4.1</v>
      </c>
      <c r="O91" s="44">
        <f>ROUND(('２ 季節調整済指数'!O91/'２ 季節調整済指数'!O90-1)*100,1)</f>
        <v>-2</v>
      </c>
      <c r="P91" s="44">
        <f>ROUND(('２ 季節調整済指数'!P91/'２ 季節調整済指数'!P90-1)*100,1)</f>
        <v>11.5</v>
      </c>
      <c r="Q91" s="44">
        <f>ROUND(('２ 季節調整済指数'!Q91/'２ 季節調整済指数'!Q90-1)*100,1)</f>
        <v>-1.7</v>
      </c>
      <c r="R91" s="44">
        <f>ROUND(('２ 季節調整済指数'!R91/'２ 季節調整済指数'!R90-1)*100,1)</f>
        <v>10.2</v>
      </c>
      <c r="S91" s="44">
        <f>ROUND(('２ 季節調整済指数'!S91/'２ 季節調整済指数'!S90-1)*100,1)</f>
        <v>0.8</v>
      </c>
      <c r="T91" s="44">
        <f>ROUND(('２ 季節調整済指数'!T91/'２ 季節調整済指数'!T90-1)*100,1)</f>
        <v>0.8</v>
      </c>
    </row>
    <row r="92" spans="1:20" ht="15" customHeight="1">
      <c r="A92" s="96">
        <v>2010</v>
      </c>
      <c r="B92" s="38" t="s">
        <v>47</v>
      </c>
      <c r="C92" s="46">
        <f>ROUND(('２ 季節調整済指数'!C92/'２ 季節調整済指数'!C91-1)*100,1)</f>
        <v>-11.9</v>
      </c>
      <c r="D92" s="46">
        <f>ROUND(('２ 季節調整済指数'!D92/'２ 季節調整済指数'!D91-1)*100,1)</f>
        <v>-11.9</v>
      </c>
      <c r="E92" s="46">
        <f>ROUND(('２ 季節調整済指数'!E92/'２ 季節調整済指数'!E91-1)*100,1)</f>
        <v>-5.2</v>
      </c>
      <c r="F92" s="46">
        <f>ROUND(('２ 季節調整済指数'!F92/'２ 季節調整済指数'!F91-1)*100,1)</f>
        <v>7.5</v>
      </c>
      <c r="G92" s="46">
        <f>ROUND(('２ 季節調整済指数'!G92/'２ 季節調整済指数'!G91-1)*100,1)</f>
        <v>59.9</v>
      </c>
      <c r="H92" s="46">
        <f>ROUND(('２ 季節調整済指数'!H92/'２ 季節調整済指数'!H91-1)*100,1)</f>
        <v>2.2</v>
      </c>
      <c r="I92" s="46">
        <f>ROUND(('２ 季節調整済指数'!I92/'２ 季節調整済指数'!I91-1)*100,1)</f>
        <v>3.3</v>
      </c>
      <c r="J92" s="46">
        <f>ROUND(('２ 季節調整済指数'!J92/'２ 季節調整済指数'!J91-1)*100,1)</f>
        <v>20.4</v>
      </c>
      <c r="K92" s="46">
        <f>ROUND(('２ 季節調整済指数'!K92/'２ 季節調整済指数'!K91-1)*100,1)</f>
        <v>-30.7</v>
      </c>
      <c r="L92" s="46">
        <f>ROUND(('２ 季節調整済指数'!L92/'２ 季節調整済指数'!L91-1)*100,1)</f>
        <v>9.8</v>
      </c>
      <c r="M92" s="46">
        <f>ROUND(('２ 季節調整済指数'!M92/'２ 季節調整済指数'!M91-1)*100,1)</f>
        <v>-22</v>
      </c>
      <c r="N92" s="46">
        <f>ROUND(('２ 季節調整済指数'!N92/'２ 季節調整済指数'!N91-1)*100,1)</f>
        <v>7.6</v>
      </c>
      <c r="O92" s="46">
        <f>ROUND(('２ 季節調整済指数'!O92/'２ 季節調整済指数'!O91-1)*100,1)</f>
        <v>-8.2</v>
      </c>
      <c r="P92" s="46">
        <f>ROUND(('２ 季節調整済指数'!P92/'２ 季節調整済指数'!P91-1)*100,1)</f>
        <v>-2.4</v>
      </c>
      <c r="Q92" s="46">
        <f>ROUND(('２ 季節調整済指数'!Q92/'２ 季節調整済指数'!Q91-1)*100,1)</f>
        <v>1.1</v>
      </c>
      <c r="R92" s="46">
        <f>ROUND(('２ 季節調整済指数'!R92/'２ 季節調整済指数'!R91-1)*100,1)</f>
        <v>4</v>
      </c>
      <c r="S92" s="46">
        <f>ROUND(('２ 季節調整済指数'!S92/'２ 季節調整済指数'!S91-1)*100,1)</f>
        <v>0.7</v>
      </c>
      <c r="T92" s="46">
        <f>ROUND(('２ 季節調整済指数'!T92/'２ 季節調整済指数'!T91-1)*100,1)</f>
        <v>0.7</v>
      </c>
    </row>
    <row r="93" spans="1:20" ht="15" customHeight="1">
      <c r="A93" s="96"/>
      <c r="B93" s="39" t="s">
        <v>7</v>
      </c>
      <c r="C93" s="41">
        <f>ROUND(('２ 季節調整済指数'!C93/'２ 季節調整済指数'!C92-1)*100,1)</f>
        <v>16</v>
      </c>
      <c r="D93" s="41">
        <f>ROUND(('２ 季節調整済指数'!D93/'２ 季節調整済指数'!D92-1)*100,1)</f>
        <v>16</v>
      </c>
      <c r="E93" s="41">
        <f>ROUND(('２ 季節調整済指数'!E93/'２ 季節調整済指数'!E92-1)*100,1)</f>
        <v>12.6</v>
      </c>
      <c r="F93" s="41">
        <f>ROUND(('２ 季節調整済指数'!F93/'２ 季節調整済指数'!F92-1)*100,1)</f>
        <v>-3.1</v>
      </c>
      <c r="G93" s="41">
        <f>ROUND(('２ 季節調整済指数'!G93/'２ 季節調整済指数'!G92-1)*100,1)</f>
        <v>-20.2</v>
      </c>
      <c r="H93" s="41">
        <f>ROUND(('２ 季節調整済指数'!H93/'２ 季節調整済指数'!H92-1)*100,1)</f>
        <v>11.4</v>
      </c>
      <c r="I93" s="41">
        <f>ROUND(('２ 季節調整済指数'!I93/'２ 季節調整済指数'!I92-1)*100,1)</f>
        <v>-6.5</v>
      </c>
      <c r="J93" s="41">
        <f>ROUND(('２ 季節調整済指数'!J93/'２ 季節調整済指数'!J92-1)*100,1)</f>
        <v>0.5</v>
      </c>
      <c r="K93" s="41">
        <f>ROUND(('２ 季節調整済指数'!K93/'２ 季節調整済指数'!K92-1)*100,1)</f>
        <v>54.5</v>
      </c>
      <c r="L93" s="41">
        <f>ROUND(('２ 季節調整済指数'!L93/'２ 季節調整済指数'!L92-1)*100,1)</f>
        <v>-0.9</v>
      </c>
      <c r="M93" s="41">
        <f>ROUND(('２ 季節調整済指数'!M93/'２ 季節調整済指数'!M92-1)*100,1)</f>
        <v>29</v>
      </c>
      <c r="N93" s="41">
        <f>ROUND(('２ 季節調整済指数'!N93/'２ 季節調整済指数'!N92-1)*100,1)</f>
        <v>5.7</v>
      </c>
      <c r="O93" s="41">
        <f>ROUND(('２ 季節調整済指数'!O93/'２ 季節調整済指数'!O92-1)*100,1)</f>
        <v>-10.7</v>
      </c>
      <c r="P93" s="41">
        <f>ROUND(('２ 季節調整済指数'!P93/'２ 季節調整済指数'!P92-1)*100,1)</f>
        <v>5</v>
      </c>
      <c r="Q93" s="41">
        <f>ROUND(('２ 季節調整済指数'!Q93/'２ 季節調整済指数'!Q92-1)*100,1)</f>
        <v>-0.2</v>
      </c>
      <c r="R93" s="41">
        <f>ROUND(('２ 季節調整済指数'!R93/'２ 季節調整済指数'!R92-1)*100,1)</f>
        <v>0.1</v>
      </c>
      <c r="S93" s="41">
        <f>ROUND(('２ 季節調整済指数'!S93/'２ 季節調整済指数'!S92-1)*100,1)</f>
        <v>7.3</v>
      </c>
      <c r="T93" s="41">
        <f>ROUND(('２ 季節調整済指数'!T93/'２ 季節調整済指数'!T92-1)*100,1)</f>
        <v>7.3</v>
      </c>
    </row>
    <row r="94" spans="1:20" ht="15" customHeight="1">
      <c r="A94" s="96"/>
      <c r="B94" s="39" t="s">
        <v>8</v>
      </c>
      <c r="C94" s="41">
        <f>ROUND(('２ 季節調整済指数'!C94/'２ 季節調整済指数'!C93-1)*100,1)</f>
        <v>-0.2</v>
      </c>
      <c r="D94" s="41">
        <f>ROUND(('２ 季節調整済指数'!D94/'２ 季節調整済指数'!D93-1)*100,1)</f>
        <v>-0.2</v>
      </c>
      <c r="E94" s="41">
        <f>ROUND(('２ 季節調整済指数'!E94/'２ 季節調整済指数'!E93-1)*100,1)</f>
        <v>0.5</v>
      </c>
      <c r="F94" s="41">
        <f>ROUND(('２ 季節調整済指数'!F94/'２ 季節調整済指数'!F93-1)*100,1)</f>
        <v>1.2</v>
      </c>
      <c r="G94" s="41">
        <f>ROUND(('２ 季節調整済指数'!G94/'２ 季節調整済指数'!G93-1)*100,1)</f>
        <v>2</v>
      </c>
      <c r="H94" s="41">
        <f>ROUND(('２ 季節調整済指数'!H94/'２ 季節調整済指数'!H93-1)*100,1)</f>
        <v>3.9</v>
      </c>
      <c r="I94" s="41">
        <f>ROUND(('２ 季節調整済指数'!I94/'２ 季節調整済指数'!I93-1)*100,1)</f>
        <v>-7.9</v>
      </c>
      <c r="J94" s="41">
        <f>ROUND(('２ 季節調整済指数'!J94/'２ 季節調整済指数'!J93-1)*100,1)</f>
        <v>-0.9</v>
      </c>
      <c r="K94" s="41">
        <f>ROUND(('２ 季節調整済指数'!K94/'２ 季節調整済指数'!K93-1)*100,1)</f>
        <v>-8.6</v>
      </c>
      <c r="L94" s="41">
        <f>ROUND(('２ 季節調整済指数'!L94/'２ 季節調整済指数'!L93-1)*100,1)</f>
        <v>-5.3</v>
      </c>
      <c r="M94" s="41">
        <f>ROUND(('２ 季節調整済指数'!M94/'２ 季節調整済指数'!M93-1)*100,1)</f>
        <v>-6.4</v>
      </c>
      <c r="N94" s="41">
        <f>ROUND(('２ 季節調整済指数'!N94/'２ 季節調整済指数'!N93-1)*100,1)</f>
        <v>6</v>
      </c>
      <c r="O94" s="41">
        <f>ROUND(('２ 季節調整済指数'!O94/'２ 季節調整済指数'!O93-1)*100,1)</f>
        <v>22.5</v>
      </c>
      <c r="P94" s="41">
        <f>ROUND(('２ 季節調整済指数'!P94/'２ 季節調整済指数'!P93-1)*100,1)</f>
        <v>5.4</v>
      </c>
      <c r="Q94" s="41">
        <f>ROUND(('２ 季節調整済指数'!Q94/'２ 季節調整済指数'!Q93-1)*100,1)</f>
        <v>2.1</v>
      </c>
      <c r="R94" s="41">
        <f>ROUND(('２ 季節調整済指数'!R94/'２ 季節調整済指数'!R93-1)*100,1)</f>
        <v>0</v>
      </c>
      <c r="S94" s="41">
        <f>ROUND(('２ 季節調整済指数'!S94/'２ 季節調整済指数'!S93-1)*100,1)</f>
        <v>-4.7</v>
      </c>
      <c r="T94" s="41">
        <f>ROUND(('２ 季節調整済指数'!T94/'２ 季節調整済指数'!T93-1)*100,1)</f>
        <v>-4.7</v>
      </c>
    </row>
    <row r="95" spans="1:20" ht="15" customHeight="1">
      <c r="A95" s="96"/>
      <c r="B95" s="39" t="s">
        <v>5</v>
      </c>
      <c r="C95" s="41">
        <f>ROUND(('２ 季節調整済指数'!C95/'２ 季節調整済指数'!C94-1)*100,1)</f>
        <v>13.9</v>
      </c>
      <c r="D95" s="41">
        <f>ROUND(('２ 季節調整済指数'!D95/'２ 季節調整済指数'!D94-1)*100,1)</f>
        <v>14</v>
      </c>
      <c r="E95" s="41">
        <f>ROUND(('２ 季節調整済指数'!E95/'２ 季節調整済指数'!E94-1)*100,1)</f>
        <v>-9.6</v>
      </c>
      <c r="F95" s="41">
        <f>ROUND(('２ 季節調整済指数'!F95/'２ 季節調整済指数'!F94-1)*100,1)</f>
        <v>-2.2</v>
      </c>
      <c r="G95" s="41">
        <f>ROUND(('２ 季節調整済指数'!G95/'２ 季節調整済指数'!G94-1)*100,1)</f>
        <v>3.7</v>
      </c>
      <c r="H95" s="41">
        <f>ROUND(('２ 季節調整済指数'!H95/'２ 季節調整済指数'!H94-1)*100,1)</f>
        <v>-0.3</v>
      </c>
      <c r="I95" s="41">
        <f>ROUND(('２ 季節調整済指数'!I95/'２ 季節調整済指数'!I94-1)*100,1)</f>
        <v>7.4</v>
      </c>
      <c r="J95" s="41">
        <f>ROUND(('２ 季節調整済指数'!J95/'２ 季節調整済指数'!J94-1)*100,1)</f>
        <v>-1.7</v>
      </c>
      <c r="K95" s="41">
        <f>ROUND(('２ 季節調整済指数'!K95/'２ 季節調整済指数'!K94-1)*100,1)</f>
        <v>41.6</v>
      </c>
      <c r="L95" s="41">
        <f>ROUND(('２ 季節調整済指数'!L95/'２ 季節調整済指数'!L94-1)*100,1)</f>
        <v>2.6</v>
      </c>
      <c r="M95" s="41">
        <f>ROUND(('２ 季節調整済指数'!M95/'２ 季節調整済指数'!M94-1)*100,1)</f>
        <v>0.4</v>
      </c>
      <c r="N95" s="41">
        <f>ROUND(('２ 季節調整済指数'!N95/'２ 季節調整済指数'!N94-1)*100,1)</f>
        <v>4</v>
      </c>
      <c r="O95" s="41">
        <f>ROUND(('２ 季節調整済指数'!O95/'２ 季節調整済指数'!O94-1)*100,1)</f>
        <v>-6.4</v>
      </c>
      <c r="P95" s="41">
        <f>ROUND(('２ 季節調整済指数'!P95/'２ 季節調整済指数'!P94-1)*100,1)</f>
        <v>-0.5</v>
      </c>
      <c r="Q95" s="41">
        <f>ROUND(('２ 季節調整済指数'!Q95/'２ 季節調整済指数'!Q94-1)*100,1)</f>
        <v>3.7</v>
      </c>
      <c r="R95" s="41">
        <f>ROUND(('２ 季節調整済指数'!R95/'２ 季節調整済指数'!R94-1)*100,1)</f>
        <v>-11.4</v>
      </c>
      <c r="S95" s="41">
        <f>ROUND(('２ 季節調整済指数'!S95/'２ 季節調整済指数'!S94-1)*100,1)</f>
        <v>5.4</v>
      </c>
      <c r="T95" s="41">
        <f>ROUND(('２ 季節調整済指数'!T95/'２ 季節調整済指数'!T94-1)*100,1)</f>
        <v>5.4</v>
      </c>
    </row>
    <row r="96" spans="1:20" ht="15" customHeight="1">
      <c r="A96" s="96"/>
      <c r="B96" s="39" t="s">
        <v>11</v>
      </c>
      <c r="C96" s="41">
        <f>ROUND(('２ 季節調整済指数'!C96/'２ 季節調整済指数'!C95-1)*100,1)</f>
        <v>-7.1</v>
      </c>
      <c r="D96" s="41">
        <f>ROUND(('２ 季節調整済指数'!D96/'２ 季節調整済指数'!D95-1)*100,1)</f>
        <v>-7.1</v>
      </c>
      <c r="E96" s="41">
        <f>ROUND(('２ 季節調整済指数'!E96/'２ 季節調整済指数'!E95-1)*100,1)</f>
        <v>11.3</v>
      </c>
      <c r="F96" s="41">
        <f>ROUND(('２ 季節調整済指数'!F96/'２ 季節調整済指数'!F95-1)*100,1)</f>
        <v>-10.1</v>
      </c>
      <c r="G96" s="41">
        <f>ROUND(('２ 季節調整済指数'!G96/'２ 季節調整済指数'!G95-1)*100,1)</f>
        <v>-11.5</v>
      </c>
      <c r="H96" s="41">
        <f>ROUND(('２ 季節調整済指数'!H96/'２ 季節調整済指数'!H95-1)*100,1)</f>
        <v>5.9</v>
      </c>
      <c r="I96" s="41">
        <f>ROUND(('２ 季節調整済指数'!I96/'２ 季節調整済指数'!I95-1)*100,1)</f>
        <v>9.7</v>
      </c>
      <c r="J96" s="41">
        <f>ROUND(('２ 季節調整済指数'!J96/'２ 季節調整済指数'!J95-1)*100,1)</f>
        <v>3.7</v>
      </c>
      <c r="K96" s="41">
        <f>ROUND(('２ 季節調整済指数'!K96/'２ 季節調整済指数'!K95-1)*100,1)</f>
        <v>-19.2</v>
      </c>
      <c r="L96" s="41">
        <f>ROUND(('２ 季節調整済指数'!L96/'２ 季節調整済指数'!L95-1)*100,1)</f>
        <v>-1.1</v>
      </c>
      <c r="M96" s="41">
        <f>ROUND(('２ 季節調整済指数'!M96/'２ 季節調整済指数'!M95-1)*100,1)</f>
        <v>-2.9</v>
      </c>
      <c r="N96" s="41">
        <f>ROUND(('２ 季節調整済指数'!N96/'２ 季節調整済指数'!N95-1)*100,1)</f>
        <v>-3.6</v>
      </c>
      <c r="O96" s="41">
        <f>ROUND(('２ 季節調整済指数'!O96/'２ 季節調整済指数'!O95-1)*100,1)</f>
        <v>-12.5</v>
      </c>
      <c r="P96" s="41">
        <f>ROUND(('２ 季節調整済指数'!P96/'２ 季節調整済指数'!P95-1)*100,1)</f>
        <v>-2.8</v>
      </c>
      <c r="Q96" s="41">
        <f>ROUND(('２ 季節調整済指数'!Q96/'２ 季節調整済指数'!Q95-1)*100,1)</f>
        <v>-2.7</v>
      </c>
      <c r="R96" s="41">
        <f>ROUND(('２ 季節調整済指数'!R96/'２ 季節調整済指数'!R95-1)*100,1)</f>
        <v>10</v>
      </c>
      <c r="S96" s="41">
        <f>ROUND(('２ 季節調整済指数'!S96/'２ 季節調整済指数'!S95-1)*100,1)</f>
        <v>9.2</v>
      </c>
      <c r="T96" s="41">
        <f>ROUND(('２ 季節調整済指数'!T96/'２ 季節調整済指数'!T95-1)*100,1)</f>
        <v>9.2</v>
      </c>
    </row>
    <row r="97" spans="1:20" ht="15" customHeight="1">
      <c r="A97" s="96"/>
      <c r="B97" s="39" t="s">
        <v>12</v>
      </c>
      <c r="C97" s="41">
        <f>ROUND(('２ 季節調整済指数'!C97/'２ 季節調整済指数'!C96-1)*100,1)</f>
        <v>-1.3</v>
      </c>
      <c r="D97" s="41">
        <f>ROUND(('２ 季節調整済指数'!D97/'２ 季節調整済指数'!D96-1)*100,1)</f>
        <v>-1.3</v>
      </c>
      <c r="E97" s="41">
        <f>ROUND(('２ 季節調整済指数'!E97/'２ 季節調整済指数'!E96-1)*100,1)</f>
        <v>3.4</v>
      </c>
      <c r="F97" s="41">
        <f>ROUND(('２ 季節調整済指数'!F97/'２ 季節調整済指数'!F96-1)*100,1)</f>
        <v>7.2</v>
      </c>
      <c r="G97" s="41">
        <f>ROUND(('２ 季節調整済指数'!G97/'２ 季節調整済指数'!G96-1)*100,1)</f>
        <v>29.6</v>
      </c>
      <c r="H97" s="41">
        <f>ROUND(('２ 季節調整済指数'!H97/'２ 季節調整済指数'!H96-1)*100,1)</f>
        <v>-2.8</v>
      </c>
      <c r="I97" s="41">
        <f>ROUND(('２ 季節調整済指数'!I97/'２ 季節調整済指数'!I96-1)*100,1)</f>
        <v>-7.2</v>
      </c>
      <c r="J97" s="41">
        <f>ROUND(('２ 季節調整済指数'!J97/'２ 季節調整済指数'!J96-1)*100,1)</f>
        <v>1.7</v>
      </c>
      <c r="K97" s="41">
        <f>ROUND(('２ 季節調整済指数'!K97/'２ 季節調整済指数'!K96-1)*100,1)</f>
        <v>-6.7</v>
      </c>
      <c r="L97" s="41">
        <f>ROUND(('２ 季節調整済指数'!L97/'２ 季節調整済指数'!L96-1)*100,1)</f>
        <v>1.9</v>
      </c>
      <c r="M97" s="41">
        <f>ROUND(('２ 季節調整済指数'!M97/'２ 季節調整済指数'!M96-1)*100,1)</f>
        <v>-5.5</v>
      </c>
      <c r="N97" s="41">
        <f>ROUND(('２ 季節調整済指数'!N97/'２ 季節調整済指数'!N96-1)*100,1)</f>
        <v>-0.7</v>
      </c>
      <c r="O97" s="41">
        <f>ROUND(('２ 季節調整済指数'!O97/'２ 季節調整済指数'!O96-1)*100,1)</f>
        <v>8.8</v>
      </c>
      <c r="P97" s="41">
        <f>ROUND(('２ 季節調整済指数'!P97/'２ 季節調整済指数'!P96-1)*100,1)</f>
        <v>-5.3</v>
      </c>
      <c r="Q97" s="41">
        <f>ROUND(('２ 季節調整済指数'!Q97/'２ 季節調整済指数'!Q96-1)*100,1)</f>
        <v>-1.8</v>
      </c>
      <c r="R97" s="41">
        <f>ROUND(('２ 季節調整済指数'!R97/'２ 季節調整済指数'!R96-1)*100,1)</f>
        <v>9.9</v>
      </c>
      <c r="S97" s="41">
        <f>ROUND(('２ 季節調整済指数'!S97/'２ 季節調整済指数'!S96-1)*100,1)</f>
        <v>-6.1</v>
      </c>
      <c r="T97" s="41">
        <f>ROUND(('２ 季節調整済指数'!T97/'２ 季節調整済指数'!T96-1)*100,1)</f>
        <v>-6.1</v>
      </c>
    </row>
    <row r="98" spans="1:20" ht="15" customHeight="1">
      <c r="A98" s="96"/>
      <c r="B98" s="39" t="s">
        <v>13</v>
      </c>
      <c r="C98" s="41">
        <f>ROUND(('２ 季節調整済指数'!C98/'２ 季節調整済指数'!C97-1)*100,1)</f>
        <v>-1.8</v>
      </c>
      <c r="D98" s="41">
        <f>ROUND(('２ 季節調整済指数'!D98/'２ 季節調整済指数'!D97-1)*100,1)</f>
        <v>-1.8</v>
      </c>
      <c r="E98" s="41">
        <f>ROUND(('２ 季節調整済指数'!E98/'２ 季節調整済指数'!E97-1)*100,1)</f>
        <v>3.3</v>
      </c>
      <c r="F98" s="41">
        <f>ROUND(('２ 季節調整済指数'!F98/'２ 季節調整済指数'!F97-1)*100,1)</f>
        <v>3.5</v>
      </c>
      <c r="G98" s="41">
        <f>ROUND(('２ 季節調整済指数'!G98/'２ 季節調整済指数'!G97-1)*100,1)</f>
        <v>-20.2</v>
      </c>
      <c r="H98" s="41">
        <f>ROUND(('２ 季節調整済指数'!H98/'２ 季節調整済指数'!H97-1)*100,1)</f>
        <v>-3.7</v>
      </c>
      <c r="I98" s="41">
        <f>ROUND(('２ 季節調整済指数'!I98/'２ 季節調整済指数'!I97-1)*100,1)</f>
        <v>-1.4</v>
      </c>
      <c r="J98" s="41">
        <f>ROUND(('２ 季節調整済指数'!J98/'２ 季節調整済指数'!J97-1)*100,1)</f>
        <v>-8.6</v>
      </c>
      <c r="K98" s="41">
        <f>ROUND(('２ 季節調整済指数'!K98/'２ 季節調整済指数'!K97-1)*100,1)</f>
        <v>4.8</v>
      </c>
      <c r="L98" s="41">
        <f>ROUND(('２ 季節調整済指数'!L98/'２ 季節調整済指数'!L97-1)*100,1)</f>
        <v>-9.4</v>
      </c>
      <c r="M98" s="41">
        <f>ROUND(('２ 季節調整済指数'!M98/'２ 季節調整済指数'!M97-1)*100,1)</f>
        <v>-14.2</v>
      </c>
      <c r="N98" s="41">
        <f>ROUND(('２ 季節調整済指数'!N98/'２ 季節調整済指数'!N97-1)*100,1)</f>
        <v>-3.6</v>
      </c>
      <c r="O98" s="41">
        <f>ROUND(('２ 季節調整済指数'!O98/'２ 季節調整済指数'!O97-1)*100,1)</f>
        <v>-0.8</v>
      </c>
      <c r="P98" s="41">
        <f>ROUND(('２ 季節調整済指数'!P98/'２ 季節調整済指数'!P97-1)*100,1)</f>
        <v>-8.9</v>
      </c>
      <c r="Q98" s="41">
        <f>ROUND(('２ 季節調整済指数'!Q98/'２ 季節調整済指数'!Q97-1)*100,1)</f>
        <v>-1.1</v>
      </c>
      <c r="R98" s="41">
        <f>ROUND(('２ 季節調整済指数'!R98/'２ 季節調整済指数'!R97-1)*100,1)</f>
        <v>-6.3</v>
      </c>
      <c r="S98" s="41">
        <f>ROUND(('２ 季節調整済指数'!S98/'２ 季節調整済指数'!S97-1)*100,1)</f>
        <v>3.6</v>
      </c>
      <c r="T98" s="41">
        <f>ROUND(('２ 季節調整済指数'!T98/'２ 季節調整済指数'!T97-1)*100,1)</f>
        <v>3.6</v>
      </c>
    </row>
    <row r="99" spans="1:20" ht="15" customHeight="1">
      <c r="A99" s="96"/>
      <c r="B99" s="39" t="s">
        <v>14</v>
      </c>
      <c r="C99" s="41">
        <f>ROUND(('２ 季節調整済指数'!C99/'２ 季節調整済指数'!C98-1)*100,1)</f>
        <v>3.9</v>
      </c>
      <c r="D99" s="41">
        <f>ROUND(('２ 季節調整済指数'!D99/'２ 季節調整済指数'!D98-1)*100,1)</f>
        <v>3.9</v>
      </c>
      <c r="E99" s="41">
        <f>ROUND(('２ 季節調整済指数'!E99/'２ 季節調整済指数'!E98-1)*100,1)</f>
        <v>-1.6</v>
      </c>
      <c r="F99" s="41">
        <f>ROUND(('２ 季節調整済指数'!F99/'２ 季節調整済指数'!F98-1)*100,1)</f>
        <v>1.5</v>
      </c>
      <c r="G99" s="41">
        <f>ROUND(('２ 季節調整済指数'!G99/'２ 季節調整済指数'!G98-1)*100,1)</f>
        <v>5.8</v>
      </c>
      <c r="H99" s="41">
        <f>ROUND(('２ 季節調整済指数'!H99/'２ 季節調整済指数'!H98-1)*100,1)</f>
        <v>3.8</v>
      </c>
      <c r="I99" s="41">
        <f>ROUND(('２ 季節調整済指数'!I99/'２ 季節調整済指数'!I98-1)*100,1)</f>
        <v>0</v>
      </c>
      <c r="J99" s="41">
        <f>ROUND(('２ 季節調整済指数'!J99/'２ 季節調整済指数'!J98-1)*100,1)</f>
        <v>19.6</v>
      </c>
      <c r="K99" s="41">
        <f>ROUND(('２ 季節調整済指数'!K99/'２ 季節調整済指数'!K98-1)*100,1)</f>
        <v>8.7</v>
      </c>
      <c r="L99" s="41">
        <f>ROUND(('２ 季節調整済指数'!L99/'２ 季節調整済指数'!L98-1)*100,1)</f>
        <v>-1.8</v>
      </c>
      <c r="M99" s="41">
        <f>ROUND(('２ 季節調整済指数'!M99/'２ 季節調整済指数'!M98-1)*100,1)</f>
        <v>14.8</v>
      </c>
      <c r="N99" s="41">
        <f>ROUND(('２ 季節調整済指数'!N99/'２ 季節調整済指数'!N98-1)*100,1)</f>
        <v>-4.4</v>
      </c>
      <c r="O99" s="41">
        <f>ROUND(('２ 季節調整済指数'!O99/'２ 季節調整済指数'!O98-1)*100,1)</f>
        <v>-1.1</v>
      </c>
      <c r="P99" s="41">
        <f>ROUND(('２ 季節調整済指数'!P99/'２ 季節調整済指数'!P98-1)*100,1)</f>
        <v>-6</v>
      </c>
      <c r="Q99" s="41">
        <f>ROUND(('２ 季節調整済指数'!Q99/'２ 季節調整済指数'!Q98-1)*100,1)</f>
        <v>2.1</v>
      </c>
      <c r="R99" s="41">
        <f>ROUND(('２ 季節調整済指数'!R99/'２ 季節調整済指数'!R98-1)*100,1)</f>
        <v>-1.3</v>
      </c>
      <c r="S99" s="41">
        <f>ROUND(('２ 季節調整済指数'!S99/'２ 季節調整済指数'!S98-1)*100,1)</f>
        <v>1.4</v>
      </c>
      <c r="T99" s="41">
        <f>ROUND(('２ 季節調整済指数'!T99/'２ 季節調整済指数'!T98-1)*100,1)</f>
        <v>1.4</v>
      </c>
    </row>
    <row r="100" spans="1:20" ht="15" customHeight="1">
      <c r="A100" s="96"/>
      <c r="B100" s="39" t="s">
        <v>15</v>
      </c>
      <c r="C100" s="41">
        <f>ROUND(('２ 季節調整済指数'!C100/'２ 季節調整済指数'!C99-1)*100,1)</f>
        <v>-3.9</v>
      </c>
      <c r="D100" s="41">
        <f>ROUND(('２ 季節調整済指数'!D100/'２ 季節調整済指数'!D99-1)*100,1)</f>
        <v>-3.9</v>
      </c>
      <c r="E100" s="41">
        <f>ROUND(('２ 季節調整済指数'!E100/'２ 季節調整済指数'!E99-1)*100,1)</f>
        <v>-18.3</v>
      </c>
      <c r="F100" s="41">
        <f>ROUND(('２ 季節調整済指数'!F100/'２ 季節調整済指数'!F99-1)*100,1)</f>
        <v>-3.4</v>
      </c>
      <c r="G100" s="41">
        <f>ROUND(('２ 季節調整済指数'!G100/'２ 季節調整済指数'!G99-1)*100,1)</f>
        <v>-8</v>
      </c>
      <c r="H100" s="41">
        <f>ROUND(('２ 季節調整済指数'!H100/'２ 季節調整済指数'!H99-1)*100,1)</f>
        <v>-15.1</v>
      </c>
      <c r="I100" s="41">
        <f>ROUND(('２ 季節調整済指数'!I100/'２ 季節調整済指数'!I99-1)*100,1)</f>
        <v>13.8</v>
      </c>
      <c r="J100" s="41">
        <f>ROUND(('２ 季節調整済指数'!J100/'２ 季節調整済指数'!J99-1)*100,1)</f>
        <v>-5.2</v>
      </c>
      <c r="K100" s="41">
        <f>ROUND(('２ 季節調整済指数'!K100/'２ 季節調整済指数'!K99-1)*100,1)</f>
        <v>0.2</v>
      </c>
      <c r="L100" s="41">
        <f>ROUND(('２ 季節調整済指数'!L100/'２ 季節調整済指数'!L99-1)*100,1)</f>
        <v>7.3</v>
      </c>
      <c r="M100" s="41">
        <f>ROUND(('２ 季節調整済指数'!M100/'２ 季節調整済指数'!M99-1)*100,1)</f>
        <v>-3.9</v>
      </c>
      <c r="N100" s="41">
        <f>ROUND(('２ 季節調整済指数'!N100/'２ 季節調整済指数'!N99-1)*100,1)</f>
        <v>-14.7</v>
      </c>
      <c r="O100" s="41">
        <f>ROUND(('２ 季節調整済指数'!O100/'２ 季節調整済指数'!O99-1)*100,1)</f>
        <v>-0.3</v>
      </c>
      <c r="P100" s="41">
        <f>ROUND(('２ 季節調整済指数'!P100/'２ 季節調整済指数'!P99-1)*100,1)</f>
        <v>16.5</v>
      </c>
      <c r="Q100" s="41">
        <f>ROUND(('２ 季節調整済指数'!Q100/'２ 季節調整済指数'!Q99-1)*100,1)</f>
        <v>-0.6</v>
      </c>
      <c r="R100" s="41">
        <f>ROUND(('２ 季節調整済指数'!R100/'２ 季節調整済指数'!R99-1)*100,1)</f>
        <v>4.8</v>
      </c>
      <c r="S100" s="41">
        <f>ROUND(('２ 季節調整済指数'!S100/'２ 季節調整済指数'!S99-1)*100,1)</f>
        <v>-6.7</v>
      </c>
      <c r="T100" s="41">
        <f>ROUND(('２ 季節調整済指数'!T100/'２ 季節調整済指数'!T99-1)*100,1)</f>
        <v>-6.7</v>
      </c>
    </row>
    <row r="101" spans="1:20" ht="15" customHeight="1">
      <c r="A101" s="96"/>
      <c r="B101" s="39" t="s">
        <v>16</v>
      </c>
      <c r="C101" s="41">
        <f>ROUND(('２ 季節調整済指数'!C101/'２ 季節調整済指数'!C100-1)*100,1)</f>
        <v>-11.3</v>
      </c>
      <c r="D101" s="41">
        <f>ROUND(('２ 季節調整済指数'!D101/'２ 季節調整済指数'!D100-1)*100,1)</f>
        <v>-11.3</v>
      </c>
      <c r="E101" s="41">
        <f>ROUND(('２ 季節調整済指数'!E101/'２ 季節調整済指数'!E100-1)*100,1)</f>
        <v>16.9</v>
      </c>
      <c r="F101" s="41">
        <f>ROUND(('２ 季節調整済指数'!F101/'２ 季節調整済指数'!F100-1)*100,1)</f>
        <v>-1.3</v>
      </c>
      <c r="G101" s="41">
        <f>ROUND(('２ 季節調整済指数'!G101/'２ 季節調整済指数'!G100-1)*100,1)</f>
        <v>8.7</v>
      </c>
      <c r="H101" s="41">
        <f>ROUND(('２ 季節調整済指数'!H101/'２ 季節調整済指数'!H100-1)*100,1)</f>
        <v>10.1</v>
      </c>
      <c r="I101" s="41">
        <f>ROUND(('２ 季節調整済指数'!I101/'２ 季節調整済指数'!I100-1)*100,1)</f>
        <v>-14.8</v>
      </c>
      <c r="J101" s="41">
        <f>ROUND(('２ 季節調整済指数'!J101/'２ 季節調整済指数'!J100-1)*100,1)</f>
        <v>-1.9</v>
      </c>
      <c r="K101" s="41">
        <f>ROUND(('２ 季節調整済指数'!K101/'２ 季節調整済指数'!K100-1)*100,1)</f>
        <v>-35.7</v>
      </c>
      <c r="L101" s="41">
        <f>ROUND(('２ 季節調整済指数'!L101/'２ 季節調整済指数'!L100-1)*100,1)</f>
        <v>-0.4</v>
      </c>
      <c r="M101" s="41">
        <f>ROUND(('２ 季節調整済指数'!M101/'２ 季節調整済指数'!M100-1)*100,1)</f>
        <v>5.8</v>
      </c>
      <c r="N101" s="41">
        <f>ROUND(('２ 季節調整済指数'!N101/'２ 季節調整済指数'!N100-1)*100,1)</f>
        <v>-1.8</v>
      </c>
      <c r="O101" s="41">
        <f>ROUND(('２ 季節調整済指数'!O101/'２ 季節調整済指数'!O100-1)*100,1)</f>
        <v>7.4</v>
      </c>
      <c r="P101" s="41">
        <f>ROUND(('２ 季節調整済指数'!P101/'２ 季節調整済指数'!P100-1)*100,1)</f>
        <v>-6.2</v>
      </c>
      <c r="Q101" s="41">
        <f>ROUND(('２ 季節調整済指数'!Q101/'２ 季節調整済指数'!Q100-1)*100,1)</f>
        <v>-3.9</v>
      </c>
      <c r="R101" s="41">
        <f>ROUND(('２ 季節調整済指数'!R101/'２ 季節調整済指数'!R100-1)*100,1)</f>
        <v>-7.4</v>
      </c>
      <c r="S101" s="41">
        <f>ROUND(('２ 季節調整済指数'!S101/'２ 季節調整済指数'!S100-1)*100,1)</f>
        <v>2</v>
      </c>
      <c r="T101" s="41">
        <f>ROUND(('２ 季節調整済指数'!T101/'２ 季節調整済指数'!T100-1)*100,1)</f>
        <v>2</v>
      </c>
    </row>
    <row r="102" spans="1:20" ht="15" customHeight="1">
      <c r="A102" s="96"/>
      <c r="B102" s="39" t="s">
        <v>17</v>
      </c>
      <c r="C102" s="41">
        <f>ROUND(('２ 季節調整済指数'!C102/'２ 季節調整済指数'!C101-1)*100,1)</f>
        <v>11.7</v>
      </c>
      <c r="D102" s="41">
        <f>ROUND(('２ 季節調整済指数'!D102/'２ 季節調整済指数'!D101-1)*100,1)</f>
        <v>11.7</v>
      </c>
      <c r="E102" s="41">
        <f>ROUND(('２ 季節調整済指数'!E102/'２ 季節調整済指数'!E101-1)*100,1)</f>
        <v>7</v>
      </c>
      <c r="F102" s="41">
        <f>ROUND(('２ 季節調整済指数'!F102/'２ 季節調整済指数'!F101-1)*100,1)</f>
        <v>3.8</v>
      </c>
      <c r="G102" s="41">
        <f>ROUND(('２ 季節調整済指数'!G102/'２ 季節調整済指数'!G101-1)*100,1)</f>
        <v>5.9</v>
      </c>
      <c r="H102" s="41">
        <f>ROUND(('２ 季節調整済指数'!H102/'２ 季節調整済指数'!H101-1)*100,1)</f>
        <v>5.3</v>
      </c>
      <c r="I102" s="41">
        <f>ROUND(('２ 季節調整済指数'!I102/'２ 季節調整済指数'!I101-1)*100,1)</f>
        <v>7</v>
      </c>
      <c r="J102" s="41">
        <f>ROUND(('２ 季節調整済指数'!J102/'２ 季節調整済指数'!J101-1)*100,1)</f>
        <v>3.1</v>
      </c>
      <c r="K102" s="41">
        <f>ROUND(('２ 季節調整済指数'!K102/'２ 季節調整済指数'!K101-1)*100,1)</f>
        <v>29.3</v>
      </c>
      <c r="L102" s="41">
        <f>ROUND(('２ 季節調整済指数'!L102/'２ 季節調整済指数'!L101-1)*100,1)</f>
        <v>1.9</v>
      </c>
      <c r="M102" s="41">
        <f>ROUND(('２ 季節調整済指数'!M102/'２ 季節調整済指数'!M101-1)*100,1)</f>
        <v>0</v>
      </c>
      <c r="N102" s="41">
        <f>ROUND(('２ 季節調整済指数'!N102/'２ 季節調整済指数'!N101-1)*100,1)</f>
        <v>-7.9</v>
      </c>
      <c r="O102" s="41">
        <f>ROUND(('２ 季節調整済指数'!O102/'２ 季節調整済指数'!O101-1)*100,1)</f>
        <v>-2.8</v>
      </c>
      <c r="P102" s="41">
        <f>ROUND(('２ 季節調整済指数'!P102/'２ 季節調整済指数'!P101-1)*100,1)</f>
        <v>-3.1</v>
      </c>
      <c r="Q102" s="41">
        <f>ROUND(('２ 季節調整済指数'!Q102/'２ 季節調整済指数'!Q101-1)*100,1)</f>
        <v>4.6</v>
      </c>
      <c r="R102" s="41">
        <f>ROUND(('２ 季節調整済指数'!R102/'２ 季節調整済指数'!R101-1)*100,1)</f>
        <v>4.2</v>
      </c>
      <c r="S102" s="41">
        <f>ROUND(('２ 季節調整済指数'!S102/'２ 季節調整済指数'!S101-1)*100,1)</f>
        <v>-1.7</v>
      </c>
      <c r="T102" s="41">
        <f>ROUND(('２ 季節調整済指数'!T102/'２ 季節調整済指数'!T101-1)*100,1)</f>
        <v>-1.7</v>
      </c>
    </row>
    <row r="103" spans="1:20" ht="15" customHeight="1" thickBot="1">
      <c r="A103" s="96"/>
      <c r="B103" s="54" t="s">
        <v>10</v>
      </c>
      <c r="C103" s="44">
        <f>ROUND(('２ 季節調整済指数'!C103/'２ 季節調整済指数'!C102-1)*100,1)</f>
        <v>9.1</v>
      </c>
      <c r="D103" s="44">
        <f>ROUND(('２ 季節調整済指数'!D103/'２ 季節調整済指数'!D102-1)*100,1)</f>
        <v>9.1</v>
      </c>
      <c r="E103" s="44">
        <f>ROUND(('２ 季節調整済指数'!E103/'２ 季節調整済指数'!E102-1)*100,1)</f>
        <v>0.3</v>
      </c>
      <c r="F103" s="44">
        <f>ROUND(('２ 季節調整済指数'!F103/'２ 季節調整済指数'!F102-1)*100,1)</f>
        <v>0.3</v>
      </c>
      <c r="G103" s="44">
        <f>ROUND(('２ 季節調整済指数'!G103/'２ 季節調整済指数'!G102-1)*100,1)</f>
        <v>-1.5</v>
      </c>
      <c r="H103" s="44">
        <f>ROUND(('２ 季節調整済指数'!H103/'２ 季節調整済指数'!H102-1)*100,1)</f>
        <v>8.5</v>
      </c>
      <c r="I103" s="44">
        <f>ROUND(('２ 季節調整済指数'!I103/'２ 季節調整済指数'!I102-1)*100,1)</f>
        <v>7.7</v>
      </c>
      <c r="J103" s="44">
        <f>ROUND(('２ 季節調整済指数'!J103/'２ 季節調整済指数'!J102-1)*100,1)</f>
        <v>0.7</v>
      </c>
      <c r="K103" s="44">
        <f>ROUND(('２ 季節調整済指数'!K103/'２ 季節調整済指数'!K102-1)*100,1)</f>
        <v>16.2</v>
      </c>
      <c r="L103" s="44">
        <f>ROUND(('２ 季節調整済指数'!L103/'２ 季節調整済指数'!L102-1)*100,1)</f>
        <v>-2.4</v>
      </c>
      <c r="M103" s="44">
        <f>ROUND(('２ 季節調整済指数'!M103/'２ 季節調整済指数'!M102-1)*100,1)</f>
        <v>-2.5</v>
      </c>
      <c r="N103" s="44">
        <f>ROUND(('２ 季節調整済指数'!N103/'２ 季節調整済指数'!N102-1)*100,1)</f>
        <v>3.3</v>
      </c>
      <c r="O103" s="44">
        <f>ROUND(('２ 季節調整済指数'!O103/'２ 季節調整済指数'!O102-1)*100,1)</f>
        <v>-1.8</v>
      </c>
      <c r="P103" s="44">
        <f>ROUND(('２ 季節調整済指数'!P103/'２ 季節調整済指数'!P102-1)*100,1)</f>
        <v>-1.9</v>
      </c>
      <c r="Q103" s="44">
        <f>ROUND(('２ 季節調整済指数'!Q103/'２ 季節調整済指数'!Q102-1)*100,1)</f>
        <v>1.3</v>
      </c>
      <c r="R103" s="44">
        <f>ROUND(('２ 季節調整済指数'!R103/'２ 季節調整済指数'!R102-1)*100,1)</f>
        <v>-2.4</v>
      </c>
      <c r="S103" s="44">
        <f>ROUND(('２ 季節調整済指数'!S103/'２ 季節調整済指数'!S102-1)*100,1)</f>
        <v>4.9</v>
      </c>
      <c r="T103" s="44">
        <f>ROUND(('２ 季節調整済指数'!T103/'２ 季節調整済指数'!T102-1)*100,1)</f>
        <v>4.9</v>
      </c>
    </row>
    <row r="104" spans="1:20" ht="15" customHeight="1">
      <c r="A104" s="97">
        <v>2011</v>
      </c>
      <c r="B104" s="38" t="s">
        <v>49</v>
      </c>
      <c r="C104" s="130">
        <f>ROUND(('２ 季節調整済指数'!C104/'２ 季節調整済指数'!C103-1)*100,1)</f>
        <v>-6.2</v>
      </c>
      <c r="D104" s="130">
        <f>ROUND(('２ 季節調整済指数'!D104/'２ 季節調整済指数'!D103-1)*100,1)</f>
        <v>-6.2</v>
      </c>
      <c r="E104" s="130">
        <f>ROUND(('２ 季節調整済指数'!E104/'２ 季節調整済指数'!E103-1)*100,1)</f>
        <v>0.1</v>
      </c>
      <c r="F104" s="130">
        <f>ROUND(('２ 季節調整済指数'!F104/'２ 季節調整済指数'!F103-1)*100,1)</f>
        <v>5.9</v>
      </c>
      <c r="G104" s="130">
        <f>ROUND(('２ 季節調整済指数'!G104/'２ 季節調整済指数'!G103-1)*100,1)</f>
        <v>-3.7</v>
      </c>
      <c r="H104" s="130">
        <f>ROUND(('２ 季節調整済指数'!H104/'２ 季節調整済指数'!H103-1)*100,1)</f>
        <v>9.2</v>
      </c>
      <c r="I104" s="130">
        <f>ROUND(('２ 季節調整済指数'!I104/'２ 季節調整済指数'!I103-1)*100,1)</f>
        <v>-10.8</v>
      </c>
      <c r="J104" s="130">
        <f>ROUND(('２ 季節調整済指数'!J104/'２ 季節調整済指数'!J103-1)*100,1)</f>
        <v>-16.5</v>
      </c>
      <c r="K104" s="130">
        <f>ROUND(('２ 季節調整済指数'!K104/'２ 季節調整済指数'!K103-1)*100,1)</f>
        <v>-26.8</v>
      </c>
      <c r="L104" s="130">
        <f>ROUND(('２ 季節調整済指数'!L104/'２ 季節調整済指数'!L103-1)*100,1)</f>
        <v>7.9</v>
      </c>
      <c r="M104" s="130">
        <f>ROUND(('２ 季節調整済指数'!M104/'２ 季節調整済指数'!M103-1)*100,1)</f>
        <v>-13.5</v>
      </c>
      <c r="N104" s="130">
        <f>ROUND(('２ 季節調整済指数'!N104/'２ 季節調整済指数'!N103-1)*100,1)</f>
        <v>7.9</v>
      </c>
      <c r="O104" s="130">
        <f>ROUND(('２ 季節調整済指数'!O104/'２ 季節調整済指数'!O103-1)*100,1)</f>
        <v>2.2</v>
      </c>
      <c r="P104" s="130">
        <f>ROUND(('２ 季節調整済指数'!P104/'２ 季節調整済指数'!P103-1)*100,1)</f>
        <v>17.4</v>
      </c>
      <c r="Q104" s="130">
        <f>ROUND(('２ 季節調整済指数'!Q104/'２ 季節調整済指数'!Q103-1)*100,1)</f>
        <v>1.3</v>
      </c>
      <c r="R104" s="130">
        <f>ROUND(('２ 季節調整済指数'!R104/'２ 季節調整済指数'!R103-1)*100,1)</f>
        <v>-10</v>
      </c>
      <c r="S104" s="130">
        <f>ROUND(('２ 季節調整済指数'!S104/'２ 季節調整済指数'!S103-1)*100,1)</f>
        <v>-3.9</v>
      </c>
      <c r="T104" s="130">
        <f>ROUND(('２ 季節調整済指数'!T104/'２ 季節調整済指数'!T103-1)*100,1)</f>
        <v>-3.9</v>
      </c>
    </row>
    <row r="105" spans="1:20" ht="15" customHeight="1">
      <c r="A105" s="97"/>
      <c r="B105" s="8" t="s">
        <v>7</v>
      </c>
      <c r="C105" s="128">
        <f>ROUND(('２ 季節調整済指数'!C105/'２ 季節調整済指数'!C104-1)*100,1)</f>
        <v>5</v>
      </c>
      <c r="D105" s="128">
        <f>ROUND(('２ 季節調整済指数'!D105/'２ 季節調整済指数'!D104-1)*100,1)</f>
        <v>5</v>
      </c>
      <c r="E105" s="128">
        <f>ROUND(('２ 季節調整済指数'!E105/'２ 季節調整済指数'!E104-1)*100,1)</f>
        <v>-3.8</v>
      </c>
      <c r="F105" s="128">
        <f>ROUND(('２ 季節調整済指数'!F105/'２ 季節調整済指数'!F104-1)*100,1)</f>
        <v>-9</v>
      </c>
      <c r="G105" s="128">
        <f>ROUND(('２ 季節調整済指数'!G105/'２ 季節調整済指数'!G104-1)*100,1)</f>
        <v>-4.5</v>
      </c>
      <c r="H105" s="128">
        <f>ROUND(('２ 季節調整済指数'!H105/'２ 季節調整済指数'!H104-1)*100,1)</f>
        <v>2.8</v>
      </c>
      <c r="I105" s="128">
        <f>ROUND(('２ 季節調整済指数'!I105/'２ 季節調整済指数'!I104-1)*100,1)</f>
        <v>12</v>
      </c>
      <c r="J105" s="128">
        <f>ROUND(('２ 季節調整済指数'!J105/'２ 季節調整済指数'!J104-1)*100,1)</f>
        <v>0</v>
      </c>
      <c r="K105" s="128">
        <f>ROUND(('２ 季節調整済指数'!K105/'２ 季節調整済指数'!K104-1)*100,1)</f>
        <v>18.4</v>
      </c>
      <c r="L105" s="128">
        <f>ROUND(('２ 季節調整済指数'!L105/'２ 季節調整済指数'!L104-1)*100,1)</f>
        <v>-3.9</v>
      </c>
      <c r="M105" s="128">
        <f>ROUND(('２ 季節調整済指数'!M105/'２ 季節調整済指数'!M104-1)*100,1)</f>
        <v>22.2</v>
      </c>
      <c r="N105" s="128">
        <f>ROUND(('２ 季節調整済指数'!N105/'２ 季節調整済指数'!N104-1)*100,1)</f>
        <v>5.5</v>
      </c>
      <c r="O105" s="128">
        <f>ROUND(('２ 季節調整済指数'!O105/'２ 季節調整済指数'!O104-1)*100,1)</f>
        <v>8.2</v>
      </c>
      <c r="P105" s="128">
        <f>ROUND(('２ 季節調整済指数'!P105/'２ 季節調整済指数'!P104-1)*100,1)</f>
        <v>-14.4</v>
      </c>
      <c r="Q105" s="128">
        <f>ROUND(('２ 季節調整済指数'!Q105/'２ 季節調整済指数'!Q104-1)*100,1)</f>
        <v>-15.4</v>
      </c>
      <c r="R105" s="128">
        <f>ROUND(('２ 季節調整済指数'!R105/'２ 季節調整済指数'!R104-1)*100,1)</f>
        <v>8.4</v>
      </c>
      <c r="S105" s="128">
        <f>ROUND(('２ 季節調整済指数'!S105/'２ 季節調整済指数'!S104-1)*100,1)</f>
        <v>-5.6</v>
      </c>
      <c r="T105" s="128">
        <f>ROUND(('２ 季節調整済指数'!T105/'２ 季節調整済指数'!T104-1)*100,1)</f>
        <v>-5.6</v>
      </c>
    </row>
    <row r="106" spans="1:20" ht="15" customHeight="1">
      <c r="A106" s="97"/>
      <c r="B106" s="8" t="s">
        <v>8</v>
      </c>
      <c r="C106" s="128">
        <f>ROUND(('２ 季節調整済指数'!C106/'２ 季節調整済指数'!C105-1)*100,1)</f>
        <v>1.4</v>
      </c>
      <c r="D106" s="128">
        <f>ROUND(('２ 季節調整済指数'!D106/'２ 季節調整済指数'!D105-1)*100,1)</f>
        <v>1.4</v>
      </c>
      <c r="E106" s="128">
        <f>ROUND(('２ 季節調整済指数'!E106/'２ 季節調整済指数'!E105-1)*100,1)</f>
        <v>9.9</v>
      </c>
      <c r="F106" s="128">
        <f>ROUND(('２ 季節調整済指数'!F106/'２ 季節調整済指数'!F105-1)*100,1)</f>
        <v>8.5</v>
      </c>
      <c r="G106" s="128">
        <f>ROUND(('２ 季節調整済指数'!G106/'２ 季節調整済指数'!G105-1)*100,1)</f>
        <v>12</v>
      </c>
      <c r="H106" s="128">
        <f>ROUND(('２ 季節調整済指数'!H106/'２ 季節調整済指数'!H105-1)*100,1)</f>
        <v>-1.5</v>
      </c>
      <c r="I106" s="128">
        <f>ROUND(('２ 季節調整済指数'!I106/'２ 季節調整済指数'!I105-1)*100,1)</f>
        <v>-11.2</v>
      </c>
      <c r="J106" s="128">
        <f>ROUND(('２ 季節調整済指数'!J106/'２ 季節調整済指数'!J105-1)*100,1)</f>
        <v>15.4</v>
      </c>
      <c r="K106" s="128">
        <f>ROUND(('２ 季節調整済指数'!K106/'２ 季節調整済指数'!K105-1)*100,1)</f>
        <v>2.6</v>
      </c>
      <c r="L106" s="128">
        <f>ROUND(('２ 季節調整済指数'!L106/'２ 季節調整済指数'!L105-1)*100,1)</f>
        <v>10.2</v>
      </c>
      <c r="M106" s="128">
        <f>ROUND(('２ 季節調整済指数'!M106/'２ 季節調整済指数'!M105-1)*100,1)</f>
        <v>4</v>
      </c>
      <c r="N106" s="128">
        <f>ROUND(('２ 季節調整済指数'!N106/'２ 季節調整済指数'!N105-1)*100,1)</f>
        <v>-6.2</v>
      </c>
      <c r="O106" s="128">
        <f>ROUND(('２ 季節調整済指数'!O106/'２ 季節調整済指数'!O105-1)*100,1)</f>
        <v>2.2</v>
      </c>
      <c r="P106" s="128">
        <f>ROUND(('２ 季節調整済指数'!P106/'２ 季節調整済指数'!P105-1)*100,1)</f>
        <v>2.5</v>
      </c>
      <c r="Q106" s="128">
        <f>ROUND(('２ 季節調整済指数'!Q106/'２ 季節調整済指数'!Q105-1)*100,1)</f>
        <v>-3.8</v>
      </c>
      <c r="R106" s="128">
        <f>ROUND(('２ 季節調整済指数'!R106/'２ 季節調整済指数'!R105-1)*100,1)</f>
        <v>6.9</v>
      </c>
      <c r="S106" s="128">
        <f>ROUND(('２ 季節調整済指数'!S106/'２ 季節調整済指数'!S105-1)*100,1)</f>
        <v>23</v>
      </c>
      <c r="T106" s="128">
        <f>ROUND(('２ 季節調整済指数'!T106/'２ 季節調整済指数'!T105-1)*100,1)</f>
        <v>23</v>
      </c>
    </row>
    <row r="107" spans="1:20" ht="15" customHeight="1">
      <c r="A107" s="97"/>
      <c r="B107" s="8" t="s">
        <v>5</v>
      </c>
      <c r="C107" s="128">
        <f>ROUND(('２ 季節調整済指数'!C107/'２ 季節調整済指数'!C106-1)*100,1)</f>
        <v>1</v>
      </c>
      <c r="D107" s="128">
        <f>ROUND(('２ 季節調整済指数'!D107/'２ 季節調整済指数'!D106-1)*100,1)</f>
        <v>1</v>
      </c>
      <c r="E107" s="128">
        <f>ROUND(('２ 季節調整済指数'!E107/'２ 季節調整済指数'!E106-1)*100,1)</f>
        <v>-7.7</v>
      </c>
      <c r="F107" s="128">
        <f>ROUND(('２ 季節調整済指数'!F107/'２ 季節調整済指数'!F106-1)*100,1)</f>
        <v>-11.9</v>
      </c>
      <c r="G107" s="128">
        <f>ROUND(('２ 季節調整済指数'!G107/'２ 季節調整済指数'!G106-1)*100,1)</f>
        <v>-9.5</v>
      </c>
      <c r="H107" s="128">
        <f>ROUND(('２ 季節調整済指数'!H107/'２ 季節調整済指数'!H106-1)*100,1)</f>
        <v>1.6</v>
      </c>
      <c r="I107" s="128">
        <f>ROUND(('２ 季節調整済指数'!I107/'２ 季節調整済指数'!I106-1)*100,1)</f>
        <v>-0.6</v>
      </c>
      <c r="J107" s="128">
        <f>ROUND(('２ 季節調整済指数'!J107/'２ 季節調整済指数'!J106-1)*100,1)</f>
        <v>0.7</v>
      </c>
      <c r="K107" s="128">
        <f>ROUND(('２ 季節調整済指数'!K107/'２ 季節調整済指数'!K106-1)*100,1)</f>
        <v>1.7</v>
      </c>
      <c r="L107" s="128">
        <f>ROUND(('２ 季節調整済指数'!L107/'２ 季節調整済指数'!L106-1)*100,1)</f>
        <v>-3.2</v>
      </c>
      <c r="M107" s="128">
        <f>ROUND(('２ 季節調整済指数'!M107/'２ 季節調整済指数'!M106-1)*100,1)</f>
        <v>-3</v>
      </c>
      <c r="N107" s="128">
        <f>ROUND(('２ 季節調整済指数'!N107/'２ 季節調整済指数'!N106-1)*100,1)</f>
        <v>-3.9</v>
      </c>
      <c r="O107" s="128">
        <f>ROUND(('２ 季節調整済指数'!O107/'２ 季節調整済指数'!O106-1)*100,1)</f>
        <v>-2.8</v>
      </c>
      <c r="P107" s="128">
        <f>ROUND(('２ 季節調整済指数'!P107/'２ 季節調整済指数'!P106-1)*100,1)</f>
        <v>-6.1</v>
      </c>
      <c r="Q107" s="128">
        <f>ROUND(('２ 季節調整済指数'!Q107/'２ 季節調整済指数'!Q106-1)*100,1)</f>
        <v>29.3</v>
      </c>
      <c r="R107" s="128">
        <f>ROUND(('２ 季節調整済指数'!R107/'２ 季節調整済指数'!R106-1)*100,1)</f>
        <v>-7.8</v>
      </c>
      <c r="S107" s="128">
        <f>ROUND(('２ 季節調整済指数'!S107/'２ 季節調整済指数'!S106-1)*100,1)</f>
        <v>-5.9</v>
      </c>
      <c r="T107" s="128">
        <f>ROUND(('２ 季節調整済指数'!T107/'２ 季節調整済指数'!T106-1)*100,1)</f>
        <v>-5.9</v>
      </c>
    </row>
    <row r="108" spans="1:20" ht="15" customHeight="1">
      <c r="A108" s="97"/>
      <c r="B108" s="8" t="s">
        <v>11</v>
      </c>
      <c r="C108" s="128">
        <f>ROUND(('２ 季節調整済指数'!C108/'２ 季節調整済指数'!C107-1)*100,1)</f>
        <v>0.5</v>
      </c>
      <c r="D108" s="128">
        <f>ROUND(('２ 季節調整済指数'!D108/'２ 季節調整済指数'!D107-1)*100,1)</f>
        <v>0.5</v>
      </c>
      <c r="E108" s="128">
        <f>ROUND(('２ 季節調整済指数'!E108/'２ 季節調整済指数'!E107-1)*100,1)</f>
        <v>-4.7</v>
      </c>
      <c r="F108" s="128">
        <f>ROUND(('２ 季節調整済指数'!F108/'２ 季節調整済指数'!F107-1)*100,1)</f>
        <v>3.8</v>
      </c>
      <c r="G108" s="128">
        <f>ROUND(('２ 季節調整済指数'!G108/'２ 季節調整済指数'!G107-1)*100,1)</f>
        <v>-2.7</v>
      </c>
      <c r="H108" s="128">
        <f>ROUND(('２ 季節調整済指数'!H108/'２ 季節調整済指数'!H107-1)*100,1)</f>
        <v>2.7</v>
      </c>
      <c r="I108" s="128">
        <f>ROUND(('２ 季節調整済指数'!I108/'２ 季節調整済指数'!I107-1)*100,1)</f>
        <v>-6.8</v>
      </c>
      <c r="J108" s="128">
        <f>ROUND(('２ 季節調整済指数'!J108/'２ 季節調整済指数'!J107-1)*100,1)</f>
        <v>3.5</v>
      </c>
      <c r="K108" s="128">
        <f>ROUND(('２ 季節調整済指数'!K108/'２ 季節調整済指数'!K107-1)*100,1)</f>
        <v>2.6</v>
      </c>
      <c r="L108" s="128">
        <f>ROUND(('２ 季節調整済指数'!L108/'２ 季節調整済指数'!L107-1)*100,1)</f>
        <v>-9</v>
      </c>
      <c r="M108" s="128">
        <f>ROUND(('２ 季節調整済指数'!M108/'２ 季節調整済指数'!M107-1)*100,1)</f>
        <v>-7.4</v>
      </c>
      <c r="N108" s="128">
        <f>ROUND(('２ 季節調整済指数'!N108/'２ 季節調整済指数'!N107-1)*100,1)</f>
        <v>1.2</v>
      </c>
      <c r="O108" s="128">
        <f>ROUND(('２ 季節調整済指数'!O108/'２ 季節調整済指数'!O107-1)*100,1)</f>
        <v>7.4</v>
      </c>
      <c r="P108" s="128">
        <f>ROUND(('２ 季節調整済指数'!P108/'２ 季節調整済指数'!P107-1)*100,1)</f>
        <v>-7.1</v>
      </c>
      <c r="Q108" s="128">
        <f>ROUND(('２ 季節調整済指数'!Q108/'２ 季節調整済指数'!Q107-1)*100,1)</f>
        <v>5.8</v>
      </c>
      <c r="R108" s="128">
        <f>ROUND(('２ 季節調整済指数'!R108/'２ 季節調整済指数'!R107-1)*100,1)</f>
        <v>-0.2</v>
      </c>
      <c r="S108" s="128">
        <f>ROUND(('２ 季節調整済指数'!S108/'２ 季節調整済指数'!S107-1)*100,1)</f>
        <v>-11.1</v>
      </c>
      <c r="T108" s="128">
        <f>ROUND(('２ 季節調整済指数'!T108/'２ 季節調整済指数'!T107-1)*100,1)</f>
        <v>-11.1</v>
      </c>
    </row>
    <row r="109" spans="1:20" ht="15" customHeight="1">
      <c r="A109" s="97"/>
      <c r="B109" s="8" t="s">
        <v>12</v>
      </c>
      <c r="C109" s="128">
        <f>ROUND(('２ 季節調整済指数'!C109/'２ 季節調整済指数'!C108-1)*100,1)</f>
        <v>-2.9</v>
      </c>
      <c r="D109" s="128">
        <f>ROUND(('２ 季節調整済指数'!D109/'２ 季節調整済指数'!D108-1)*100,1)</f>
        <v>-2.9</v>
      </c>
      <c r="E109" s="128">
        <f>ROUND(('２ 季節調整済指数'!E109/'２ 季節調整済指数'!E108-1)*100,1)</f>
        <v>-3.1</v>
      </c>
      <c r="F109" s="128">
        <f>ROUND(('２ 季節調整済指数'!F109/'２ 季節調整済指数'!F108-1)*100,1)</f>
        <v>3</v>
      </c>
      <c r="G109" s="128">
        <f>ROUND(('２ 季節調整済指数'!G109/'２ 季節調整済指数'!G108-1)*100,1)</f>
        <v>11.4</v>
      </c>
      <c r="H109" s="128">
        <f>ROUND(('２ 季節調整済指数'!H109/'２ 季節調整済指数'!H108-1)*100,1)</f>
        <v>-4.5</v>
      </c>
      <c r="I109" s="128">
        <f>ROUND(('２ 季節調整済指数'!I109/'２ 季節調整済指数'!I108-1)*100,1)</f>
        <v>10.9</v>
      </c>
      <c r="J109" s="128">
        <f>ROUND(('２ 季節調整済指数'!J109/'２ 季節調整済指数'!J108-1)*100,1)</f>
        <v>-1</v>
      </c>
      <c r="K109" s="128">
        <f>ROUND(('２ 季節調整済指数'!K109/'２ 季節調整済指数'!K108-1)*100,1)</f>
        <v>-3.5</v>
      </c>
      <c r="L109" s="128">
        <f>ROUND(('２ 季節調整済指数'!L109/'２ 季節調整済指数'!L108-1)*100,1)</f>
        <v>-4</v>
      </c>
      <c r="M109" s="128">
        <f>ROUND(('２ 季節調整済指数'!M109/'２ 季節調整済指数'!M108-1)*100,1)</f>
        <v>3.7</v>
      </c>
      <c r="N109" s="128">
        <f>ROUND(('２ 季節調整済指数'!N109/'２ 季節調整済指数'!N108-1)*100,1)</f>
        <v>8</v>
      </c>
      <c r="O109" s="128">
        <f>ROUND(('２ 季節調整済指数'!O109/'２ 季節調整済指数'!O108-1)*100,1)</f>
        <v>-24.3</v>
      </c>
      <c r="P109" s="128">
        <f>ROUND(('２ 季節調整済指数'!P109/'２ 季節調整済指数'!P108-1)*100,1)</f>
        <v>6.8</v>
      </c>
      <c r="Q109" s="128">
        <f>ROUND(('２ 季節調整済指数'!Q109/'２ 季節調整済指数'!Q108-1)*100,1)</f>
        <v>-10.5</v>
      </c>
      <c r="R109" s="128">
        <f>ROUND(('２ 季節調整済指数'!R109/'２ 季節調整済指数'!R108-1)*100,1)</f>
        <v>12.3</v>
      </c>
      <c r="S109" s="128">
        <f>ROUND(('２ 季節調整済指数'!S109/'２ 季節調整済指数'!S108-1)*100,1)</f>
        <v>4.3</v>
      </c>
      <c r="T109" s="128">
        <f>ROUND(('２ 季節調整済指数'!T109/'２ 季節調整済指数'!T108-1)*100,1)</f>
        <v>4.3</v>
      </c>
    </row>
    <row r="110" spans="1:20" ht="15" customHeight="1">
      <c r="A110" s="97"/>
      <c r="B110" s="8" t="s">
        <v>13</v>
      </c>
      <c r="C110" s="128">
        <f>ROUND(('２ 季節調整済指数'!C110/'２ 季節調整済指数'!C109-1)*100,1)</f>
        <v>-4.7</v>
      </c>
      <c r="D110" s="128">
        <f>ROUND(('２ 季節調整済指数'!D110/'２ 季節調整済指数'!D109-1)*100,1)</f>
        <v>-4.7</v>
      </c>
      <c r="E110" s="128">
        <f>ROUND(('２ 季節調整済指数'!E110/'２ 季節調整済指数'!E109-1)*100,1)</f>
        <v>5.5</v>
      </c>
      <c r="F110" s="128">
        <f>ROUND(('２ 季節調整済指数'!F110/'２ 季節調整済指数'!F109-1)*100,1)</f>
        <v>-7.4</v>
      </c>
      <c r="G110" s="128">
        <f>ROUND(('２ 季節調整済指数'!G110/'２ 季節調整済指数'!G109-1)*100,1)</f>
        <v>-1.2</v>
      </c>
      <c r="H110" s="128">
        <f>ROUND(('２ 季節調整済指数'!H110/'２ 季節調整済指数'!H109-1)*100,1)</f>
        <v>-6.1</v>
      </c>
      <c r="I110" s="128">
        <f>ROUND(('２ 季節調整済指数'!I110/'２ 季節調整済指数'!I109-1)*100,1)</f>
        <v>4.3</v>
      </c>
      <c r="J110" s="128">
        <f>ROUND(('２ 季節調整済指数'!J110/'２ 季節調整済指数'!J109-1)*100,1)</f>
        <v>-1</v>
      </c>
      <c r="K110" s="128">
        <f>ROUND(('２ 季節調整済指数'!K110/'２ 季節調整済指数'!K109-1)*100,1)</f>
        <v>-7.6</v>
      </c>
      <c r="L110" s="128">
        <f>ROUND(('２ 季節調整済指数'!L110/'２ 季節調整済指数'!L109-1)*100,1)</f>
        <v>16.7</v>
      </c>
      <c r="M110" s="128">
        <f>ROUND(('２ 季節調整済指数'!M110/'２ 季節調整済指数'!M109-1)*100,1)</f>
        <v>-6.8</v>
      </c>
      <c r="N110" s="128">
        <f>ROUND(('２ 季節調整済指数'!N110/'２ 季節調整済指数'!N109-1)*100,1)</f>
        <v>-1.6</v>
      </c>
      <c r="O110" s="128">
        <f>ROUND(('２ 季節調整済指数'!O110/'２ 季節調整済指数'!O109-1)*100,1)</f>
        <v>6.4</v>
      </c>
      <c r="P110" s="128">
        <f>ROUND(('２ 季節調整済指数'!P110/'２ 季節調整済指数'!P109-1)*100,1)</f>
        <v>-0.6</v>
      </c>
      <c r="Q110" s="128">
        <f>ROUND(('２ 季節調整済指数'!Q110/'２ 季節調整済指数'!Q109-1)*100,1)</f>
        <v>-1.6</v>
      </c>
      <c r="R110" s="128">
        <f>ROUND(('２ 季節調整済指数'!R110/'２ 季節調整済指数'!R109-1)*100,1)</f>
        <v>-13</v>
      </c>
      <c r="S110" s="128">
        <f>ROUND(('２ 季節調整済指数'!S110/'２ 季節調整済指数'!S109-1)*100,1)</f>
        <v>0.1</v>
      </c>
      <c r="T110" s="128">
        <f>ROUND(('２ 季節調整済指数'!T110/'２ 季節調整済指数'!T109-1)*100,1)</f>
        <v>0.1</v>
      </c>
    </row>
    <row r="111" spans="1:20" ht="15" customHeight="1">
      <c r="A111" s="97"/>
      <c r="B111" s="8" t="s">
        <v>14</v>
      </c>
      <c r="C111" s="128">
        <f>ROUND(('２ 季節調整済指数'!C111/'２ 季節調整済指数'!C110-1)*100,1)</f>
        <v>2.6</v>
      </c>
      <c r="D111" s="128">
        <f>ROUND(('２ 季節調整済指数'!D111/'２ 季節調整済指数'!D110-1)*100,1)</f>
        <v>2.6</v>
      </c>
      <c r="E111" s="128">
        <f>ROUND(('２ 季節調整済指数'!E111/'２ 季節調整済指数'!E110-1)*100,1)</f>
        <v>7.5</v>
      </c>
      <c r="F111" s="128">
        <f>ROUND(('２ 季節調整済指数'!F111/'２ 季節調整済指数'!F110-1)*100,1)</f>
        <v>5.6</v>
      </c>
      <c r="G111" s="128">
        <f>ROUND(('２ 季節調整済指数'!G111/'２ 季節調整済指数'!G110-1)*100,1)</f>
        <v>16.5</v>
      </c>
      <c r="H111" s="128">
        <f>ROUND(('２ 季節調整済指数'!H111/'２ 季節調整済指数'!H110-1)*100,1)</f>
        <v>7</v>
      </c>
      <c r="I111" s="128">
        <f>ROUND(('２ 季節調整済指数'!I111/'２ 季節調整済指数'!I110-1)*100,1)</f>
        <v>12.4</v>
      </c>
      <c r="J111" s="128">
        <f>ROUND(('２ 季節調整済指数'!J111/'２ 季節調整済指数'!J110-1)*100,1)</f>
        <v>-1</v>
      </c>
      <c r="K111" s="128">
        <f>ROUND(('２ 季節調整済指数'!K111/'２ 季節調整済指数'!K110-1)*100,1)</f>
        <v>-2.5</v>
      </c>
      <c r="L111" s="128">
        <f>ROUND(('２ 季節調整済指数'!L111/'２ 季節調整済指数'!L110-1)*100,1)</f>
        <v>-13.9</v>
      </c>
      <c r="M111" s="128">
        <f>ROUND(('２ 季節調整済指数'!M111/'２ 季節調整済指数'!M110-1)*100,1)</f>
        <v>11</v>
      </c>
      <c r="N111" s="128">
        <f>ROUND(('２ 季節調整済指数'!N111/'２ 季節調整済指数'!N110-1)*100,1)</f>
        <v>2.5</v>
      </c>
      <c r="O111" s="128">
        <f>ROUND(('２ 季節調整済指数'!O111/'２ 季節調整済指数'!O110-1)*100,1)</f>
        <v>1.3</v>
      </c>
      <c r="P111" s="128">
        <f>ROUND(('２ 季節調整済指数'!P111/'２ 季節調整済指数'!P110-1)*100,1)</f>
        <v>-3.4</v>
      </c>
      <c r="Q111" s="128">
        <f>ROUND(('２ 季節調整済指数'!Q111/'２ 季節調整済指数'!Q110-1)*100,1)</f>
        <v>1.8</v>
      </c>
      <c r="R111" s="128">
        <f>ROUND(('２ 季節調整済指数'!R111/'２ 季節調整済指数'!R110-1)*100,1)</f>
        <v>2.2</v>
      </c>
      <c r="S111" s="128">
        <f>ROUND(('２ 季節調整済指数'!S111/'２ 季節調整済指数'!S110-1)*100,1)</f>
        <v>8</v>
      </c>
      <c r="T111" s="128">
        <f>ROUND(('２ 季節調整済指数'!T111/'２ 季節調整済指数'!T110-1)*100,1)</f>
        <v>8</v>
      </c>
    </row>
    <row r="112" spans="1:20" ht="15" customHeight="1">
      <c r="A112" s="97"/>
      <c r="B112" s="8" t="s">
        <v>15</v>
      </c>
      <c r="C112" s="128">
        <f>ROUND(('２ 季節調整済指数'!C112/'２ 季節調整済指数'!C111-1)*100,1)</f>
        <v>4.2</v>
      </c>
      <c r="D112" s="128">
        <f>ROUND(('２ 季節調整済指数'!D112/'２ 季節調整済指数'!D111-1)*100,1)</f>
        <v>4.2</v>
      </c>
      <c r="E112" s="128">
        <f>ROUND(('２ 季節調整済指数'!E112/'２ 季節調整済指数'!E111-1)*100,1)</f>
        <v>-38.9</v>
      </c>
      <c r="F112" s="128">
        <f>ROUND(('２ 季節調整済指数'!F112/'２ 季節調整済指数'!F111-1)*100,1)</f>
        <v>-3.3</v>
      </c>
      <c r="G112" s="128">
        <f>ROUND(('２ 季節調整済指数'!G112/'２ 季節調整済指数'!G111-1)*100,1)</f>
        <v>-22.5</v>
      </c>
      <c r="H112" s="128">
        <f>ROUND(('２ 季節調整済指数'!H112/'２ 季節調整済指数'!H111-1)*100,1)</f>
        <v>9.2</v>
      </c>
      <c r="I112" s="128">
        <f>ROUND(('２ 季節調整済指数'!I112/'２ 季節調整済指数'!I111-1)*100,1)</f>
        <v>-8.5</v>
      </c>
      <c r="J112" s="128">
        <f>ROUND(('２ 季節調整済指数'!J112/'２ 季節調整済指数'!J111-1)*100,1)</f>
        <v>-12.3</v>
      </c>
      <c r="K112" s="128">
        <f>ROUND(('２ 季節調整済指数'!K112/'２ 季節調整済指数'!K111-1)*100,1)</f>
        <v>11.5</v>
      </c>
      <c r="L112" s="128">
        <f>ROUND(('２ 季節調整済指数'!L112/'２ 季節調整済指数'!L111-1)*100,1)</f>
        <v>3.1</v>
      </c>
      <c r="M112" s="128">
        <f>ROUND(('２ 季節調整済指数'!M112/'２ 季節調整済指数'!M111-1)*100,1)</f>
        <v>-1.6</v>
      </c>
      <c r="N112" s="128">
        <f>ROUND(('２ 季節調整済指数'!N112/'２ 季節調整済指数'!N111-1)*100,1)</f>
        <v>1</v>
      </c>
      <c r="O112" s="128">
        <f>ROUND(('２ 季節調整済指数'!O112/'２ 季節調整済指数'!O111-1)*100,1)</f>
        <v>-3.3</v>
      </c>
      <c r="P112" s="128">
        <f>ROUND(('２ 季節調整済指数'!P112/'２ 季節調整済指数'!P111-1)*100,1)</f>
        <v>0</v>
      </c>
      <c r="Q112" s="128">
        <f>ROUND(('２ 季節調整済指数'!Q112/'２ 季節調整済指数'!Q111-1)*100,1)</f>
        <v>-3.8</v>
      </c>
      <c r="R112" s="128">
        <f>ROUND(('２ 季節調整済指数'!R112/'２ 季節調整済指数'!R111-1)*100,1)</f>
        <v>1.8</v>
      </c>
      <c r="S112" s="128">
        <f>ROUND(('２ 季節調整済指数'!S112/'２ 季節調整済指数'!S111-1)*100,1)</f>
        <v>-14.9</v>
      </c>
      <c r="T112" s="128">
        <f>ROUND(('２ 季節調整済指数'!T112/'２ 季節調整済指数'!T111-1)*100,1)</f>
        <v>-14.9</v>
      </c>
    </row>
    <row r="113" spans="1:20" ht="15" customHeight="1">
      <c r="A113" s="97"/>
      <c r="B113" s="8" t="s">
        <v>16</v>
      </c>
      <c r="C113" s="128">
        <f>ROUND(('２ 季節調整済指数'!C113/'２ 季節調整済指数'!C112-1)*100,1)</f>
        <v>-6.1</v>
      </c>
      <c r="D113" s="128">
        <f>ROUND(('２ 季節調整済指数'!D113/'２ 季節調整済指数'!D112-1)*100,1)</f>
        <v>-6.1</v>
      </c>
      <c r="E113" s="128">
        <f>ROUND(('２ 季節調整済指数'!E113/'２ 季節調整済指数'!E112-1)*100,1)</f>
        <v>31.5</v>
      </c>
      <c r="F113" s="128">
        <f>ROUND(('２ 季節調整済指数'!F113/'２ 季節調整済指数'!F112-1)*100,1)</f>
        <v>1.2</v>
      </c>
      <c r="G113" s="128">
        <f>ROUND(('２ 季節調整済指数'!G113/'２ 季節調整済指数'!G112-1)*100,1)</f>
        <v>6.3</v>
      </c>
      <c r="H113" s="128">
        <f>ROUND(('２ 季節調整済指数'!H113/'２ 季節調整済指数'!H112-1)*100,1)</f>
        <v>-12</v>
      </c>
      <c r="I113" s="128">
        <f>ROUND(('２ 季節調整済指数'!I113/'２ 季節調整済指数'!I112-1)*100,1)</f>
        <v>-2.2</v>
      </c>
      <c r="J113" s="128">
        <f>ROUND(('２ 季節調整済指数'!J113/'２ 季節調整済指数'!J112-1)*100,1)</f>
        <v>5.7</v>
      </c>
      <c r="K113" s="128">
        <f>ROUND(('２ 季節調整済指数'!K113/'２ 季節調整済指数'!K112-1)*100,1)</f>
        <v>-11.9</v>
      </c>
      <c r="L113" s="128">
        <f>ROUND(('２ 季節調整済指数'!L113/'２ 季節調整済指数'!L112-1)*100,1)</f>
        <v>-8.3</v>
      </c>
      <c r="M113" s="128">
        <f>ROUND(('２ 季節調整済指数'!M113/'２ 季節調整済指数'!M112-1)*100,1)</f>
        <v>5.4</v>
      </c>
      <c r="N113" s="128">
        <f>ROUND(('２ 季節調整済指数'!N113/'２ 季節調整済指数'!N112-1)*100,1)</f>
        <v>6</v>
      </c>
      <c r="O113" s="128">
        <f>ROUND(('２ 季節調整済指数'!O113/'２ 季節調整済指数'!O112-1)*100,1)</f>
        <v>18.2</v>
      </c>
      <c r="P113" s="128">
        <f>ROUND(('２ 季節調整済指数'!P113/'２ 季節調整済指数'!P112-1)*100,1)</f>
        <v>-6.4</v>
      </c>
      <c r="Q113" s="128">
        <f>ROUND(('２ 季節調整済指数'!Q113/'２ 季節調整済指数'!Q112-1)*100,1)</f>
        <v>-0.4</v>
      </c>
      <c r="R113" s="128">
        <f>ROUND(('２ 季節調整済指数'!R113/'２ 季節調整済指数'!R112-1)*100,1)</f>
        <v>12.5</v>
      </c>
      <c r="S113" s="128">
        <f>ROUND(('２ 季節調整済指数'!S113/'２ 季節調整済指数'!S112-1)*100,1)</f>
        <v>-0.2</v>
      </c>
      <c r="T113" s="128">
        <f>ROUND(('２ 季節調整済指数'!T113/'２ 季節調整済指数'!T112-1)*100,1)</f>
        <v>-0.2</v>
      </c>
    </row>
    <row r="114" spans="1:20" ht="15" customHeight="1">
      <c r="A114" s="97"/>
      <c r="B114" s="8" t="s">
        <v>17</v>
      </c>
      <c r="C114" s="128">
        <f>ROUND(('２ 季節調整済指数'!C114/'２ 季節調整済指数'!C113-1)*100,1)</f>
        <v>-0.2</v>
      </c>
      <c r="D114" s="128">
        <f>ROUND(('２ 季節調整済指数'!D114/'２ 季節調整済指数'!D113-1)*100,1)</f>
        <v>-0.2</v>
      </c>
      <c r="E114" s="128">
        <f>ROUND(('２ 季節調整済指数'!E114/'２ 季節調整済指数'!E113-1)*100,1)</f>
        <v>14.7</v>
      </c>
      <c r="F114" s="128">
        <f>ROUND(('２ 季節調整済指数'!F114/'２ 季節調整済指数'!F113-1)*100,1)</f>
        <v>-1.6</v>
      </c>
      <c r="G114" s="128">
        <f>ROUND(('２ 季節調整済指数'!G114/'２ 季節調整済指数'!G113-1)*100,1)</f>
        <v>-1.1</v>
      </c>
      <c r="H114" s="128">
        <f>ROUND(('２ 季節調整済指数'!H114/'２ 季節調整済指数'!H113-1)*100,1)</f>
        <v>-1</v>
      </c>
      <c r="I114" s="128">
        <f>ROUND(('２ 季節調整済指数'!I114/'２ 季節調整済指数'!I113-1)*100,1)</f>
        <v>4</v>
      </c>
      <c r="J114" s="128">
        <f>ROUND(('２ 季節調整済指数'!J114/'２ 季節調整済指数'!J113-1)*100,1)</f>
        <v>-5.1</v>
      </c>
      <c r="K114" s="128">
        <f>ROUND(('２ 季節調整済指数'!K114/'２ 季節調整済指数'!K113-1)*100,1)</f>
        <v>1.5</v>
      </c>
      <c r="L114" s="128">
        <f>ROUND(('２ 季節調整済指数'!L114/'２ 季節調整済指数'!L113-1)*100,1)</f>
        <v>-1.3</v>
      </c>
      <c r="M114" s="128">
        <f>ROUND(('２ 季節調整済指数'!M114/'２ 季節調整済指数'!M113-1)*100,1)</f>
        <v>-1.5</v>
      </c>
      <c r="N114" s="128">
        <f>ROUND(('２ 季節調整済指数'!N114/'２ 季節調整済指数'!N113-1)*100,1)</f>
        <v>-2.8</v>
      </c>
      <c r="O114" s="128">
        <f>ROUND(('２ 季節調整済指数'!O114/'２ 季節調整済指数'!O113-1)*100,1)</f>
        <v>-15.2</v>
      </c>
      <c r="P114" s="128">
        <f>ROUND(('２ 季節調整済指数'!P114/'２ 季節調整済指数'!P113-1)*100,1)</f>
        <v>8.2</v>
      </c>
      <c r="Q114" s="128">
        <f>ROUND(('２ 季節調整済指数'!Q114/'２ 季節調整済指数'!Q113-1)*100,1)</f>
        <v>-4.5</v>
      </c>
      <c r="R114" s="128">
        <f>ROUND(('２ 季節調整済指数'!R114/'２ 季節調整済指数'!R113-1)*100,1)</f>
        <v>-10.5</v>
      </c>
      <c r="S114" s="128">
        <f>ROUND(('２ 季節調整済指数'!S114/'２ 季節調整済指数'!S113-1)*100,1)</f>
        <v>-0.8</v>
      </c>
      <c r="T114" s="128">
        <f>ROUND(('２ 季節調整済指数'!T114/'２ 季節調整済指数'!T113-1)*100,1)</f>
        <v>-0.8</v>
      </c>
    </row>
    <row r="115" spans="1:20" ht="15" customHeight="1" thickBot="1">
      <c r="A115" s="97"/>
      <c r="B115" s="8" t="s">
        <v>10</v>
      </c>
      <c r="C115" s="128">
        <f>ROUND(('２ 季節調整済指数'!C115/'２ 季節調整済指数'!C114-1)*100,1)</f>
        <v>3.7</v>
      </c>
      <c r="D115" s="128">
        <f>ROUND(('２ 季節調整済指数'!D115/'２ 季節調整済指数'!D114-1)*100,1)</f>
        <v>3.7</v>
      </c>
      <c r="E115" s="128">
        <f>ROUND(('２ 季節調整済指数'!E115/'２ 季節調整済指数'!E114-1)*100,1)</f>
        <v>4.7</v>
      </c>
      <c r="F115" s="128">
        <f>ROUND(('２ 季節調整済指数'!F115/'２ 季節調整済指数'!F114-1)*100,1)</f>
        <v>1.4</v>
      </c>
      <c r="G115" s="128">
        <f>ROUND(('２ 季節調整済指数'!G115/'２ 季節調整済指数'!G114-1)*100,1)</f>
        <v>-8.8</v>
      </c>
      <c r="H115" s="128">
        <f>ROUND(('２ 季節調整済指数'!H115/'２ 季節調整済指数'!H114-1)*100,1)</f>
        <v>3.5</v>
      </c>
      <c r="I115" s="128">
        <f>ROUND(('２ 季節調整済指数'!I115/'２ 季節調整済指数'!I114-1)*100,1)</f>
        <v>-4.6</v>
      </c>
      <c r="J115" s="128">
        <f>ROUND(('２ 季節調整済指数'!J115/'２ 季節調整済指数'!J114-1)*100,1)</f>
        <v>3.7</v>
      </c>
      <c r="K115" s="128">
        <f>ROUND(('２ 季節調整済指数'!K115/'２ 季節調整済指数'!K114-1)*100,1)</f>
        <v>12.8</v>
      </c>
      <c r="L115" s="128">
        <f>ROUND(('２ 季節調整済指数'!L115/'２ 季節調整済指数'!L114-1)*100,1)</f>
        <v>5.1</v>
      </c>
      <c r="M115" s="128">
        <f>ROUND(('２ 季節調整済指数'!M115/'２ 季節調整済指数'!M114-1)*100,1)</f>
        <v>-8.3</v>
      </c>
      <c r="N115" s="128">
        <f>ROUND(('２ 季節調整済指数'!N115/'２ 季節調整済指数'!N114-1)*100,1)</f>
        <v>-4</v>
      </c>
      <c r="O115" s="128">
        <f>ROUND(('２ 季節調整済指数'!O115/'２ 季節調整済指数'!O114-1)*100,1)</f>
        <v>3.4</v>
      </c>
      <c r="P115" s="128">
        <f>ROUND(('２ 季節調整済指数'!P115/'２ 季節調整済指数'!P114-1)*100,1)</f>
        <v>3.5</v>
      </c>
      <c r="Q115" s="128">
        <f>ROUND(('２ 季節調整済指数'!Q115/'２ 季節調整済指数'!Q114-1)*100,1)</f>
        <v>0</v>
      </c>
      <c r="R115" s="128">
        <f>ROUND(('２ 季節調整済指数'!R115/'２ 季節調整済指数'!R114-1)*100,1)</f>
        <v>-1.1</v>
      </c>
      <c r="S115" s="128">
        <f>ROUND(('２ 季節調整済指数'!S115/'２ 季節調整済指数'!S114-1)*100,1)</f>
        <v>5.8</v>
      </c>
      <c r="T115" s="128">
        <f>ROUND(('２ 季節調整済指数'!T115/'２ 季節調整済指数'!T114-1)*100,1)</f>
        <v>5.8</v>
      </c>
    </row>
    <row r="116" spans="1:20" ht="15" customHeight="1">
      <c r="A116" s="97">
        <v>2012</v>
      </c>
      <c r="B116" s="38" t="s">
        <v>51</v>
      </c>
      <c r="C116" s="130">
        <f>ROUND(('２ 季節調整済指数'!C116/'２ 季節調整済指数'!C115-1)*100,1)</f>
        <v>-13.6</v>
      </c>
      <c r="D116" s="130">
        <f>ROUND(('２ 季節調整済指数'!D116/'２ 季節調整済指数'!D115-1)*100,1)</f>
        <v>-13.5</v>
      </c>
      <c r="E116" s="130">
        <f>ROUND(('２ 季節調整済指数'!E116/'２ 季節調整済指数'!E115-1)*100,1)</f>
        <v>0.9</v>
      </c>
      <c r="F116" s="130">
        <f>ROUND(('２ 季節調整済指数'!F116/'２ 季節調整済指数'!F115-1)*100,1)</f>
        <v>5.2</v>
      </c>
      <c r="G116" s="130">
        <f>ROUND(('２ 季節調整済指数'!G116/'２ 季節調整済指数'!G115-1)*100,1)</f>
        <v>-4.2</v>
      </c>
      <c r="H116" s="130">
        <f>ROUND(('２ 季節調整済指数'!H116/'２ 季節調整済指数'!H115-1)*100,1)</f>
        <v>-8.2</v>
      </c>
      <c r="I116" s="130">
        <f>ROUND(('２ 季節調整済指数'!I116/'２ 季節調整済指数'!I115-1)*100,1)</f>
        <v>6.1</v>
      </c>
      <c r="J116" s="130">
        <f>ROUND(('２ 季節調整済指数'!J116/'２ 季節調整済指数'!J115-1)*100,1)</f>
        <v>-7.1</v>
      </c>
      <c r="K116" s="130">
        <f>ROUND(('２ 季節調整済指数'!K116/'２ 季節調整済指数'!K115-1)*100,1)</f>
        <v>-36.2</v>
      </c>
      <c r="L116" s="130">
        <f>ROUND(('２ 季節調整済指数'!L116/'２ 季節調整済指数'!L115-1)*100,1)</f>
        <v>-16.4</v>
      </c>
      <c r="M116" s="130">
        <f>ROUND(('２ 季節調整済指数'!M116/'２ 季節調整済指数'!M115-1)*100,1)</f>
        <v>-5.6</v>
      </c>
      <c r="N116" s="130">
        <f>ROUND(('２ 季節調整済指数'!N116/'２ 季節調整済指数'!N115-1)*100,1)</f>
        <v>8</v>
      </c>
      <c r="O116" s="130">
        <f>ROUND(('２ 季節調整済指数'!O116/'２ 季節調整済指数'!O115-1)*100,1)</f>
        <v>5</v>
      </c>
      <c r="P116" s="130">
        <f>ROUND(('２ 季節調整済指数'!P116/'２ 季節調整済指数'!P115-1)*100,1)</f>
        <v>-2.4</v>
      </c>
      <c r="Q116" s="130">
        <f>ROUND(('２ 季節調整済指数'!Q116/'２ 季節調整済指数'!Q115-1)*100,1)</f>
        <v>-0.4</v>
      </c>
      <c r="R116" s="130">
        <f>ROUND(('２ 季節調整済指数'!R116/'２ 季節調整済指数'!R115-1)*100,1)</f>
        <v>-5.3</v>
      </c>
      <c r="S116" s="130">
        <f>ROUND(('２ 季節調整済指数'!S116/'２ 季節調整済指数'!S115-1)*100,1)</f>
        <v>10.3</v>
      </c>
      <c r="T116" s="130">
        <f>ROUND(('２ 季節調整済指数'!T116/'２ 季節調整済指数'!T115-1)*100,1)</f>
        <v>10.3</v>
      </c>
    </row>
    <row r="117" spans="1:20" ht="15" customHeight="1">
      <c r="A117" s="97"/>
      <c r="B117" s="8" t="s">
        <v>7</v>
      </c>
      <c r="C117" s="128">
        <f>ROUND(('２ 季節調整済指数'!C117/'２ 季節調整済指数'!C116-1)*100,1)</f>
        <v>16.2</v>
      </c>
      <c r="D117" s="128">
        <f>ROUND(('２ 季節調整済指数'!D117/'２ 季節調整済指数'!D116-1)*100,1)</f>
        <v>16</v>
      </c>
      <c r="E117" s="128">
        <f>ROUND(('２ 季節調整済指数'!E117/'２ 季節調整済指数'!E116-1)*100,1)</f>
        <v>-1.6</v>
      </c>
      <c r="F117" s="128">
        <f>ROUND(('２ 季節調整済指数'!F117/'２ 季節調整済指数'!F116-1)*100,1)</f>
        <v>4.7</v>
      </c>
      <c r="G117" s="128">
        <f>ROUND(('２ 季節調整済指数'!G117/'２ 季節調整済指数'!G116-1)*100,1)</f>
        <v>8.1</v>
      </c>
      <c r="H117" s="128">
        <f>ROUND(('２ 季節調整済指数'!H117/'２ 季節調整済指数'!H116-1)*100,1)</f>
        <v>24.6</v>
      </c>
      <c r="I117" s="128">
        <f>ROUND(('２ 季節調整済指数'!I117/'２ 季節調整済指数'!I116-1)*100,1)</f>
        <v>-0.2</v>
      </c>
      <c r="J117" s="128">
        <f>ROUND(('２ 季節調整済指数'!J117/'２ 季節調整済指数'!J116-1)*100,1)</f>
        <v>-0.7</v>
      </c>
      <c r="K117" s="128">
        <f>ROUND(('２ 季節調整済指数'!K117/'２ 季節調整済指数'!K116-1)*100,1)</f>
        <v>27.3</v>
      </c>
      <c r="L117" s="128">
        <f>ROUND(('２ 季節調整済指数'!L117/'２ 季節調整済指数'!L116-1)*100,1)</f>
        <v>18.7</v>
      </c>
      <c r="M117" s="128">
        <f>ROUND(('２ 季節調整済指数'!M117/'２ 季節調整済指数'!M116-1)*100,1)</f>
        <v>4.5</v>
      </c>
      <c r="N117" s="128">
        <f>ROUND(('２ 季節調整済指数'!N117/'２ 季節調整済指数'!N116-1)*100,1)</f>
        <v>-5.2</v>
      </c>
      <c r="O117" s="128">
        <f>ROUND(('２ 季節調整済指数'!O117/'２ 季節調整済指数'!O116-1)*100,1)</f>
        <v>9.7</v>
      </c>
      <c r="P117" s="128">
        <f>ROUND(('２ 季節調整済指数'!P117/'２ 季節調整済指数'!P116-1)*100,1)</f>
        <v>13.8</v>
      </c>
      <c r="Q117" s="128">
        <f>ROUND(('２ 季節調整済指数'!Q117/'２ 季節調整済指数'!Q116-1)*100,1)</f>
        <v>6.7</v>
      </c>
      <c r="R117" s="128">
        <f>ROUND(('２ 季節調整済指数'!R117/'２ 季節調整済指数'!R116-1)*100,1)</f>
        <v>-0.8</v>
      </c>
      <c r="S117" s="128">
        <f>ROUND(('２ 季節調整済指数'!S117/'２ 季節調整済指数'!S116-1)*100,1)</f>
        <v>-12.6</v>
      </c>
      <c r="T117" s="128">
        <f>ROUND(('２ 季節調整済指数'!T117/'２ 季節調整済指数'!T116-1)*100,1)</f>
        <v>-12.6</v>
      </c>
    </row>
    <row r="118" spans="1:20" ht="15" customHeight="1">
      <c r="A118" s="97"/>
      <c r="B118" s="8" t="s">
        <v>8</v>
      </c>
      <c r="C118" s="128">
        <f>ROUND(('２ 季節調整済指数'!C118/'２ 季節調整済指数'!C117-1)*100,1)</f>
        <v>-0.4</v>
      </c>
      <c r="D118" s="128">
        <f>ROUND(('２ 季節調整済指数'!D118/'２ 季節調整済指数'!D117-1)*100,1)</f>
        <v>-0.3</v>
      </c>
      <c r="E118" s="128">
        <f>ROUND(('２ 季節調整済指数'!E118/'２ 季節調整済指数'!E117-1)*100,1)</f>
        <v>-9.3</v>
      </c>
      <c r="F118" s="128">
        <f>ROUND(('２ 季節調整済指数'!F118/'２ 季節調整済指数'!F117-1)*100,1)</f>
        <v>-9.3</v>
      </c>
      <c r="G118" s="128">
        <f>ROUND(('２ 季節調整済指数'!G118/'２ 季節調整済指数'!G117-1)*100,1)</f>
        <v>-2.7</v>
      </c>
      <c r="H118" s="128">
        <f>ROUND(('２ 季節調整済指数'!H118/'２ 季節調整済指数'!H117-1)*100,1)</f>
        <v>-8</v>
      </c>
      <c r="I118" s="128">
        <f>ROUND(('２ 季節調整済指数'!I118/'２ 季節調整済指数'!I117-1)*100,1)</f>
        <v>14.2</v>
      </c>
      <c r="J118" s="128">
        <f>ROUND(('２ 季節調整済指数'!J118/'２ 季節調整済指数'!J117-1)*100,1)</f>
        <v>16.7</v>
      </c>
      <c r="K118" s="128">
        <f>ROUND(('２ 季節調整済指数'!K118/'２ 季節調整済指数'!K117-1)*100,1)</f>
        <v>21.4</v>
      </c>
      <c r="L118" s="128">
        <f>ROUND(('２ 季節調整済指数'!L118/'２ 季節調整済指数'!L117-1)*100,1)</f>
        <v>3.9</v>
      </c>
      <c r="M118" s="128">
        <f>ROUND(('２ 季節調整済指数'!M118/'２ 季節調整済指数'!M117-1)*100,1)</f>
        <v>-23.4</v>
      </c>
      <c r="N118" s="128">
        <f>ROUND(('２ 季節調整済指数'!N118/'２ 季節調整済指数'!N117-1)*100,1)</f>
        <v>4.9</v>
      </c>
      <c r="O118" s="128">
        <f>ROUND(('２ 季節調整済指数'!O118/'２ 季節調整済指数'!O117-1)*100,1)</f>
        <v>-17.8</v>
      </c>
      <c r="P118" s="128">
        <f>ROUND(('２ 季節調整済指数'!P118/'２ 季節調整済指数'!P117-1)*100,1)</f>
        <v>5.4</v>
      </c>
      <c r="Q118" s="128">
        <f>ROUND(('２ 季節調整済指数'!Q118/'２ 季節調整済指数'!Q117-1)*100,1)</f>
        <v>3</v>
      </c>
      <c r="R118" s="128">
        <f>ROUND(('２ 季節調整済指数'!R118/'２ 季節調整済指数'!R117-1)*100,1)</f>
        <v>5.5</v>
      </c>
      <c r="S118" s="128">
        <f>ROUND(('２ 季節調整済指数'!S118/'２ 季節調整済指数'!S117-1)*100,1)</f>
        <v>16.2</v>
      </c>
      <c r="T118" s="128">
        <f>ROUND(('２ 季節調整済指数'!T118/'２ 季節調整済指数'!T117-1)*100,1)</f>
        <v>16.2</v>
      </c>
    </row>
    <row r="119" spans="1:20" ht="15" customHeight="1">
      <c r="A119" s="97"/>
      <c r="B119" s="8" t="s">
        <v>5</v>
      </c>
      <c r="C119" s="128">
        <f>ROUND(('２ 季節調整済指数'!C119/'２ 季節調整済指数'!C118-1)*100,1)</f>
        <v>11.5</v>
      </c>
      <c r="D119" s="128">
        <f>ROUND(('２ 季節調整済指数'!D119/'２ 季節調整済指数'!D118-1)*100,1)</f>
        <v>11.5</v>
      </c>
      <c r="E119" s="128">
        <f>ROUND(('２ 季節調整済指数'!E119/'２ 季節調整済指数'!E118-1)*100,1)</f>
        <v>-17</v>
      </c>
      <c r="F119" s="128">
        <f>ROUND(('２ 季節調整済指数'!F119/'２ 季節調整済指数'!F118-1)*100,1)</f>
        <v>6.9</v>
      </c>
      <c r="G119" s="128">
        <f>ROUND(('２ 季節調整済指数'!G119/'２ 季節調整済指数'!G118-1)*100,1)</f>
        <v>5.3</v>
      </c>
      <c r="H119" s="128">
        <f>ROUND(('２ 季節調整済指数'!H119/'２ 季節調整済指数'!H118-1)*100,1)</f>
        <v>5.3</v>
      </c>
      <c r="I119" s="128">
        <f>ROUND(('２ 季節調整済指数'!I119/'２ 季節調整済指数'!I118-1)*100,1)</f>
        <v>-3.6</v>
      </c>
      <c r="J119" s="128">
        <f>ROUND(('２ 季節調整済指数'!J119/'２ 季節調整済指数'!J118-1)*100,1)</f>
        <v>12.8</v>
      </c>
      <c r="K119" s="128">
        <f>ROUND(('２ 季節調整済指数'!K119/'２ 季節調整済指数'!K118-1)*100,1)</f>
        <v>28.2</v>
      </c>
      <c r="L119" s="128">
        <f>ROUND(('２ 季節調整済指数'!L119/'２ 季節調整済指数'!L118-1)*100,1)</f>
        <v>-11.5</v>
      </c>
      <c r="M119" s="128">
        <f>ROUND(('２ 季節調整済指数'!M119/'２ 季節調整済指数'!M118-1)*100,1)</f>
        <v>27.3</v>
      </c>
      <c r="N119" s="128">
        <f>ROUND(('２ 季節調整済指数'!N119/'２ 季節調整済指数'!N118-1)*100,1)</f>
        <v>-24.8</v>
      </c>
      <c r="O119" s="128">
        <f>ROUND(('２ 季節調整済指数'!O119/'２ 季節調整済指数'!O118-1)*100,1)</f>
        <v>-6.8</v>
      </c>
      <c r="P119" s="128">
        <f>ROUND(('２ 季節調整済指数'!P119/'２ 季節調整済指数'!P118-1)*100,1)</f>
        <v>-2.2</v>
      </c>
      <c r="Q119" s="128">
        <f>ROUND(('２ 季節調整済指数'!Q119/'２ 季節調整済指数'!Q118-1)*100,1)</f>
        <v>-1.4</v>
      </c>
      <c r="R119" s="128">
        <f>ROUND(('２ 季節調整済指数'!R119/'２ 季節調整済指数'!R118-1)*100,1)</f>
        <v>5.7</v>
      </c>
      <c r="S119" s="128">
        <f>ROUND(('２ 季節調整済指数'!S119/'２ 季節調整済指数'!S118-1)*100,1)</f>
        <v>-11.2</v>
      </c>
      <c r="T119" s="128">
        <f>ROUND(('２ 季節調整済指数'!T119/'２ 季節調整済指数'!T118-1)*100,1)</f>
        <v>-11.2</v>
      </c>
    </row>
    <row r="120" spans="1:20" ht="15" customHeight="1">
      <c r="A120" s="97"/>
      <c r="B120" s="8" t="s">
        <v>11</v>
      </c>
      <c r="C120" s="128">
        <f>ROUND(('２ 季節調整済指数'!C120/'２ 季節調整済指数'!C119-1)*100,1)</f>
        <v>-7.5</v>
      </c>
      <c r="D120" s="128">
        <f>ROUND(('２ 季節調整済指数'!D120/'２ 季節調整済指数'!D119-1)*100,1)</f>
        <v>-7.5</v>
      </c>
      <c r="E120" s="128">
        <f>ROUND(('２ 季節調整済指数'!E120/'２ 季節調整済指数'!E119-1)*100,1)</f>
        <v>16.6</v>
      </c>
      <c r="F120" s="128">
        <f>ROUND(('２ 季節調整済指数'!F120/'２ 季節調整済指数'!F119-1)*100,1)</f>
        <v>-4.5</v>
      </c>
      <c r="G120" s="128">
        <f>ROUND(('２ 季節調整済指数'!G120/'２ 季節調整済指数'!G119-1)*100,1)</f>
        <v>-13.3</v>
      </c>
      <c r="H120" s="128">
        <f>ROUND(('２ 季節調整済指数'!H120/'２ 季節調整済指数'!H119-1)*100,1)</f>
        <v>-2.1</v>
      </c>
      <c r="I120" s="128">
        <f>ROUND(('２ 季節調整済指数'!I120/'２ 季節調整済指数'!I119-1)*100,1)</f>
        <v>-13.9</v>
      </c>
      <c r="J120" s="128">
        <f>ROUND(('２ 季節調整済指数'!J120/'２ 季節調整済指数'!J119-1)*100,1)</f>
        <v>-5.7</v>
      </c>
      <c r="K120" s="128">
        <f>ROUND(('２ 季節調整済指数'!K120/'２ 季節調整済指数'!K119-1)*100,1)</f>
        <v>-16.3</v>
      </c>
      <c r="L120" s="128">
        <f>ROUND(('２ 季節調整済指数'!L120/'２ 季節調整済指数'!L119-1)*100,1)</f>
        <v>5.5</v>
      </c>
      <c r="M120" s="128">
        <f>ROUND(('２ 季節調整済指数'!M120/'２ 季節調整済指数'!M119-1)*100,1)</f>
        <v>7.5</v>
      </c>
      <c r="N120" s="128">
        <f>ROUND(('２ 季節調整済指数'!N120/'２ 季節調整済指数'!N119-1)*100,1)</f>
        <v>-4.5</v>
      </c>
      <c r="O120" s="128">
        <f>ROUND(('２ 季節調整済指数'!O120/'２ 季節調整済指数'!O119-1)*100,1)</f>
        <v>8.9</v>
      </c>
      <c r="P120" s="128">
        <f>ROUND(('２ 季節調整済指数'!P120/'２ 季節調整済指数'!P119-1)*100,1)</f>
        <v>13.2</v>
      </c>
      <c r="Q120" s="128">
        <f>ROUND(('２ 季節調整済指数'!Q120/'２ 季節調整済指数'!Q119-1)*100,1)</f>
        <v>-2.9</v>
      </c>
      <c r="R120" s="128">
        <f>ROUND(('２ 季節調整済指数'!R120/'２ 季節調整済指数'!R119-1)*100,1)</f>
        <v>-6.9</v>
      </c>
      <c r="S120" s="128">
        <f>ROUND(('２ 季節調整済指数'!S120/'２ 季節調整済指数'!S119-1)*100,1)</f>
        <v>8.6</v>
      </c>
      <c r="T120" s="128">
        <f>ROUND(('２ 季節調整済指数'!T120/'２ 季節調整済指数'!T119-1)*100,1)</f>
        <v>8.6</v>
      </c>
    </row>
    <row r="121" spans="1:20" ht="15" customHeight="1">
      <c r="A121" s="97"/>
      <c r="B121" s="8" t="s">
        <v>12</v>
      </c>
      <c r="C121" s="128">
        <f>ROUND(('２ 季節調整済指数'!C121/'２ 季節調整済指数'!C120-1)*100,1)</f>
        <v>3.3</v>
      </c>
      <c r="D121" s="128">
        <f>ROUND(('２ 季節調整済指数'!D121/'２ 季節調整済指数'!D120-1)*100,1)</f>
        <v>3.3</v>
      </c>
      <c r="E121" s="128">
        <f>ROUND(('２ 季節調整済指数'!E121/'２ 季節調整済指数'!E120-1)*100,1)</f>
        <v>6.6</v>
      </c>
      <c r="F121" s="128">
        <f>ROUND(('２ 季節調整済指数'!F121/'２ 季節調整済指数'!F120-1)*100,1)</f>
        <v>-2.7</v>
      </c>
      <c r="G121" s="128">
        <f>ROUND(('２ 季節調整済指数'!G121/'２ 季節調整済指数'!G120-1)*100,1)</f>
        <v>4.1</v>
      </c>
      <c r="H121" s="128">
        <f>ROUND(('２ 季節調整済指数'!H121/'２ 季節調整済指数'!H120-1)*100,1)</f>
        <v>7.2</v>
      </c>
      <c r="I121" s="128">
        <f>ROUND(('２ 季節調整済指数'!I121/'２ 季節調整済指数'!I120-1)*100,1)</f>
        <v>4.9</v>
      </c>
      <c r="J121" s="128">
        <f>ROUND(('２ 季節調整済指数'!J121/'２ 季節調整済指数'!J120-1)*100,1)</f>
        <v>-8.4</v>
      </c>
      <c r="K121" s="128">
        <f>ROUND(('２ 季節調整済指数'!K121/'２ 季節調整済指数'!K120-1)*100,1)</f>
        <v>-0.8</v>
      </c>
      <c r="L121" s="128">
        <f>ROUND(('２ 季節調整済指数'!L121/'２ 季節調整済指数'!L120-1)*100,1)</f>
        <v>4.2</v>
      </c>
      <c r="M121" s="128">
        <f>ROUND(('２ 季節調整済指数'!M121/'２ 季節調整済指数'!M120-1)*100,1)</f>
        <v>-29.1</v>
      </c>
      <c r="N121" s="128">
        <f>ROUND(('２ 季節調整済指数'!N121/'２ 季節調整済指数'!N120-1)*100,1)</f>
        <v>-0.8</v>
      </c>
      <c r="O121" s="128">
        <f>ROUND(('２ 季節調整済指数'!O121/'２ 季節調整済指数'!O120-1)*100,1)</f>
        <v>-6.5</v>
      </c>
      <c r="P121" s="128">
        <f>ROUND(('２ 季節調整済指数'!P121/'２ 季節調整済指数'!P120-1)*100,1)</f>
        <v>13.6</v>
      </c>
      <c r="Q121" s="128">
        <f>ROUND(('２ 季節調整済指数'!Q121/'２ 季節調整済指数'!Q120-1)*100,1)</f>
        <v>-4.1</v>
      </c>
      <c r="R121" s="128">
        <f>ROUND(('２ 季節調整済指数'!R121/'２ 季節調整済指数'!R120-1)*100,1)</f>
        <v>1.2</v>
      </c>
      <c r="S121" s="128">
        <f>ROUND(('２ 季節調整済指数'!S121/'２ 季節調整済指数'!S120-1)*100,1)</f>
        <v>-19.1</v>
      </c>
      <c r="T121" s="128">
        <f>ROUND(('２ 季節調整済指数'!T121/'２ 季節調整済指数'!T120-1)*100,1)</f>
        <v>-19.1</v>
      </c>
    </row>
    <row r="122" spans="1:20" ht="15" customHeight="1">
      <c r="A122" s="97"/>
      <c r="B122" s="8" t="s">
        <v>13</v>
      </c>
      <c r="C122" s="128">
        <f>ROUND(('２ 季節調整済指数'!C122/'２ 季節調整済指数'!C121-1)*100,1)</f>
        <v>-2.6</v>
      </c>
      <c r="D122" s="128">
        <f>ROUND(('２ 季節調整済指数'!D122/'２ 季節調整済指数'!D121-1)*100,1)</f>
        <v>-2.6</v>
      </c>
      <c r="E122" s="128">
        <f>ROUND(('２ 季節調整済指数'!E122/'２ 季節調整済指数'!E121-1)*100,1)</f>
        <v>-10.6</v>
      </c>
      <c r="F122" s="128">
        <f>ROUND(('２ 季節調整済指数'!F122/'２ 季節調整済指数'!F121-1)*100,1)</f>
        <v>3.2</v>
      </c>
      <c r="G122" s="128">
        <f>ROUND(('２ 季節調整済指数'!G122/'２ 季節調整済指数'!G121-1)*100,1)</f>
        <v>-8.6</v>
      </c>
      <c r="H122" s="128">
        <f>ROUND(('２ 季節調整済指数'!H122/'２ 季節調整済指数'!H121-1)*100,1)</f>
        <v>-1</v>
      </c>
      <c r="I122" s="128">
        <f>ROUND(('２ 季節調整済指数'!I122/'２ 季節調整済指数'!I121-1)*100,1)</f>
        <v>-19.3</v>
      </c>
      <c r="J122" s="128">
        <f>ROUND(('２ 季節調整済指数'!J122/'２ 季節調整済指数'!J121-1)*100,1)</f>
        <v>-1.2</v>
      </c>
      <c r="K122" s="128">
        <f>ROUND(('２ 季節調整済指数'!K122/'２ 季節調整済指数'!K121-1)*100,1)</f>
        <v>-10.2</v>
      </c>
      <c r="L122" s="128">
        <f>ROUND(('２ 季節調整済指数'!L122/'２ 季節調整済指数'!L121-1)*100,1)</f>
        <v>2.8</v>
      </c>
      <c r="M122" s="128">
        <f>ROUND(('２ 季節調整済指数'!M122/'２ 季節調整済指数'!M121-1)*100,1)</f>
        <v>5.6</v>
      </c>
      <c r="N122" s="128">
        <f>ROUND(('２ 季節調整済指数'!N122/'２ 季節調整済指数'!N121-1)*100,1)</f>
        <v>3.5</v>
      </c>
      <c r="O122" s="128">
        <f>ROUND(('２ 季節調整済指数'!O122/'２ 季節調整済指数'!O121-1)*100,1)</f>
        <v>11.2</v>
      </c>
      <c r="P122" s="128">
        <f>ROUND(('２ 季節調整済指数'!P122/'２ 季節調整済指数'!P121-1)*100,1)</f>
        <v>-14</v>
      </c>
      <c r="Q122" s="128">
        <f>ROUND(('２ 季節調整済指数'!Q122/'２ 季節調整済指数'!Q121-1)*100,1)</f>
        <v>-7</v>
      </c>
      <c r="R122" s="128">
        <f>ROUND(('２ 季節調整済指数'!R122/'２ 季節調整済指数'!R121-1)*100,1)</f>
        <v>1.3</v>
      </c>
      <c r="S122" s="128">
        <f>ROUND(('２ 季節調整済指数'!S122/'２ 季節調整済指数'!S121-1)*100,1)</f>
        <v>24.7</v>
      </c>
      <c r="T122" s="128">
        <f>ROUND(('２ 季節調整済指数'!T122/'２ 季節調整済指数'!T121-1)*100,1)</f>
        <v>24.7</v>
      </c>
    </row>
    <row r="123" spans="1:20" ht="15" customHeight="1">
      <c r="A123" s="97"/>
      <c r="B123" s="8" t="s">
        <v>14</v>
      </c>
      <c r="C123" s="128">
        <f>ROUND(('２ 季節調整済指数'!C123/'２ 季節調整済指数'!C122-1)*100,1)</f>
        <v>5.6</v>
      </c>
      <c r="D123" s="128">
        <f>ROUND(('２ 季節調整済指数'!D123/'２ 季節調整済指数'!D122-1)*100,1)</f>
        <v>5.6</v>
      </c>
      <c r="E123" s="128">
        <f>ROUND(('２ 季節調整済指数'!E123/'２ 季節調整済指数'!E122-1)*100,1)</f>
        <v>-8.1</v>
      </c>
      <c r="F123" s="128">
        <f>ROUND(('２ 季節調整済指数'!F123/'２ 季節調整済指数'!F122-1)*100,1)</f>
        <v>-10.9</v>
      </c>
      <c r="G123" s="128">
        <f>ROUND(('２ 季節調整済指数'!G123/'２ 季節調整済指数'!G122-1)*100,1)</f>
        <v>17.9</v>
      </c>
      <c r="H123" s="128">
        <f>ROUND(('２ 季節調整済指数'!H123/'２ 季節調整済指数'!H122-1)*100,1)</f>
        <v>1.5</v>
      </c>
      <c r="I123" s="128">
        <f>ROUND(('２ 季節調整済指数'!I123/'２ 季節調整済指数'!I122-1)*100,1)</f>
        <v>-2.8</v>
      </c>
      <c r="J123" s="128">
        <f>ROUND(('２ 季節調整済指数'!J123/'２ 季節調整済指数'!J122-1)*100,1)</f>
        <v>0.5</v>
      </c>
      <c r="K123" s="128">
        <f>ROUND(('２ 季節調整済指数'!K123/'２ 季節調整済指数'!K122-1)*100,1)</f>
        <v>23.2</v>
      </c>
      <c r="L123" s="128">
        <f>ROUND(('２ 季節調整済指数'!L123/'２ 季節調整済指数'!L122-1)*100,1)</f>
        <v>-21.4</v>
      </c>
      <c r="M123" s="128">
        <f>ROUND(('２ 季節調整済指数'!M123/'２ 季節調整済指数'!M122-1)*100,1)</f>
        <v>26.2</v>
      </c>
      <c r="N123" s="128">
        <f>ROUND(('２ 季節調整済指数'!N123/'２ 季節調整済指数'!N122-1)*100,1)</f>
        <v>-7.4</v>
      </c>
      <c r="O123" s="128">
        <f>ROUND(('２ 季節調整済指数'!O123/'２ 季節調整済指数'!O122-1)*100,1)</f>
        <v>-4</v>
      </c>
      <c r="P123" s="128">
        <f>ROUND(('２ 季節調整済指数'!P123/'２ 季節調整済指数'!P122-1)*100,1)</f>
        <v>-4.5</v>
      </c>
      <c r="Q123" s="128">
        <f>ROUND(('２ 季節調整済指数'!Q123/'２ 季節調整済指数'!Q122-1)*100,1)</f>
        <v>4.8</v>
      </c>
      <c r="R123" s="128">
        <f>ROUND(('２ 季節調整済指数'!R123/'２ 季節調整済指数'!R122-1)*100,1)</f>
        <v>-5.2</v>
      </c>
      <c r="S123" s="128">
        <f>ROUND(('２ 季節調整済指数'!S123/'２ 季節調整済指数'!S122-1)*100,1)</f>
        <v>-15.9</v>
      </c>
      <c r="T123" s="128">
        <f>ROUND(('２ 季節調整済指数'!T123/'２ 季節調整済指数'!T122-1)*100,1)</f>
        <v>-15.9</v>
      </c>
    </row>
    <row r="124" spans="1:20" ht="15" customHeight="1">
      <c r="A124" s="97"/>
      <c r="B124" s="8" t="s">
        <v>15</v>
      </c>
      <c r="C124" s="128">
        <f>ROUND(('２ 季節調整済指数'!C124/'２ 季節調整済指数'!C123-1)*100,1)</f>
        <v>-8.6</v>
      </c>
      <c r="D124" s="128">
        <f>ROUND(('２ 季節調整済指数'!D124/'２ 季節調整済指数'!D123-1)*100,1)</f>
        <v>-8.7</v>
      </c>
      <c r="E124" s="128">
        <f>ROUND(('２ 季節調整済指数'!E124/'２ 季節調整済指数'!E123-1)*100,1)</f>
        <v>12.9</v>
      </c>
      <c r="F124" s="128">
        <f>ROUND(('２ 季節調整済指数'!F124/'２ 季節調整済指数'!F123-1)*100,1)</f>
        <v>-1.8</v>
      </c>
      <c r="G124" s="128">
        <f>ROUND(('２ 季節調整済指数'!G124/'２ 季節調整済指数'!G123-1)*100,1)</f>
        <v>1</v>
      </c>
      <c r="H124" s="128">
        <f>ROUND(('２ 季節調整済指数'!H124/'２ 季節調整済指数'!H123-1)*100,1)</f>
        <v>2.7</v>
      </c>
      <c r="I124" s="128">
        <f>ROUND(('２ 季節調整済指数'!I124/'２ 季節調整済指数'!I123-1)*100,1)</f>
        <v>1.4</v>
      </c>
      <c r="J124" s="128">
        <f>ROUND(('２ 季節調整済指数'!J124/'２ 季節調整済指数'!J123-1)*100,1)</f>
        <v>1.2</v>
      </c>
      <c r="K124" s="128">
        <f>ROUND(('２ 季節調整済指数'!K124/'２ 季節調整済指数'!K123-1)*100,1)</f>
        <v>-25.2</v>
      </c>
      <c r="L124" s="128">
        <f>ROUND(('２ 季節調整済指数'!L124/'２ 季節調整済指数'!L123-1)*100,1)</f>
        <v>25.8</v>
      </c>
      <c r="M124" s="128">
        <f>ROUND(('２ 季節調整済指数'!M124/'２ 季節調整済指数'!M123-1)*100,1)</f>
        <v>-19.1</v>
      </c>
      <c r="N124" s="128">
        <f>ROUND(('２ 季節調整済指数'!N124/'２ 季節調整済指数'!N123-1)*100,1)</f>
        <v>8.3</v>
      </c>
      <c r="O124" s="128">
        <f>ROUND(('２ 季節調整済指数'!O124/'２ 季節調整済指数'!O123-1)*100,1)</f>
        <v>1.5</v>
      </c>
      <c r="P124" s="128">
        <f>ROUND(('２ 季節調整済指数'!P124/'２ 季節調整済指数'!P123-1)*100,1)</f>
        <v>2.3</v>
      </c>
      <c r="Q124" s="128">
        <f>ROUND(('２ 季節調整済指数'!Q124/'２ 季節調整済指数'!Q123-1)*100,1)</f>
        <v>-7.2</v>
      </c>
      <c r="R124" s="128">
        <f>ROUND(('２ 季節調整済指数'!R124/'２ 季節調整済指数'!R123-1)*100,1)</f>
        <v>-3.6</v>
      </c>
      <c r="S124" s="128">
        <f>ROUND(('２ 季節調整済指数'!S124/'２ 季節調整済指数'!S123-1)*100,1)</f>
        <v>21.9</v>
      </c>
      <c r="T124" s="128">
        <f>ROUND(('２ 季節調整済指数'!T124/'２ 季節調整済指数'!T123-1)*100,1)</f>
        <v>21.9</v>
      </c>
    </row>
    <row r="125" spans="1:20" ht="15" customHeight="1">
      <c r="A125" s="97"/>
      <c r="B125" s="8" t="s">
        <v>16</v>
      </c>
      <c r="C125" s="128">
        <f>ROUND(('２ 季節調整済指数'!C125/'２ 季節調整済指数'!C124-1)*100,1)</f>
        <v>1.6</v>
      </c>
      <c r="D125" s="128">
        <f>ROUND(('２ 季節調整済指数'!D125/'２ 季節調整済指数'!D124-1)*100,1)</f>
        <v>1.8</v>
      </c>
      <c r="E125" s="128">
        <f>ROUND(('２ 季節調整済指数'!E125/'２ 季節調整済指数'!E124-1)*100,1)</f>
        <v>12.2</v>
      </c>
      <c r="F125" s="128">
        <f>ROUND(('２ 季節調整済指数'!F125/'２ 季節調整済指数'!F124-1)*100,1)</f>
        <v>-2.4</v>
      </c>
      <c r="G125" s="128">
        <f>ROUND(('２ 季節調整済指数'!G125/'２ 季節調整済指数'!G124-1)*100,1)</f>
        <v>-18</v>
      </c>
      <c r="H125" s="128">
        <f>ROUND(('２ 季節調整済指数'!H125/'２ 季節調整済指数'!H124-1)*100,1)</f>
        <v>1.8</v>
      </c>
      <c r="I125" s="128">
        <f>ROUND(('２ 季節調整済指数'!I125/'２ 季節調整済指数'!I124-1)*100,1)</f>
        <v>13.3</v>
      </c>
      <c r="J125" s="128">
        <f>ROUND(('２ 季節調整済指数'!J125/'２ 季節調整済指数'!J124-1)*100,1)</f>
        <v>0</v>
      </c>
      <c r="K125" s="128">
        <f>ROUND(('２ 季節調整済指数'!K125/'２ 季節調整済指数'!K124-1)*100,1)</f>
        <v>-7.4</v>
      </c>
      <c r="L125" s="128">
        <f>ROUND(('２ 季節調整済指数'!L125/'２ 季節調整済指数'!L124-1)*100,1)</f>
        <v>-3.7</v>
      </c>
      <c r="M125" s="128">
        <f>ROUND(('２ 季節調整済指数'!M125/'２ 季節調整済指数'!M124-1)*100,1)</f>
        <v>25.3</v>
      </c>
      <c r="N125" s="128">
        <f>ROUND(('２ 季節調整済指数'!N125/'２ 季節調整済指数'!N124-1)*100,1)</f>
        <v>-5.4</v>
      </c>
      <c r="O125" s="128">
        <f>ROUND(('２ 季節調整済指数'!O125/'２ 季節調整済指数'!O124-1)*100,1)</f>
        <v>9.1</v>
      </c>
      <c r="P125" s="128">
        <f>ROUND(('２ 季節調整済指数'!P125/'２ 季節調整済指数'!P124-1)*100,1)</f>
        <v>-6.3</v>
      </c>
      <c r="Q125" s="128">
        <f>ROUND(('２ 季節調整済指数'!Q125/'２ 季節調整済指数'!Q124-1)*100,1)</f>
        <v>8.2</v>
      </c>
      <c r="R125" s="128">
        <f>ROUND(('２ 季節調整済指数'!R125/'２ 季節調整済指数'!R124-1)*100,1)</f>
        <v>1.1</v>
      </c>
      <c r="S125" s="128">
        <f>ROUND(('２ 季節調整済指数'!S125/'２ 季節調整済指数'!S124-1)*100,1)</f>
        <v>-16.9</v>
      </c>
      <c r="T125" s="128">
        <f>ROUND(('２ 季節調整済指数'!T125/'２ 季節調整済指数'!T124-1)*100,1)</f>
        <v>-16.9</v>
      </c>
    </row>
    <row r="126" spans="1:20" ht="15" customHeight="1">
      <c r="A126" s="97"/>
      <c r="B126" s="8" t="s">
        <v>17</v>
      </c>
      <c r="C126" s="128">
        <f>ROUND(('２ 季節調整済指数'!C126/'２ 季節調整済指数'!C125-1)*100,1)</f>
        <v>1.1</v>
      </c>
      <c r="D126" s="128">
        <f>ROUND(('２ 季節調整済指数'!D126/'２ 季節調整済指数'!D125-1)*100,1)</f>
        <v>1</v>
      </c>
      <c r="E126" s="128">
        <f>ROUND(('２ 季節調整済指数'!E126/'２ 季節調整済指数'!E125-1)*100,1)</f>
        <v>-13</v>
      </c>
      <c r="F126" s="128">
        <f>ROUND(('２ 季節調整済指数'!F126/'２ 季節調整済指数'!F125-1)*100,1)</f>
        <v>-1.7</v>
      </c>
      <c r="G126" s="128">
        <f>ROUND(('２ 季節調整済指数'!G126/'２ 季節調整済指数'!G125-1)*100,1)</f>
        <v>-4.2</v>
      </c>
      <c r="H126" s="128">
        <f>ROUND(('２ 季節調整済指数'!H126/'２ 季節調整済指数'!H125-1)*100,1)</f>
        <v>-4.3</v>
      </c>
      <c r="I126" s="128">
        <f>ROUND(('２ 季節調整済指数'!I126/'２ 季節調整済指数'!I125-1)*100,1)</f>
        <v>-11.2</v>
      </c>
      <c r="J126" s="128">
        <f>ROUND(('２ 季節調整済指数'!J126/'２ 季節調整済指数'!J125-1)*100,1)</f>
        <v>2.9</v>
      </c>
      <c r="K126" s="128">
        <f>ROUND(('２ 季節調整済指数'!K126/'２ 季節調整済指数'!K125-1)*100,1)</f>
        <v>12.4</v>
      </c>
      <c r="L126" s="128">
        <f>ROUND(('２ 季節調整済指数'!L126/'２ 季節調整済指数'!L125-1)*100,1)</f>
        <v>10.7</v>
      </c>
      <c r="M126" s="128">
        <f>ROUND(('２ 季節調整済指数'!M126/'２ 季節調整済指数'!M125-1)*100,1)</f>
        <v>2.5</v>
      </c>
      <c r="N126" s="128">
        <f>ROUND(('２ 季節調整済指数'!N126/'２ 季節調整済指数'!N125-1)*100,1)</f>
        <v>-12.2</v>
      </c>
      <c r="O126" s="128">
        <f>ROUND(('２ 季節調整済指数'!O126/'２ 季節調整済指数'!O125-1)*100,1)</f>
        <v>-2.7</v>
      </c>
      <c r="P126" s="128">
        <f>ROUND(('２ 季節調整済指数'!P126/'２ 季節調整済指数'!P125-1)*100,1)</f>
        <v>8.6</v>
      </c>
      <c r="Q126" s="128">
        <f>ROUND(('２ 季節調整済指数'!Q126/'２ 季節調整済指数'!Q125-1)*100,1)</f>
        <v>3.4</v>
      </c>
      <c r="R126" s="128">
        <f>ROUND(('２ 季節調整済指数'!R126/'２ 季節調整済指数'!R125-1)*100,1)</f>
        <v>-8.4</v>
      </c>
      <c r="S126" s="128">
        <f>ROUND(('２ 季節調整済指数'!S126/'２ 季節調整済指数'!S125-1)*100,1)</f>
        <v>10.6</v>
      </c>
      <c r="T126" s="128">
        <f>ROUND(('２ 季節調整済指数'!T126/'２ 季節調整済指数'!T125-1)*100,1)</f>
        <v>10.6</v>
      </c>
    </row>
    <row r="127" spans="1:20" ht="15" customHeight="1" thickBot="1">
      <c r="A127" s="131"/>
      <c r="B127" s="10" t="s">
        <v>10</v>
      </c>
      <c r="C127" s="129">
        <f>ROUND(('２ 季節調整済指数'!C127/'２ 季節調整済指数'!C126-1)*100,1)</f>
        <v>1.7</v>
      </c>
      <c r="D127" s="129">
        <f>ROUND(('２ 季節調整済指数'!D127/'２ 季節調整済指数'!D126-1)*100,1)</f>
        <v>1.7</v>
      </c>
      <c r="E127" s="129">
        <f>ROUND(('２ 季節調整済指数'!E127/'２ 季節調整済指数'!E126-1)*100,1)</f>
        <v>-9.3</v>
      </c>
      <c r="F127" s="129">
        <f>ROUND(('２ 季節調整済指数'!F127/'２ 季節調整済指数'!F126-1)*100,1)</f>
        <v>1.1</v>
      </c>
      <c r="G127" s="129">
        <f>ROUND(('２ 季節調整済指数'!G127/'２ 季節調整済指数'!G126-1)*100,1)</f>
        <v>69.8</v>
      </c>
      <c r="H127" s="129">
        <f>ROUND(('２ 季節調整済指数'!H127/'２ 季節調整済指数'!H126-1)*100,1)</f>
        <v>4.5</v>
      </c>
      <c r="I127" s="129">
        <f>ROUND(('２ 季節調整済指数'!I127/'２ 季節調整済指数'!I126-1)*100,1)</f>
        <v>7.4</v>
      </c>
      <c r="J127" s="129">
        <f>ROUND(('２ 季節調整済指数'!J127/'２ 季節調整済指数'!J126-1)*100,1)</f>
        <v>-3.1</v>
      </c>
      <c r="K127" s="129">
        <f>ROUND(('２ 季節調整済指数'!K127/'２ 季節調整済指数'!K126-1)*100,1)</f>
        <v>-4.1</v>
      </c>
      <c r="L127" s="129">
        <f>ROUND(('２ 季節調整済指数'!L127/'２ 季節調整済指数'!L126-1)*100,1)</f>
        <v>-11.5</v>
      </c>
      <c r="M127" s="129">
        <f>ROUND(('２ 季節調整済指数'!M127/'２ 季節調整済指数'!M126-1)*100,1)</f>
        <v>-6.8</v>
      </c>
      <c r="N127" s="129">
        <f>ROUND(('２ 季節調整済指数'!N127/'２ 季節調整済指数'!N126-1)*100,1)</f>
        <v>-8.1</v>
      </c>
      <c r="O127" s="129">
        <f>ROUND(('２ 季節調整済指数'!O127/'２ 季節調整済指数'!O126-1)*100,1)</f>
        <v>6.6</v>
      </c>
      <c r="P127" s="129">
        <f>ROUND(('２ 季節調整済指数'!P127/'２ 季節調整済指数'!P126-1)*100,1)</f>
        <v>9.5</v>
      </c>
      <c r="Q127" s="129">
        <f>ROUND(('２ 季節調整済指数'!Q127/'２ 季節調整済指数'!Q126-1)*100,1)</f>
        <v>0</v>
      </c>
      <c r="R127" s="129">
        <f>ROUND(('２ 季節調整済指数'!R127/'２ 季節調整済指数'!R126-1)*100,1)</f>
        <v>9.7</v>
      </c>
      <c r="S127" s="129">
        <f>ROUND(('２ 季節調整済指数'!S127/'２ 季節調整済指数'!S126-1)*100,1)</f>
        <v>5</v>
      </c>
      <c r="T127" s="129">
        <f>ROUND(('２ 季節調整済指数'!T127/'２ 季節調整済指数'!T126-1)*100,1)</f>
        <v>5</v>
      </c>
    </row>
    <row r="128" spans="1:20" ht="15" customHeight="1">
      <c r="A128" s="97">
        <v>2013</v>
      </c>
      <c r="B128" s="38" t="s">
        <v>53</v>
      </c>
      <c r="C128" s="130">
        <f>ROUND(('２ 季節調整済指数'!C128/'２ 季節調整済指数'!C127-1)*100,1)</f>
        <v>-9</v>
      </c>
      <c r="D128" s="130">
        <f>ROUND(('２ 季節調整済指数'!D128/'２ 季節調整済指数'!D127-1)*100,1)</f>
        <v>-9</v>
      </c>
      <c r="E128" s="130">
        <f>ROUND(('２ 季節調整済指数'!E128/'２ 季節調整済指数'!E127-1)*100,1)</f>
        <v>23.9</v>
      </c>
      <c r="F128" s="130">
        <f>ROUND(('２ 季節調整済指数'!F128/'２ 季節調整済指数'!F127-1)*100,1)</f>
        <v>6.4</v>
      </c>
      <c r="G128" s="130">
        <f>ROUND(('２ 季節調整済指数'!G128/'２ 季節調整済指数'!G127-1)*100,1)</f>
        <v>-27</v>
      </c>
      <c r="H128" s="130">
        <f>ROUND(('２ 季節調整済指数'!H128/'２ 季節調整済指数'!H127-1)*100,1)</f>
        <v>-15.3</v>
      </c>
      <c r="I128" s="130">
        <f>ROUND(('２ 季節調整済指数'!I128/'２ 季節調整済指数'!I127-1)*100,1)</f>
        <v>18.7</v>
      </c>
      <c r="J128" s="130">
        <f>ROUND(('２ 季節調整済指数'!J128/'２ 季節調整済指数'!J127-1)*100,1)</f>
        <v>-3.1</v>
      </c>
      <c r="K128" s="130">
        <f>ROUND(('２ 季節調整済指数'!K128/'２ 季節調整済指数'!K127-1)*100,1)</f>
        <v>-11.8</v>
      </c>
      <c r="L128" s="130">
        <f>ROUND(('２ 季節調整済指数'!L128/'２ 季節調整済指数'!L127-1)*100,1)</f>
        <v>8.4</v>
      </c>
      <c r="M128" s="130">
        <f>ROUND(('２ 季節調整済指数'!M128/'２ 季節調整済指数'!M127-1)*100,1)</f>
        <v>0.2</v>
      </c>
      <c r="N128" s="130">
        <f>ROUND(('２ 季節調整済指数'!N128/'２ 季節調整済指数'!N127-1)*100,1)</f>
        <v>-1.5</v>
      </c>
      <c r="O128" s="130">
        <f>ROUND(('２ 季節調整済指数'!O128/'２ 季節調整済指数'!O127-1)*100,1)</f>
        <v>-7</v>
      </c>
      <c r="P128" s="130">
        <f>ROUND(('２ 季節調整済指数'!P128/'２ 季節調整済指数'!P127-1)*100,1)</f>
        <v>-3.3</v>
      </c>
      <c r="Q128" s="130">
        <f>ROUND(('２ 季節調整済指数'!Q128/'２ 季節調整済指数'!Q127-1)*100,1)</f>
        <v>-0.8</v>
      </c>
      <c r="R128" s="130">
        <f>ROUND(('２ 季節調整済指数'!R128/'２ 季節調整済指数'!R127-1)*100,1)</f>
        <v>-2.9</v>
      </c>
      <c r="S128" s="130">
        <f>ROUND(('２ 季節調整済指数'!S128/'２ 季節調整済指数'!S127-1)*100,1)</f>
        <v>-4.9</v>
      </c>
      <c r="T128" s="130">
        <f>ROUND(('２ 季節調整済指数'!T128/'２ 季節調整済指数'!T127-1)*100,1)</f>
        <v>-4.9</v>
      </c>
    </row>
    <row r="129" spans="1:20" ht="15" customHeight="1">
      <c r="A129" s="35"/>
      <c r="B129" s="8" t="s">
        <v>7</v>
      </c>
      <c r="C129" s="128">
        <f>ROUND(('２ 季節調整済指数'!C129/'２ 季節調整済指数'!C128-1)*100,1)</f>
        <v>13.2</v>
      </c>
      <c r="D129" s="128">
        <f>ROUND(('２ 季節調整済指数'!D129/'２ 季節調整済指数'!D128-1)*100,1)</f>
        <v>13.2</v>
      </c>
      <c r="E129" s="128">
        <f>ROUND(('２ 季節調整済指数'!E129/'２ 季節調整済指数'!E128-1)*100,1)</f>
        <v>8.3</v>
      </c>
      <c r="F129" s="128">
        <f>ROUND(('２ 季節調整済指数'!F129/'２ 季節調整済指数'!F128-1)*100,1)</f>
        <v>0.1</v>
      </c>
      <c r="G129" s="128">
        <f>ROUND(('２ 季節調整済指数'!G129/'２ 季節調整済指数'!G128-1)*100,1)</f>
        <v>28.6</v>
      </c>
      <c r="H129" s="128">
        <f>ROUND(('２ 季節調整済指数'!H129/'２ 季節調整済指数'!H128-1)*100,1)</f>
        <v>-6.2</v>
      </c>
      <c r="I129" s="128">
        <f>ROUND(('２ 季節調整済指数'!I129/'２ 季節調整済指数'!I128-1)*100,1)</f>
        <v>3.9</v>
      </c>
      <c r="J129" s="128">
        <f>ROUND(('２ 季節調整済指数'!J129/'２ 季節調整済指数'!J128-1)*100,1)</f>
        <v>-3.1</v>
      </c>
      <c r="K129" s="128">
        <f>ROUND(('２ 季節調整済指数'!K129/'２ 季節調整済指数'!K128-1)*100,1)</f>
        <v>63.3</v>
      </c>
      <c r="L129" s="128">
        <f>ROUND(('２ 季節調整済指数'!L129/'２ 季節調整済指数'!L128-1)*100,1)</f>
        <v>3.2</v>
      </c>
      <c r="M129" s="128">
        <f>ROUND(('２ 季節調整済指数'!M129/'２ 季節調整済指数'!M128-1)*100,1)</f>
        <v>7.7</v>
      </c>
      <c r="N129" s="128">
        <f>ROUND(('２ 季節調整済指数'!N129/'２ 季節調整済指数'!N128-1)*100,1)</f>
        <v>-6.3</v>
      </c>
      <c r="O129" s="128">
        <f>ROUND(('２ 季節調整済指数'!O129/'２ 季節調整済指数'!O128-1)*100,1)</f>
        <v>8.4</v>
      </c>
      <c r="P129" s="128">
        <f>ROUND(('２ 季節調整済指数'!P129/'２ 季節調整済指数'!P128-1)*100,1)</f>
        <v>-3.1</v>
      </c>
      <c r="Q129" s="128">
        <f>ROUND(('２ 季節調整済指数'!Q129/'２ 季節調整済指数'!Q128-1)*100,1)</f>
        <v>-2.1</v>
      </c>
      <c r="R129" s="128">
        <f>ROUND(('２ 季節調整済指数'!R129/'２ 季節調整済指数'!R128-1)*100,1)</f>
        <v>5.7</v>
      </c>
      <c r="S129" s="128">
        <f>ROUND(('２ 季節調整済指数'!S129/'２ 季節調整済指数'!S128-1)*100,1)</f>
        <v>-0.5</v>
      </c>
      <c r="T129" s="128">
        <f>ROUND(('２ 季節調整済指数'!T129/'２ 季節調整済指数'!T128-1)*100,1)</f>
        <v>-0.5</v>
      </c>
    </row>
    <row r="130" spans="1:20" ht="15" customHeight="1">
      <c r="A130" s="35"/>
      <c r="B130" s="8" t="s">
        <v>8</v>
      </c>
      <c r="C130" s="128">
        <f>ROUND(('２ 季節調整済指数'!C130/'２ 季節調整済指数'!C129-1)*100,1)</f>
        <v>-14.9</v>
      </c>
      <c r="D130" s="128">
        <f>ROUND(('２ 季節調整済指数'!D130/'２ 季節調整済指数'!D129-1)*100,1)</f>
        <v>-14.9</v>
      </c>
      <c r="E130" s="128">
        <f>ROUND(('２ 季節調整済指数'!E130/'２ 季節調整済指数'!E129-1)*100,1)</f>
        <v>-11.3</v>
      </c>
      <c r="F130" s="128">
        <f>ROUND(('２ 季節調整済指数'!F130/'２ 季節調整済指数'!F129-1)*100,1)</f>
        <v>-0.4</v>
      </c>
      <c r="G130" s="128">
        <f>ROUND(('２ 季節調整済指数'!G130/'２ 季節調整済指数'!G129-1)*100,1)</f>
        <v>-31.7</v>
      </c>
      <c r="H130" s="128">
        <f>ROUND(('２ 季節調整済指数'!H130/'２ 季節調整済指数'!H129-1)*100,1)</f>
        <v>-6.3</v>
      </c>
      <c r="I130" s="128">
        <f>ROUND(('２ 季節調整済指数'!I130/'２ 季節調整済指数'!I129-1)*100,1)</f>
        <v>7.9</v>
      </c>
      <c r="J130" s="128">
        <f>ROUND(('２ 季節調整済指数'!J130/'２ 季節調整済指数'!J129-1)*100,1)</f>
        <v>6.7</v>
      </c>
      <c r="K130" s="128">
        <f>ROUND(('２ 季節調整済指数'!K130/'２ 季節調整済指数'!K129-1)*100,1)</f>
        <v>-27.5</v>
      </c>
      <c r="L130" s="128">
        <f>ROUND(('２ 季節調整済指数'!L130/'２ 季節調整済指数'!L129-1)*100,1)</f>
        <v>-5.6</v>
      </c>
      <c r="M130" s="128">
        <f>ROUND(('２ 季節調整済指数'!M130/'２ 季節調整済指数'!M129-1)*100,1)</f>
        <v>-7.8</v>
      </c>
      <c r="N130" s="128">
        <f>ROUND(('２ 季節調整済指数'!N130/'２ 季節調整済指数'!N129-1)*100,1)</f>
        <v>-2.5</v>
      </c>
      <c r="O130" s="128">
        <f>ROUND(('２ 季節調整済指数'!O130/'２ 季節調整済指数'!O129-1)*100,1)</f>
        <v>-2.4</v>
      </c>
      <c r="P130" s="128">
        <f>ROUND(('２ 季節調整済指数'!P130/'２ 季節調整済指数'!P129-1)*100,1)</f>
        <v>-18.8</v>
      </c>
      <c r="Q130" s="128">
        <f>ROUND(('２ 季節調整済指数'!Q130/'２ 季節調整済指数'!Q129-1)*100,1)</f>
        <v>3.8</v>
      </c>
      <c r="R130" s="128">
        <f>ROUND(('２ 季節調整済指数'!R130/'２ 季節調整済指数'!R129-1)*100,1)</f>
        <v>1.7</v>
      </c>
      <c r="S130" s="128">
        <f>ROUND(('２ 季節調整済指数'!S130/'２ 季節調整済指数'!S129-1)*100,1)</f>
        <v>2.7</v>
      </c>
      <c r="T130" s="128">
        <f>ROUND(('２ 季節調整済指数'!T130/'２ 季節調整済指数'!T129-1)*100,1)</f>
        <v>2.7</v>
      </c>
    </row>
    <row r="131" spans="1:20" ht="15" customHeight="1">
      <c r="A131" s="35"/>
      <c r="B131" s="8" t="s">
        <v>5</v>
      </c>
      <c r="C131" s="128">
        <f>ROUND(('２ 季節調整済指数'!C131/'２ 季節調整済指数'!C130-1)*100,1)</f>
        <v>8.9</v>
      </c>
      <c r="D131" s="128">
        <f>ROUND(('２ 季節調整済指数'!D131/'２ 季節調整済指数'!D130-1)*100,1)</f>
        <v>8.9</v>
      </c>
      <c r="E131" s="128">
        <f>ROUND(('２ 季節調整済指数'!E131/'２ 季節調整済指数'!E130-1)*100,1)</f>
        <v>1.9</v>
      </c>
      <c r="F131" s="128">
        <f>ROUND(('２ 季節調整済指数'!F131/'２ 季節調整済指数'!F130-1)*100,1)</f>
        <v>12.7</v>
      </c>
      <c r="G131" s="128">
        <f>ROUND(('２ 季節調整済指数'!G131/'２ 季節調整済指数'!G130-1)*100,1)</f>
        <v>38</v>
      </c>
      <c r="H131" s="128">
        <f>ROUND(('２ 季節調整済指数'!H131/'２ 季節調整済指数'!H130-1)*100,1)</f>
        <v>15.9</v>
      </c>
      <c r="I131" s="128">
        <f>ROUND(('２ 季節調整済指数'!I131/'２ 季節調整済指数'!I130-1)*100,1)</f>
        <v>-15.9</v>
      </c>
      <c r="J131" s="128">
        <f>ROUND(('２ 季節調整済指数'!J131/'２ 季節調整済指数'!J130-1)*100,1)</f>
        <v>-2.3</v>
      </c>
      <c r="K131" s="128">
        <f>ROUND(('２ 季節調整済指数'!K131/'２ 季節調整済指数'!K130-1)*100,1)</f>
        <v>3.4</v>
      </c>
      <c r="L131" s="128">
        <f>ROUND(('２ 季節調整済指数'!L131/'２ 季節調整済指数'!L130-1)*100,1)</f>
        <v>-10.1</v>
      </c>
      <c r="M131" s="128">
        <f>ROUND(('２ 季節調整済指数'!M131/'２ 季節調整済指数'!M130-1)*100,1)</f>
        <v>4.9</v>
      </c>
      <c r="N131" s="128">
        <f>ROUND(('２ 季節調整済指数'!N131/'２ 季節調整済指数'!N130-1)*100,1)</f>
        <v>2.8</v>
      </c>
      <c r="O131" s="128">
        <f>ROUND(('２ 季節調整済指数'!O131/'２ 季節調整済指数'!O130-1)*100,1)</f>
        <v>-15.2</v>
      </c>
      <c r="P131" s="128">
        <f>ROUND(('２ 季節調整済指数'!P131/'２ 季節調整済指数'!P130-1)*100,1)</f>
        <v>-4</v>
      </c>
      <c r="Q131" s="128">
        <f>ROUND(('２ 季節調整済指数'!Q131/'２ 季節調整済指数'!Q130-1)*100,1)</f>
        <v>6.1</v>
      </c>
      <c r="R131" s="128">
        <f>ROUND(('２ 季節調整済指数'!R131/'２ 季節調整済指数'!R130-1)*100,1)</f>
        <v>-0.8</v>
      </c>
      <c r="S131" s="128">
        <f>ROUND(('２ 季節調整済指数'!S131/'２ 季節調整済指数'!S130-1)*100,1)</f>
        <v>-8.2</v>
      </c>
      <c r="T131" s="128">
        <f>ROUND(('２ 季節調整済指数'!T131/'２ 季節調整済指数'!T130-1)*100,1)</f>
        <v>-8.2</v>
      </c>
    </row>
    <row r="132" spans="1:20" ht="15" customHeight="1">
      <c r="A132" s="35"/>
      <c r="B132" s="8" t="s">
        <v>11</v>
      </c>
      <c r="C132" s="128">
        <f>ROUND(('２ 季節調整済指数'!C132/'２ 季節調整済指数'!C131-1)*100,1)</f>
        <v>-2.1</v>
      </c>
      <c r="D132" s="128">
        <f>ROUND(('２ 季節調整済指数'!D132/'２ 季節調整済指数'!D131-1)*100,1)</f>
        <v>-2.1</v>
      </c>
      <c r="E132" s="128">
        <f>ROUND(('２ 季節調整済指数'!E132/'２ 季節調整済指数'!E131-1)*100,1)</f>
        <v>-1.5</v>
      </c>
      <c r="F132" s="128">
        <f>ROUND(('２ 季節調整済指数'!F132/'２ 季節調整済指数'!F131-1)*100,1)</f>
        <v>0.7</v>
      </c>
      <c r="G132" s="128">
        <f>ROUND(('２ 季節調整済指数'!G132/'２ 季節調整済指数'!G131-1)*100,1)</f>
        <v>-15.3</v>
      </c>
      <c r="H132" s="128">
        <f>ROUND(('２ 季節調整済指数'!H132/'２ 季節調整済指数'!H131-1)*100,1)</f>
        <v>2.7</v>
      </c>
      <c r="I132" s="128">
        <f>ROUND(('２ 季節調整済指数'!I132/'２ 季節調整済指数'!I131-1)*100,1)</f>
        <v>-9</v>
      </c>
      <c r="J132" s="128">
        <f>ROUND(('２ 季節調整済指数'!J132/'２ 季節調整済指数'!J131-1)*100,1)</f>
        <v>7.8</v>
      </c>
      <c r="K132" s="128">
        <f>ROUND(('２ 季節調整済指数'!K132/'２ 季節調整済指数'!K131-1)*100,1)</f>
        <v>-1.9</v>
      </c>
      <c r="L132" s="128">
        <f>ROUND(('２ 季節調整済指数'!L132/'２ 季節調整済指数'!L131-1)*100,1)</f>
        <v>3.1</v>
      </c>
      <c r="M132" s="128">
        <f>ROUND(('２ 季節調整済指数'!M132/'２ 季節調整済指数'!M131-1)*100,1)</f>
        <v>2.9</v>
      </c>
      <c r="N132" s="128">
        <f>ROUND(('２ 季節調整済指数'!N132/'２ 季節調整済指数'!N131-1)*100,1)</f>
        <v>12.3</v>
      </c>
      <c r="O132" s="128">
        <f>ROUND(('２ 季節調整済指数'!O132/'２ 季節調整済指数'!O131-1)*100,1)</f>
        <v>-5.9</v>
      </c>
      <c r="P132" s="128">
        <f>ROUND(('２ 季節調整済指数'!P132/'２ 季節調整済指数'!P131-1)*100,1)</f>
        <v>-4.7</v>
      </c>
      <c r="Q132" s="128">
        <f>ROUND(('２ 季節調整済指数'!Q132/'２ 季節調整済指数'!Q131-1)*100,1)</f>
        <v>10.5</v>
      </c>
      <c r="R132" s="128">
        <f>ROUND(('２ 季節調整済指数'!R132/'２ 季節調整済指数'!R131-1)*100,1)</f>
        <v>-11.3</v>
      </c>
      <c r="S132" s="128">
        <f>ROUND(('２ 季節調整済指数'!S132/'２ 季節調整済指数'!S131-1)*100,1)</f>
        <v>-4</v>
      </c>
      <c r="T132" s="128">
        <f>ROUND(('２ 季節調整済指数'!T132/'２ 季節調整済指数'!T131-1)*100,1)</f>
        <v>-4</v>
      </c>
    </row>
    <row r="133" spans="1:20" ht="15" customHeight="1">
      <c r="A133" s="35"/>
      <c r="B133" s="8" t="s">
        <v>12</v>
      </c>
      <c r="C133" s="128">
        <f>ROUND(('２ 季節調整済指数'!C133/'２ 季節調整済指数'!C132-1)*100,1)</f>
        <v>4.6</v>
      </c>
      <c r="D133" s="128">
        <f>ROUND(('２ 季節調整済指数'!D133/'２ 季節調整済指数'!D132-1)*100,1)</f>
        <v>4.6</v>
      </c>
      <c r="E133" s="128">
        <f>ROUND(('２ 季節調整済指数'!E133/'２ 季節調整済指数'!E132-1)*100,1)</f>
        <v>1.3</v>
      </c>
      <c r="F133" s="128">
        <f>ROUND(('２ 季節調整済指数'!F133/'２ 季節調整済指数'!F132-1)*100,1)</f>
        <v>-6.8</v>
      </c>
      <c r="G133" s="128">
        <f>ROUND(('２ 季節調整済指数'!G133/'２ 季節調整済指数'!G132-1)*100,1)</f>
        <v>-7.9</v>
      </c>
      <c r="H133" s="128">
        <f>ROUND(('２ 季節調整済指数'!H133/'２ 季節調整済指数'!H132-1)*100,1)</f>
        <v>2</v>
      </c>
      <c r="I133" s="128">
        <f>ROUND(('２ 季節調整済指数'!I133/'２ 季節調整済指数'!I132-1)*100,1)</f>
        <v>2.4</v>
      </c>
      <c r="J133" s="128">
        <f>ROUND(('２ 季節調整済指数'!J133/'２ 季節調整済指数'!J132-1)*100,1)</f>
        <v>-6.9</v>
      </c>
      <c r="K133" s="128">
        <f>ROUND(('２ 季節調整済指数'!K133/'２ 季節調整済指数'!K132-1)*100,1)</f>
        <v>-0.2</v>
      </c>
      <c r="L133" s="128">
        <f>ROUND(('２ 季節調整済指数'!L133/'２ 季節調整済指数'!L132-1)*100,1)</f>
        <v>25.4</v>
      </c>
      <c r="M133" s="128">
        <f>ROUND(('２ 季節調整済指数'!M133/'２ 季節調整済指数'!M132-1)*100,1)</f>
        <v>3.8</v>
      </c>
      <c r="N133" s="128">
        <f>ROUND(('２ 季節調整済指数'!N133/'２ 季節調整済指数'!N132-1)*100,1)</f>
        <v>2.4</v>
      </c>
      <c r="O133" s="128">
        <f>ROUND(('２ 季節調整済指数'!O133/'２ 季節調整済指数'!O132-1)*100,1)</f>
        <v>22.4</v>
      </c>
      <c r="P133" s="128">
        <f>ROUND(('２ 季節調整済指数'!P133/'２ 季節調整済指数'!P132-1)*100,1)</f>
        <v>34.8</v>
      </c>
      <c r="Q133" s="128">
        <f>ROUND(('２ 季節調整済指数'!Q133/'２ 季節調整済指数'!Q132-1)*100,1)</f>
        <v>-16.3</v>
      </c>
      <c r="R133" s="128">
        <f>ROUND(('２ 季節調整済指数'!R133/'２ 季節調整済指数'!R132-1)*100,1)</f>
        <v>11.1</v>
      </c>
      <c r="S133" s="128">
        <f>ROUND(('２ 季節調整済指数'!S133/'２ 季節調整済指数'!S132-1)*100,1)</f>
        <v>6.7</v>
      </c>
      <c r="T133" s="128">
        <f>ROUND(('２ 季節調整済指数'!T133/'２ 季節調整済指数'!T132-1)*100,1)</f>
        <v>6.7</v>
      </c>
    </row>
    <row r="134" spans="1:20" ht="15" customHeight="1">
      <c r="A134" s="35"/>
      <c r="B134" s="8" t="s">
        <v>13</v>
      </c>
      <c r="C134" s="128">
        <f>ROUND(('２ 季節調整済指数'!C134/'２ 季節調整済指数'!C133-1)*100,1)</f>
        <v>0.9</v>
      </c>
      <c r="D134" s="128">
        <f>ROUND(('２ 季節調整済指数'!D134/'２ 季節調整済指数'!D133-1)*100,1)</f>
        <v>0.9</v>
      </c>
      <c r="E134" s="128">
        <f>ROUND(('２ 季節調整済指数'!E134/'２ 季節調整済指数'!E133-1)*100,1)</f>
        <v>-13</v>
      </c>
      <c r="F134" s="128">
        <f>ROUND(('２ 季節調整済指数'!F134/'２ 季節調整済指数'!F133-1)*100,1)</f>
        <v>1</v>
      </c>
      <c r="G134" s="128">
        <f>ROUND(('２ 季節調整済指数'!G134/'２ 季節調整済指数'!G133-1)*100,1)</f>
        <v>7.3</v>
      </c>
      <c r="H134" s="128">
        <f>ROUND(('２ 季節調整済指数'!H134/'２ 季節調整済指数'!H133-1)*100,1)</f>
        <v>5</v>
      </c>
      <c r="I134" s="128">
        <f>ROUND(('２ 季節調整済指数'!I134/'２ 季節調整済指数'!I133-1)*100,1)</f>
        <v>0</v>
      </c>
      <c r="J134" s="128">
        <f>ROUND(('２ 季節調整済指数'!J134/'２ 季節調整済指数'!J133-1)*100,1)</f>
        <v>5.3</v>
      </c>
      <c r="K134" s="128">
        <f>ROUND(('２ 季節調整済指数'!K134/'２ 季節調整済指数'!K133-1)*100,1)</f>
        <v>-1.7</v>
      </c>
      <c r="L134" s="128">
        <f>ROUND(('２ 季節調整済指数'!L134/'２ 季節調整済指数'!L133-1)*100,1)</f>
        <v>-37.7</v>
      </c>
      <c r="M134" s="128">
        <f>ROUND(('２ 季節調整済指数'!M134/'２ 季節調整済指数'!M133-1)*100,1)</f>
        <v>-3.3</v>
      </c>
      <c r="N134" s="128">
        <f>ROUND(('２ 季節調整済指数'!N134/'２ 季節調整済指数'!N133-1)*100,1)</f>
        <v>-2.5</v>
      </c>
      <c r="O134" s="128">
        <f>ROUND(('２ 季節調整済指数'!O134/'２ 季節調整済指数'!O133-1)*100,1)</f>
        <v>-6.9</v>
      </c>
      <c r="P134" s="128">
        <f>ROUND(('２ 季節調整済指数'!P134/'２ 季節調整済指数'!P133-1)*100,1)</f>
        <v>-13.7</v>
      </c>
      <c r="Q134" s="128">
        <f>ROUND(('２ 季節調整済指数'!Q134/'２ 季節調整済指数'!Q133-1)*100,1)</f>
        <v>-0.8</v>
      </c>
      <c r="R134" s="128">
        <f>ROUND(('２ 季節調整済指数'!R134/'２ 季節調整済指数'!R133-1)*100,1)</f>
        <v>1.1</v>
      </c>
      <c r="S134" s="128">
        <f>ROUND(('２ 季節調整済指数'!S134/'２ 季節調整済指数'!S133-1)*100,1)</f>
        <v>-10.6</v>
      </c>
      <c r="T134" s="128">
        <f>ROUND(('２ 季節調整済指数'!T134/'２ 季節調整済指数'!T133-1)*100,1)</f>
        <v>-10.6</v>
      </c>
    </row>
    <row r="135" spans="1:20" ht="15" customHeight="1" thickBot="1">
      <c r="A135" s="35"/>
      <c r="B135" s="10" t="s">
        <v>14</v>
      </c>
      <c r="C135" s="129">
        <f>ROUND(('２ 季節調整済指数'!C135/'２ 季節調整済指数'!C134-1)*100,1)</f>
        <v>6.1</v>
      </c>
      <c r="D135" s="129">
        <f>ROUND(('２ 季節調整済指数'!D135/'２ 季節調整済指数'!D134-1)*100,1)</f>
        <v>6.1</v>
      </c>
      <c r="E135" s="129">
        <f>ROUND(('２ 季節調整済指数'!E135/'２ 季節調整済指数'!E134-1)*100,1)</f>
        <v>-17.2</v>
      </c>
      <c r="F135" s="129">
        <f>ROUND(('２ 季節調整済指数'!F135/'２ 季節調整済指数'!F134-1)*100,1)</f>
        <v>-6.3</v>
      </c>
      <c r="G135" s="129">
        <f>ROUND(('２ 季節調整済指数'!G135/'２ 季節調整済指数'!G134-1)*100,1)</f>
        <v>0.1</v>
      </c>
      <c r="H135" s="129">
        <f>ROUND(('２ 季節調整済指数'!H135/'２ 季節調整済指数'!H134-1)*100,1)</f>
        <v>7.9</v>
      </c>
      <c r="I135" s="129">
        <f>ROUND(('２ 季節調整済指数'!I135/'２ 季節調整済指数'!I134-1)*100,1)</f>
        <v>10.9</v>
      </c>
      <c r="J135" s="129">
        <f>ROUND(('２ 季節調整済指数'!J135/'２ 季節調整済指数'!J134-1)*100,1)</f>
        <v>-0.9</v>
      </c>
      <c r="K135" s="129">
        <f>ROUND(('２ 季節調整済指数'!K135/'２ 季節調整済指数'!K134-1)*100,1)</f>
        <v>13.4</v>
      </c>
      <c r="L135" s="129">
        <f>ROUND(('２ 季節調整済指数'!L135/'２ 季節調整済指数'!L134-1)*100,1)</f>
        <v>36.9</v>
      </c>
      <c r="M135" s="129">
        <f>ROUND(('２ 季節調整済指数'!M135/'２ 季節調整済指数'!M134-1)*100,1)</f>
        <v>-9</v>
      </c>
      <c r="N135" s="129">
        <f>ROUND(('２ 季節調整済指数'!N135/'２ 季節調整済指数'!N134-1)*100,1)</f>
        <v>-1.7</v>
      </c>
      <c r="O135" s="129">
        <f>ROUND(('２ 季節調整済指数'!O135/'２ 季節調整済指数'!O134-1)*100,1)</f>
        <v>0.9</v>
      </c>
      <c r="P135" s="129">
        <f>ROUND(('２ 季節調整済指数'!P135/'２ 季節調整済指数'!P134-1)*100,1)</f>
        <v>-3.7</v>
      </c>
      <c r="Q135" s="129">
        <f>ROUND(('２ 季節調整済指数'!Q135/'２ 季節調整済指数'!Q134-1)*100,1)</f>
        <v>-1.8</v>
      </c>
      <c r="R135" s="129">
        <f>ROUND(('２ 季節調整済指数'!R135/'２ 季節調整済指数'!R134-1)*100,1)</f>
        <v>-9.2</v>
      </c>
      <c r="S135" s="129">
        <f>ROUND(('２ 季節調整済指数'!S135/'２ 季節調整済指数'!S134-1)*100,1)</f>
        <v>2.5</v>
      </c>
      <c r="T135" s="129">
        <f>ROUND(('２ 季節調整済指数'!T135/'２ 季節調整済指数'!T134-1)*100,1)</f>
        <v>2.5</v>
      </c>
    </row>
  </sheetData>
  <sheetProtection/>
  <mergeCells count="22">
    <mergeCell ref="I4:I5"/>
    <mergeCell ref="O4:O5"/>
    <mergeCell ref="S3:S5"/>
    <mergeCell ref="Q4:Q5"/>
    <mergeCell ref="N4:N5"/>
    <mergeCell ref="P4:P5"/>
    <mergeCell ref="T4:T5"/>
    <mergeCell ref="F4:F5"/>
    <mergeCell ref="G4:G5"/>
    <mergeCell ref="L4:L5"/>
    <mergeCell ref="M4:M5"/>
    <mergeCell ref="H4:H5"/>
    <mergeCell ref="E4:E5"/>
    <mergeCell ref="R4:R5"/>
    <mergeCell ref="J4:J5"/>
    <mergeCell ref="K4:K5"/>
    <mergeCell ref="B1:T1"/>
    <mergeCell ref="B2:B5"/>
    <mergeCell ref="C2:C5"/>
    <mergeCell ref="D2:T2"/>
    <mergeCell ref="D3:D5"/>
    <mergeCell ref="E3:R3"/>
  </mergeCells>
  <printOptions/>
  <pageMargins left="0.5905511811023623" right="0.5905511811023623" top="0.79" bottom="0.79" header="0.55" footer="0.58"/>
  <pageSetup fitToWidth="2" horizontalDpi="600" verticalDpi="600" orientation="landscape" paperSize="9" scale="65" r:id="rId1"/>
  <headerFooter alignWithMargins="0">
    <oddFooter>&amp;C&amp;P ページ</oddFooter>
  </headerFooter>
  <colBreaks count="2" manualBreakCount="2">
    <brk id="1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徳島県県民環境部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kanrisya</cp:lastModifiedBy>
  <cp:lastPrinted>2013-10-24T02:41:05Z</cp:lastPrinted>
  <dcterms:created xsi:type="dcterms:W3CDTF">2003-07-11T00:45:02Z</dcterms:created>
  <dcterms:modified xsi:type="dcterms:W3CDTF">2013-11-20T08:21:55Z</dcterms:modified>
  <cp:category/>
  <cp:version/>
  <cp:contentType/>
  <cp:contentStatus/>
</cp:coreProperties>
</file>