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610651\Desktop\変更データ（エクセル）\"/>
    </mc:Choice>
  </mc:AlternateContent>
  <bookViews>
    <workbookView xWindow="480" yWindow="90" windowWidth="18180" windowHeight="11925"/>
  </bookViews>
  <sheets>
    <sheet name="概略・予備" sheetId="2" r:id="rId1"/>
    <sheet name="詳細設計" sheetId="1" r:id="rId2"/>
    <sheet name="積算段階" sheetId="3" r:id="rId3"/>
  </sheets>
  <calcPr calcId="152511"/>
</workbook>
</file>

<file path=xl/calcChain.xml><?xml version="1.0" encoding="utf-8"?>
<calcChain xmlns="http://schemas.openxmlformats.org/spreadsheetml/2006/main">
  <c r="H12" i="2" l="1"/>
  <c r="E12" i="2" s="1"/>
  <c r="Q12" i="2" s="1"/>
  <c r="E13" i="2"/>
  <c r="Q13" i="2" s="1"/>
  <c r="E14" i="2"/>
  <c r="Q14" i="2" s="1"/>
  <c r="E15" i="2"/>
  <c r="Q15" i="2" s="1"/>
  <c r="T22" i="2"/>
  <c r="T24" i="2"/>
  <c r="T26" i="2"/>
  <c r="T28" i="2"/>
  <c r="E13" i="1"/>
  <c r="Q13" i="1" s="1"/>
  <c r="E14" i="1"/>
  <c r="Q14" i="1"/>
  <c r="E15" i="1"/>
  <c r="Q15" i="1" s="1"/>
  <c r="T21" i="1"/>
  <c r="T22" i="1"/>
  <c r="T23" i="1"/>
  <c r="T24" i="1"/>
  <c r="T25" i="1"/>
  <c r="E26" i="1"/>
  <c r="T26" i="1" s="1"/>
  <c r="H26" i="1"/>
  <c r="H12" i="1" s="1"/>
  <c r="E12" i="1" s="1"/>
  <c r="Q12" i="1" s="1"/>
  <c r="K26" i="1"/>
  <c r="Q26" i="1"/>
  <c r="T27" i="1"/>
  <c r="T28" i="1"/>
  <c r="T29" i="1"/>
  <c r="T30" i="1"/>
  <c r="E13" i="3"/>
  <c r="Q13" i="3" s="1"/>
  <c r="E14" i="3"/>
  <c r="Q14" i="3" s="1"/>
  <c r="E15" i="3"/>
  <c r="Q15" i="3" s="1"/>
  <c r="T21" i="3"/>
  <c r="W21" i="3"/>
  <c r="T22" i="3"/>
  <c r="W22" i="3"/>
  <c r="T23" i="3"/>
  <c r="W23" i="3"/>
  <c r="T24" i="3"/>
  <c r="W24" i="3"/>
  <c r="T25" i="3"/>
  <c r="W25" i="3"/>
  <c r="E26" i="3"/>
  <c r="T26" i="3" s="1"/>
  <c r="H26" i="3"/>
  <c r="H12" i="3" s="1"/>
  <c r="E12" i="3" s="1"/>
  <c r="Q12" i="3" s="1"/>
  <c r="K26" i="3"/>
  <c r="N26" i="3"/>
  <c r="Q26" i="3"/>
  <c r="T27" i="3"/>
  <c r="W27" i="3"/>
  <c r="T28" i="3"/>
  <c r="W28" i="3"/>
  <c r="T29" i="3"/>
  <c r="W29" i="3"/>
  <c r="T30" i="3"/>
  <c r="W30" i="3"/>
  <c r="T31" i="3"/>
  <c r="W31" i="3"/>
  <c r="T32" i="3"/>
  <c r="W32" i="3"/>
  <c r="W26" i="3" l="1"/>
</calcChain>
</file>

<file path=xl/sharedStrings.xml><?xml version="1.0" encoding="utf-8"?>
<sst xmlns="http://schemas.openxmlformats.org/spreadsheetml/2006/main" count="440" uniqueCount="124">
  <si>
    <t>リサイクル計画書</t>
    <rPh sb="5" eb="8">
      <t>ケイカクショ</t>
    </rPh>
    <phoneticPr fontId="4"/>
  </si>
  <si>
    <t>（</t>
    <phoneticPr fontId="4"/>
  </si>
  <si>
    <t>詳細設計</t>
    <rPh sb="0" eb="2">
      <t>ショウサイ</t>
    </rPh>
    <rPh sb="2" eb="4">
      <t>セッケイ</t>
    </rPh>
    <phoneticPr fontId="4"/>
  </si>
  <si>
    <t>）</t>
    <phoneticPr fontId="4"/>
  </si>
  <si>
    <t>事業（工事）概要</t>
    <rPh sb="0" eb="2">
      <t>ジギョウ</t>
    </rPh>
    <rPh sb="3" eb="5">
      <t>コウジ</t>
    </rPh>
    <rPh sb="6" eb="8">
      <t>ガイヨウ</t>
    </rPh>
    <phoneticPr fontId="4"/>
  </si>
  <si>
    <t>２．</t>
    <phoneticPr fontId="4"/>
  </si>
  <si>
    <t>建設資材利用計画</t>
    <rPh sb="0" eb="4">
      <t>ケンセツシザイ</t>
    </rPh>
    <rPh sb="4" eb="6">
      <t>リヨウ</t>
    </rPh>
    <rPh sb="6" eb="8">
      <t>ケイカク</t>
    </rPh>
    <phoneticPr fontId="4"/>
  </si>
  <si>
    <t>建設資材</t>
    <rPh sb="0" eb="4">
      <t>ケンセツシザイ</t>
    </rPh>
    <phoneticPr fontId="4"/>
  </si>
  <si>
    <t>①</t>
    <phoneticPr fontId="4"/>
  </si>
  <si>
    <t>総利用量</t>
    <rPh sb="0" eb="1">
      <t>ソウ</t>
    </rPh>
    <rPh sb="1" eb="4">
      <t>リヨウリョウ</t>
    </rPh>
    <phoneticPr fontId="4"/>
  </si>
  <si>
    <t>②</t>
    <phoneticPr fontId="4"/>
  </si>
  <si>
    <t>現場内利用</t>
    <rPh sb="0" eb="2">
      <t>ゲンバ</t>
    </rPh>
    <rPh sb="2" eb="3">
      <t>ナイ</t>
    </rPh>
    <rPh sb="3" eb="5">
      <t>リヨウ</t>
    </rPh>
    <phoneticPr fontId="4"/>
  </si>
  <si>
    <t>③</t>
    <phoneticPr fontId="4"/>
  </si>
  <si>
    <t>再生材利用</t>
    <rPh sb="0" eb="2">
      <t>サイセイ</t>
    </rPh>
    <rPh sb="2" eb="3">
      <t>ザイ</t>
    </rPh>
    <rPh sb="3" eb="5">
      <t>リヨウリョウ</t>
    </rPh>
    <phoneticPr fontId="4"/>
  </si>
  <si>
    <t>④</t>
    <phoneticPr fontId="4"/>
  </si>
  <si>
    <t>新材利用量</t>
    <rPh sb="0" eb="1">
      <t>シンザイ</t>
    </rPh>
    <rPh sb="1" eb="2">
      <t>ザイ</t>
    </rPh>
    <rPh sb="2" eb="5">
      <t>リヨウリョウ</t>
    </rPh>
    <phoneticPr fontId="4"/>
  </si>
  <si>
    <t>⑤</t>
    <phoneticPr fontId="4"/>
  </si>
  <si>
    <t>再生資源利用率</t>
    <rPh sb="0" eb="2">
      <t>サイセイ</t>
    </rPh>
    <rPh sb="2" eb="4">
      <t>シゲン</t>
    </rPh>
    <rPh sb="4" eb="7">
      <t>リヨウリツ</t>
    </rPh>
    <phoneticPr fontId="4"/>
  </si>
  <si>
    <t>備考</t>
    <rPh sb="0" eb="2">
      <t>ビコウ</t>
    </rPh>
    <phoneticPr fontId="4"/>
  </si>
  <si>
    <t>②+③+④</t>
    <phoneticPr fontId="4"/>
  </si>
  <si>
    <t>可能量</t>
    <rPh sb="0" eb="3">
      <t>カノウリョウ</t>
    </rPh>
    <phoneticPr fontId="2"/>
  </si>
  <si>
    <t>可能量</t>
    <rPh sb="0" eb="3">
      <t>カノウリョウ</t>
    </rPh>
    <phoneticPr fontId="4"/>
  </si>
  <si>
    <t>(②+③)/①*100</t>
    <phoneticPr fontId="4"/>
  </si>
  <si>
    <t>土　　　　砂</t>
    <rPh sb="0" eb="6">
      <t>ドシャ</t>
    </rPh>
    <phoneticPr fontId="4"/>
  </si>
  <si>
    <t>ｍ3</t>
    <phoneticPr fontId="4"/>
  </si>
  <si>
    <t>％</t>
    <phoneticPr fontId="4"/>
  </si>
  <si>
    <t>砕　　　　石</t>
    <rPh sb="0" eb="6">
      <t>サイセキ</t>
    </rPh>
    <phoneticPr fontId="4"/>
  </si>
  <si>
    <t>ｍ3</t>
    <phoneticPr fontId="4"/>
  </si>
  <si>
    <t>％</t>
    <phoneticPr fontId="4"/>
  </si>
  <si>
    <t>アスファルト混合物</t>
    <rPh sb="6" eb="9">
      <t>コンゴウブツ</t>
    </rPh>
    <phoneticPr fontId="4"/>
  </si>
  <si>
    <t>ｍ3</t>
    <phoneticPr fontId="4"/>
  </si>
  <si>
    <t>％</t>
    <phoneticPr fontId="4"/>
  </si>
  <si>
    <t>３．</t>
    <phoneticPr fontId="4"/>
  </si>
  <si>
    <t>建設副産物搬出計画</t>
    <rPh sb="0" eb="2">
      <t>ケンセツ</t>
    </rPh>
    <rPh sb="2" eb="5">
      <t>フクサンブツ</t>
    </rPh>
    <rPh sb="5" eb="7">
      <t>ハンシュツ</t>
    </rPh>
    <rPh sb="7" eb="9">
      <t>ケイカク</t>
    </rPh>
    <phoneticPr fontId="4"/>
  </si>
  <si>
    <t>副産物の種類</t>
    <rPh sb="0" eb="3">
      <t>フクサンブツ</t>
    </rPh>
    <rPh sb="4" eb="6">
      <t>シュルイ</t>
    </rPh>
    <phoneticPr fontId="4"/>
  </si>
  <si>
    <t>⑥</t>
    <phoneticPr fontId="4"/>
  </si>
  <si>
    <t>⑦</t>
    <phoneticPr fontId="4"/>
  </si>
  <si>
    <t>現場内利用量</t>
    <rPh sb="0" eb="2">
      <t>ゲンバ</t>
    </rPh>
    <rPh sb="2" eb="3">
      <t>ナイ</t>
    </rPh>
    <rPh sb="3" eb="5">
      <t>リヨウ</t>
    </rPh>
    <rPh sb="5" eb="6">
      <t>リョウ</t>
    </rPh>
    <phoneticPr fontId="4"/>
  </si>
  <si>
    <t>⑧</t>
    <phoneticPr fontId="4"/>
  </si>
  <si>
    <t>⑨</t>
    <phoneticPr fontId="4"/>
  </si>
  <si>
    <t>再資源化施設</t>
    <rPh sb="0" eb="1">
      <t>サイ</t>
    </rPh>
    <rPh sb="1" eb="4">
      <t>シゲンカ</t>
    </rPh>
    <rPh sb="4" eb="6">
      <t>シセツ</t>
    </rPh>
    <phoneticPr fontId="4"/>
  </si>
  <si>
    <t>⑩</t>
    <phoneticPr fontId="4"/>
  </si>
  <si>
    <t>ストックヤード</t>
    <phoneticPr fontId="4"/>
  </si>
  <si>
    <t>⑪</t>
    <phoneticPr fontId="4"/>
  </si>
  <si>
    <t>現場内利用率</t>
    <rPh sb="0" eb="2">
      <t>ゲンバ</t>
    </rPh>
    <rPh sb="2" eb="3">
      <t>ナイ</t>
    </rPh>
    <rPh sb="3" eb="6">
      <t>リヨウリツ</t>
    </rPh>
    <phoneticPr fontId="4"/>
  </si>
  <si>
    <t>⑫</t>
    <phoneticPr fontId="4"/>
  </si>
  <si>
    <t>有効利用率</t>
    <rPh sb="0" eb="2">
      <t>ユウコウ</t>
    </rPh>
    <rPh sb="2" eb="5">
      <t>リヨウリツ</t>
    </rPh>
    <phoneticPr fontId="4"/>
  </si>
  <si>
    <t>への搬出量</t>
    <rPh sb="2" eb="4">
      <t>ハンシュツ</t>
    </rPh>
    <rPh sb="4" eb="5">
      <t>カノウリョウ</t>
    </rPh>
    <phoneticPr fontId="4"/>
  </si>
  <si>
    <t>⑦/⑥*100</t>
    <phoneticPr fontId="4"/>
  </si>
  <si>
    <t>(⑦+⑧+⑨+⑩)/⑥*100</t>
    <phoneticPr fontId="4"/>
  </si>
  <si>
    <t xml:space="preserve"> </t>
    <phoneticPr fontId="4"/>
  </si>
  <si>
    <t xml:space="preserve"> </t>
    <phoneticPr fontId="4"/>
  </si>
  <si>
    <t>％</t>
    <phoneticPr fontId="4"/>
  </si>
  <si>
    <t>コンクリート塊</t>
    <rPh sb="6" eb="7">
      <t>カイ</t>
    </rPh>
    <phoneticPr fontId="4"/>
  </si>
  <si>
    <t>建  設  汚  泥</t>
    <rPh sb="0" eb="4">
      <t>ケンセツ</t>
    </rPh>
    <rPh sb="6" eb="10">
      <t>オデイ</t>
    </rPh>
    <phoneticPr fontId="4"/>
  </si>
  <si>
    <t xml:space="preserve"> </t>
    <phoneticPr fontId="4"/>
  </si>
  <si>
    <t>％</t>
    <phoneticPr fontId="4"/>
  </si>
  <si>
    <t>建設発生木材</t>
    <rPh sb="0" eb="2">
      <t>ケンセツ</t>
    </rPh>
    <rPh sb="2" eb="4">
      <t>ハッセイ</t>
    </rPh>
    <rPh sb="4" eb="6">
      <t>モクザイ</t>
    </rPh>
    <phoneticPr fontId="4"/>
  </si>
  <si>
    <t xml:space="preserve"> </t>
    <phoneticPr fontId="4"/>
  </si>
  <si>
    <t>％</t>
    <phoneticPr fontId="4"/>
  </si>
  <si>
    <t>）</t>
    <phoneticPr fontId="4"/>
  </si>
  <si>
    <t>１．</t>
    <phoneticPr fontId="4"/>
  </si>
  <si>
    <t>最終処分量</t>
    <rPh sb="0" eb="2">
      <t>サイシュウ</t>
    </rPh>
    <rPh sb="2" eb="5">
      <t>ショブンリョウ</t>
    </rPh>
    <phoneticPr fontId="4"/>
  </si>
  <si>
    <t>⑪</t>
    <phoneticPr fontId="4"/>
  </si>
  <si>
    <t>への搬出可能量</t>
    <rPh sb="2" eb="4">
      <t>ハンシュツ</t>
    </rPh>
    <rPh sb="4" eb="7">
      <t>カノウリョウ</t>
    </rPh>
    <phoneticPr fontId="4"/>
  </si>
  <si>
    <t>）</t>
    <phoneticPr fontId="4"/>
  </si>
  <si>
    <t>１．</t>
    <phoneticPr fontId="4"/>
  </si>
  <si>
    <t>再生材利用量</t>
    <rPh sb="0" eb="2">
      <t>サイセイ</t>
    </rPh>
    <rPh sb="2" eb="3">
      <t>ザイ</t>
    </rPh>
    <rPh sb="3" eb="5">
      <t>リヨウリョウ</t>
    </rPh>
    <rPh sb="5" eb="6">
      <t>リョウ</t>
    </rPh>
    <phoneticPr fontId="4"/>
  </si>
  <si>
    <t>事業（工事）施工場所</t>
    <rPh sb="0" eb="2">
      <t>ジギョウ</t>
    </rPh>
    <rPh sb="3" eb="5">
      <t>コウジ</t>
    </rPh>
    <rPh sb="6" eb="8">
      <t>セコウ</t>
    </rPh>
    <rPh sb="8" eb="10">
      <t>バショ</t>
    </rPh>
    <phoneticPr fontId="2"/>
  </si>
  <si>
    <t>事業（工事）着手予定時期</t>
    <rPh sb="0" eb="2">
      <t>ジギョウ</t>
    </rPh>
    <rPh sb="3" eb="5">
      <t>コウジ</t>
    </rPh>
    <rPh sb="6" eb="8">
      <t>チャクシュ</t>
    </rPh>
    <rPh sb="8" eb="10">
      <t>ヨテイ</t>
    </rPh>
    <rPh sb="10" eb="12">
      <t>ジキ</t>
    </rPh>
    <phoneticPr fontId="2"/>
  </si>
  <si>
    <t>発注機関名</t>
    <rPh sb="0" eb="2">
      <t>ハッチュウ</t>
    </rPh>
    <rPh sb="2" eb="4">
      <t>キカン</t>
    </rPh>
    <rPh sb="4" eb="5">
      <t>メイ</t>
    </rPh>
    <phoneticPr fontId="2"/>
  </si>
  <si>
    <t>事業（工事）名</t>
    <rPh sb="0" eb="2">
      <t>ジギョウ</t>
    </rPh>
    <rPh sb="3" eb="5">
      <t>コウジ</t>
    </rPh>
    <rPh sb="6" eb="7">
      <t>メイ</t>
    </rPh>
    <phoneticPr fontId="4"/>
  </si>
  <si>
    <t>地山ｍ3</t>
  </si>
  <si>
    <t>地山ｍ3</t>
    <rPh sb="0" eb="2">
      <t>ジヤマ</t>
    </rPh>
    <phoneticPr fontId="4"/>
  </si>
  <si>
    <t>トン</t>
  </si>
  <si>
    <t>トン</t>
    <phoneticPr fontId="4"/>
  </si>
  <si>
    <t>　※ 最下欄には，その他の再生資材を使用する場合に記入する。</t>
    <rPh sb="3" eb="4">
      <t>サイ</t>
    </rPh>
    <rPh sb="4" eb="6">
      <t>カラン</t>
    </rPh>
    <rPh sb="11" eb="12">
      <t>タ</t>
    </rPh>
    <rPh sb="13" eb="15">
      <t>サイセイ</t>
    </rPh>
    <rPh sb="15" eb="17">
      <t>シザイ</t>
    </rPh>
    <rPh sb="18" eb="20">
      <t>シヨウ</t>
    </rPh>
    <rPh sb="22" eb="24">
      <t>バアイ</t>
    </rPh>
    <rPh sb="25" eb="27">
      <t>キニュウ</t>
    </rPh>
    <phoneticPr fontId="2"/>
  </si>
  <si>
    <t>建設発生土</t>
    <rPh sb="0" eb="2">
      <t>ケンセツ</t>
    </rPh>
    <rPh sb="2" eb="5">
      <t>ハッセイド</t>
    </rPh>
    <phoneticPr fontId="4"/>
  </si>
  <si>
    <t>アスファルト・コンクリート塊</t>
    <rPh sb="13" eb="14">
      <t>カイ</t>
    </rPh>
    <phoneticPr fontId="4"/>
  </si>
  <si>
    <t>件</t>
    <rPh sb="0" eb="1">
      <t>ケン</t>
    </rPh>
    <phoneticPr fontId="4"/>
  </si>
  <si>
    <t>取りこわし建物</t>
    <rPh sb="0" eb="1">
      <t>ト</t>
    </rPh>
    <rPh sb="5" eb="7">
      <t>タテモノ</t>
    </rPh>
    <phoneticPr fontId="2"/>
  </si>
  <si>
    <t>　※ 地図，航空写真，踏査等から検討する。</t>
    <rPh sb="3" eb="5">
      <t>チズ</t>
    </rPh>
    <rPh sb="6" eb="8">
      <t>コウクウ</t>
    </rPh>
    <rPh sb="8" eb="10">
      <t>シャシン</t>
    </rPh>
    <rPh sb="11" eb="13">
      <t>トウサ</t>
    </rPh>
    <rPh sb="13" eb="14">
      <t>トウ</t>
    </rPh>
    <rPh sb="16" eb="18">
      <t>ケントウ</t>
    </rPh>
    <phoneticPr fontId="2"/>
  </si>
  <si>
    <t>　※ 利用可能量等は，現時点で算出可能なものとする。</t>
    <rPh sb="3" eb="5">
      <t>リヨウ</t>
    </rPh>
    <rPh sb="5" eb="7">
      <t>カノウ</t>
    </rPh>
    <rPh sb="7" eb="8">
      <t>リョウ</t>
    </rPh>
    <rPh sb="8" eb="9">
      <t>トウ</t>
    </rPh>
    <rPh sb="11" eb="14">
      <t>ゲンジテン</t>
    </rPh>
    <rPh sb="15" eb="17">
      <t>サンシュツ</t>
    </rPh>
    <rPh sb="17" eb="19">
      <t>カノウ</t>
    </rPh>
    <phoneticPr fontId="2"/>
  </si>
  <si>
    <t>　※ 建設副産物の搬出計画について，基本的には全量を再利用することを原則として計画する。</t>
    <rPh sb="3" eb="5">
      <t>ケンセツ</t>
    </rPh>
    <rPh sb="5" eb="8">
      <t>フクサンブツ</t>
    </rPh>
    <rPh sb="9" eb="11">
      <t>ハンシュツ</t>
    </rPh>
    <rPh sb="11" eb="13">
      <t>ケイカク</t>
    </rPh>
    <rPh sb="18" eb="21">
      <t>キホンテキ</t>
    </rPh>
    <rPh sb="23" eb="25">
      <t>ゼンリョウ</t>
    </rPh>
    <rPh sb="26" eb="29">
      <t>サイリヨウ</t>
    </rPh>
    <rPh sb="34" eb="36">
      <t>ゲンソク</t>
    </rPh>
    <rPh sb="39" eb="41">
      <t>ケイカク</t>
    </rPh>
    <phoneticPr fontId="2"/>
  </si>
  <si>
    <t>第1種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</si>
  <si>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第2種　建設発生土</t>
    <rPh sb="0" eb="1">
      <t>ダイ</t>
    </rPh>
    <rPh sb="2" eb="3">
      <t>シュ</t>
    </rPh>
    <rPh sb="4" eb="6">
      <t>ケンセツ</t>
    </rPh>
    <rPh sb="6" eb="9">
      <t>ハッセイド</t>
    </rPh>
    <phoneticPr fontId="4"/>
  </si>
  <si>
    <t>第3種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</si>
  <si>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第4種　建設発生土</t>
    <rPh sb="0" eb="1">
      <t>ダイ</t>
    </rPh>
    <rPh sb="2" eb="3">
      <t>シュ</t>
    </rPh>
    <rPh sb="4" eb="6">
      <t>ケンセツ</t>
    </rPh>
    <rPh sb="6" eb="8">
      <t>ハッセイ</t>
    </rPh>
    <rPh sb="8" eb="9">
      <t>ツチ</t>
    </rPh>
    <phoneticPr fontId="4"/>
  </si>
  <si>
    <t>泥土（浚渫土）</t>
    <rPh sb="0" eb="2">
      <t>デイド</t>
    </rPh>
    <rPh sb="3" eb="5">
      <t>シュンセツ</t>
    </rPh>
    <rPh sb="5" eb="6">
      <t>ツチ</t>
    </rPh>
    <phoneticPr fontId="4"/>
  </si>
  <si>
    <t>への搬出可能量</t>
    <rPh sb="2" eb="4">
      <t>ハンシュツ</t>
    </rPh>
    <rPh sb="4" eb="6">
      <t>カノウ</t>
    </rPh>
    <rPh sb="6" eb="7">
      <t>カノウリョウ</t>
    </rPh>
    <phoneticPr fontId="4"/>
  </si>
  <si>
    <t>　利用可能量</t>
    <rPh sb="1" eb="3">
      <t>リヨウ</t>
    </rPh>
    <rPh sb="3" eb="6">
      <t>カノウリョウ</t>
    </rPh>
    <phoneticPr fontId="4"/>
  </si>
  <si>
    <t>現場内</t>
    <rPh sb="0" eb="2">
      <t>ゲンバ</t>
    </rPh>
    <rPh sb="2" eb="3">
      <t>ナイ</t>
    </rPh>
    <phoneticPr fontId="4"/>
  </si>
  <si>
    <t>発　生　量</t>
    <rPh sb="0" eb="1">
      <t>ハツ</t>
    </rPh>
    <rPh sb="2" eb="3">
      <t>ショウ</t>
    </rPh>
    <rPh sb="4" eb="5">
      <t>リョウ</t>
    </rPh>
    <phoneticPr fontId="4"/>
  </si>
  <si>
    <t>他工事への</t>
    <rPh sb="0" eb="1">
      <t>タ</t>
    </rPh>
    <rPh sb="1" eb="3">
      <t>コウジ</t>
    </rPh>
    <phoneticPr fontId="4"/>
  </si>
  <si>
    <t>搬出可能量</t>
    <rPh sb="0" eb="2">
      <t>ハンシュツ</t>
    </rPh>
    <rPh sb="2" eb="4">
      <t>カノウ</t>
    </rPh>
    <rPh sb="4" eb="5">
      <t>カノウリョウ</t>
    </rPh>
    <phoneticPr fontId="4"/>
  </si>
  <si>
    <t>　※ 建設発生土の区分(既存資料から判断するものとする）</t>
    <rPh sb="3" eb="5">
      <t>ケンセツ</t>
    </rPh>
    <rPh sb="5" eb="8">
      <t>ハッセイド</t>
    </rPh>
    <rPh sb="9" eb="11">
      <t>クブン</t>
    </rPh>
    <rPh sb="12" eb="14">
      <t>キゾン</t>
    </rPh>
    <rPh sb="14" eb="16">
      <t>シリョウ</t>
    </rPh>
    <rPh sb="18" eb="20">
      <t>ハンダン</t>
    </rPh>
    <phoneticPr fontId="2"/>
  </si>
  <si>
    <t>① 第1種建設発生土・・・砂，礫及びこれらに準ずるもの</t>
    <rPh sb="2" eb="3">
      <t>ダイ</t>
    </rPh>
    <rPh sb="4" eb="5">
      <t>シュ</t>
    </rPh>
    <rPh sb="5" eb="7">
      <t>ケンセツ</t>
    </rPh>
    <rPh sb="7" eb="10">
      <t>ハッセイド</t>
    </rPh>
    <rPh sb="13" eb="14">
      <t>スナ</t>
    </rPh>
    <rPh sb="15" eb="16">
      <t>ツブテ</t>
    </rPh>
    <rPh sb="16" eb="17">
      <t>オヨ</t>
    </rPh>
    <rPh sb="22" eb="23">
      <t>ジュン</t>
    </rPh>
    <phoneticPr fontId="2"/>
  </si>
  <si>
    <t>② 第2種建設発生土・・・砂質土，礫質土及びこれらに準ずるもの。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4">
      <t>サ</t>
    </rPh>
    <rPh sb="14" eb="15">
      <t>シツ</t>
    </rPh>
    <rPh sb="15" eb="16">
      <t>ド</t>
    </rPh>
    <rPh sb="17" eb="18">
      <t>ツブテ</t>
    </rPh>
    <rPh sb="18" eb="19">
      <t>シツ</t>
    </rPh>
    <rPh sb="19" eb="20">
      <t>ツチ</t>
    </rPh>
    <rPh sb="20" eb="21">
      <t>オヨ</t>
    </rPh>
    <rPh sb="26" eb="27">
      <t>ジュン</t>
    </rPh>
    <phoneticPr fontId="2"/>
  </si>
  <si>
    <t>　※ 建設発生木材の中には，伐開除根材及び剪定材を含む。</t>
    <rPh sb="3" eb="5">
      <t>ケンセツ</t>
    </rPh>
    <rPh sb="5" eb="7">
      <t>ハッセイ</t>
    </rPh>
    <rPh sb="7" eb="9">
      <t>モクザイ</t>
    </rPh>
    <rPh sb="10" eb="11">
      <t>ナカ</t>
    </rPh>
    <rPh sb="14" eb="15">
      <t>バツ</t>
    </rPh>
    <rPh sb="15" eb="16">
      <t>カイ</t>
    </rPh>
    <rPh sb="16" eb="17">
      <t>ジョ</t>
    </rPh>
    <rPh sb="17" eb="18">
      <t>コン</t>
    </rPh>
    <rPh sb="18" eb="19">
      <t>ザイ</t>
    </rPh>
    <rPh sb="19" eb="20">
      <t>オヨ</t>
    </rPh>
    <rPh sb="21" eb="23">
      <t>センテイ</t>
    </rPh>
    <rPh sb="23" eb="24">
      <t>ザイ</t>
    </rPh>
    <rPh sb="25" eb="26">
      <t>フク</t>
    </rPh>
    <phoneticPr fontId="2"/>
  </si>
  <si>
    <t>　※ 利用・搬出可能量は，現時点で算出可能なものを記載する。</t>
    <rPh sb="3" eb="5">
      <t>リヨウ</t>
    </rPh>
    <rPh sb="6" eb="8">
      <t>ハンシュツ</t>
    </rPh>
    <rPh sb="8" eb="11">
      <t>カノウリョウ</t>
    </rPh>
    <rPh sb="13" eb="16">
      <t>ゲンジテン</t>
    </rPh>
    <rPh sb="17" eb="19">
      <t>サンシュツ</t>
    </rPh>
    <rPh sb="19" eb="21">
      <t>カノウ</t>
    </rPh>
    <rPh sb="25" eb="27">
      <t>キサイ</t>
    </rPh>
    <phoneticPr fontId="2"/>
  </si>
  <si>
    <t>　※ 建設副産物の搬出計画につて，基本的には全量を再利用することを原則として計画する。</t>
    <rPh sb="3" eb="5">
      <t>ケンセツ</t>
    </rPh>
    <rPh sb="5" eb="8">
      <t>フクサンブツ</t>
    </rPh>
    <rPh sb="9" eb="11">
      <t>ハンシュツ</t>
    </rPh>
    <rPh sb="11" eb="13">
      <t>ケイカク</t>
    </rPh>
    <rPh sb="17" eb="20">
      <t>キホンテキ</t>
    </rPh>
    <rPh sb="22" eb="24">
      <t>ゼンリョウ</t>
    </rPh>
    <rPh sb="25" eb="28">
      <t>サイリヨウ</t>
    </rPh>
    <rPh sb="33" eb="35">
      <t>ゲンソク</t>
    </rPh>
    <rPh sb="38" eb="40">
      <t>ケイカク</t>
    </rPh>
    <phoneticPr fontId="2"/>
  </si>
  <si>
    <t>④ 第4種建設発生土・・・粘性土及びこれらに準ずるもの。(第3種建設発生土を除く）</t>
    <rPh sb="2" eb="3">
      <t>ダイ</t>
    </rPh>
    <rPh sb="4" eb="5">
      <t>シュ</t>
    </rPh>
    <rPh sb="5" eb="7">
      <t>ケンセツ</t>
    </rPh>
    <rPh sb="7" eb="10">
      <t>ハッセイド</t>
    </rPh>
    <rPh sb="13" eb="16">
      <t>ネンセイド</t>
    </rPh>
    <rPh sb="16" eb="17">
      <t>オヨ</t>
    </rPh>
    <rPh sb="22" eb="23">
      <t>ジュン</t>
    </rPh>
    <rPh sb="29" eb="30">
      <t>ダイ</t>
    </rPh>
    <rPh sb="31" eb="32">
      <t>シュ</t>
    </rPh>
    <rPh sb="32" eb="34">
      <t>ケンセツ</t>
    </rPh>
    <rPh sb="34" eb="37">
      <t>ハッセイド</t>
    </rPh>
    <rPh sb="38" eb="39">
      <t>ノゾ</t>
    </rPh>
    <phoneticPr fontId="2"/>
  </si>
  <si>
    <t>⑤ 泥土(浚渫土）　　 ・・・浚渫土のうち概ねｑｃ２以下のもの。</t>
    <rPh sb="2" eb="4">
      <t>デイド</t>
    </rPh>
    <rPh sb="5" eb="8">
      <t>シュンセツド</t>
    </rPh>
    <rPh sb="15" eb="18">
      <t>シュンセツド</t>
    </rPh>
    <rPh sb="21" eb="22">
      <t>オオム</t>
    </rPh>
    <rPh sb="26" eb="28">
      <t>イカ</t>
    </rPh>
    <phoneticPr fontId="2"/>
  </si>
  <si>
    <t>　※ 建設汚泥，建設発生木材の，「⑦現場内利用」の欄には，上段に現場内利用，下段に現場内での減量化量を記入する。</t>
    <rPh sb="3" eb="5">
      <t>ケンセツ</t>
    </rPh>
    <rPh sb="5" eb="7">
      <t>オデイ</t>
    </rPh>
    <rPh sb="8" eb="10">
      <t>ケンセツ</t>
    </rPh>
    <rPh sb="10" eb="12">
      <t>ハッセイ</t>
    </rPh>
    <rPh sb="12" eb="14">
      <t>モクザイ</t>
    </rPh>
    <rPh sb="18" eb="20">
      <t>ゲンバ</t>
    </rPh>
    <rPh sb="20" eb="21">
      <t>ナイ</t>
    </rPh>
    <rPh sb="21" eb="23">
      <t>リヨウ</t>
    </rPh>
    <rPh sb="25" eb="26">
      <t>ラン</t>
    </rPh>
    <rPh sb="29" eb="31">
      <t>ジョウダン</t>
    </rPh>
    <rPh sb="32" eb="34">
      <t>ゲンバ</t>
    </rPh>
    <rPh sb="34" eb="35">
      <t>ナイ</t>
    </rPh>
    <rPh sb="35" eb="37">
      <t>リヨウ</t>
    </rPh>
    <rPh sb="38" eb="40">
      <t>カダン</t>
    </rPh>
    <rPh sb="41" eb="43">
      <t>ゲンバ</t>
    </rPh>
    <rPh sb="43" eb="44">
      <t>ナイ</t>
    </rPh>
    <rPh sb="46" eb="49">
      <t>ゲンリョウカ</t>
    </rPh>
    <rPh sb="49" eb="50">
      <t>リョウ</t>
    </rPh>
    <rPh sb="51" eb="53">
      <t>キニュウ</t>
    </rPh>
    <phoneticPr fontId="2"/>
  </si>
  <si>
    <t>　※ 「他工事」には，他機関の公共工事や民間工事も含む。</t>
    <rPh sb="4" eb="7">
      <t>タコウジ</t>
    </rPh>
    <rPh sb="11" eb="14">
      <t>タキカン</t>
    </rPh>
    <rPh sb="15" eb="17">
      <t>コウキョウ</t>
    </rPh>
    <rPh sb="17" eb="19">
      <t>コウジ</t>
    </rPh>
    <rPh sb="20" eb="22">
      <t>ミンカン</t>
    </rPh>
    <rPh sb="22" eb="24">
      <t>コウジ</t>
    </rPh>
    <rPh sb="25" eb="26">
      <t>フク</t>
    </rPh>
    <phoneticPr fontId="2"/>
  </si>
  <si>
    <t>積算段階</t>
    <rPh sb="0" eb="2">
      <t>セキサン</t>
    </rPh>
    <rPh sb="2" eb="4">
      <t>ダンカイ</t>
    </rPh>
    <phoneticPr fontId="4"/>
  </si>
  <si>
    <t>（減量化量）</t>
    <rPh sb="1" eb="3">
      <t>ゲンリョウ</t>
    </rPh>
    <rPh sb="3" eb="4">
      <t>カ</t>
    </rPh>
    <rPh sb="4" eb="5">
      <t>リョウ</t>
    </rPh>
    <phoneticPr fontId="4"/>
  </si>
  <si>
    <t>搬出量</t>
    <rPh sb="0" eb="2">
      <t>ハンシュツ</t>
    </rPh>
    <rPh sb="2" eb="3">
      <t>カノウリョウ</t>
    </rPh>
    <phoneticPr fontId="4"/>
  </si>
  <si>
    <t>　※ 「⑩ ストックヤードへの搬出量」には，他工事に再利用されることが予定される場合のみ記入する。</t>
    <rPh sb="15" eb="17">
      <t>ハンシュツ</t>
    </rPh>
    <rPh sb="17" eb="18">
      <t>リョウ</t>
    </rPh>
    <rPh sb="22" eb="25">
      <t>タコウジ</t>
    </rPh>
    <rPh sb="26" eb="29">
      <t>サイリヨウ</t>
    </rPh>
    <rPh sb="35" eb="37">
      <t>ヨテイ</t>
    </rPh>
    <rPh sb="40" eb="42">
      <t>バアイ</t>
    </rPh>
    <rPh sb="44" eb="46">
      <t>キニュウ</t>
    </rPh>
    <phoneticPr fontId="2"/>
  </si>
  <si>
    <t>⑤ 泥土(浚渫土）　　  ； 浚渫土のうち概ねｑｃ２以下のもの。</t>
    <rPh sb="2" eb="4">
      <t>デイド</t>
    </rPh>
    <rPh sb="5" eb="8">
      <t>シュンセツド</t>
    </rPh>
    <rPh sb="15" eb="18">
      <t>シュンセツド</t>
    </rPh>
    <rPh sb="21" eb="22">
      <t>オオム</t>
    </rPh>
    <rPh sb="26" eb="28">
      <t>イカ</t>
    </rPh>
    <phoneticPr fontId="2"/>
  </si>
  <si>
    <t>④ 第4種建設発生土 ； 粘性土及びこれらに準ずるもの。(第3種建設発生土を除く）</t>
    <rPh sb="2" eb="3">
      <t>ダイ</t>
    </rPh>
    <rPh sb="4" eb="5">
      <t>シュ</t>
    </rPh>
    <rPh sb="5" eb="7">
      <t>ケンセツ</t>
    </rPh>
    <rPh sb="7" eb="10">
      <t>ハッセイド</t>
    </rPh>
    <rPh sb="13" eb="16">
      <t>ネンセイド</t>
    </rPh>
    <rPh sb="16" eb="17">
      <t>オヨ</t>
    </rPh>
    <rPh sb="22" eb="23">
      <t>ジュン</t>
    </rPh>
    <rPh sb="29" eb="30">
      <t>ダイ</t>
    </rPh>
    <rPh sb="31" eb="32">
      <t>シュ</t>
    </rPh>
    <rPh sb="32" eb="34">
      <t>ケンセツ</t>
    </rPh>
    <rPh sb="34" eb="37">
      <t>ハッセイド</t>
    </rPh>
    <rPh sb="38" eb="39">
      <t>ノゾ</t>
    </rPh>
    <phoneticPr fontId="2"/>
  </si>
  <si>
    <t>① 第1種建設発生土 ； 砂，礫及びこれらに準ずるもの</t>
    <rPh sb="2" eb="3">
      <t>ダイ</t>
    </rPh>
    <rPh sb="4" eb="5">
      <t>シュ</t>
    </rPh>
    <rPh sb="5" eb="7">
      <t>ケンセツ</t>
    </rPh>
    <rPh sb="7" eb="10">
      <t>ハッセイド</t>
    </rPh>
    <rPh sb="13" eb="14">
      <t>スナ</t>
    </rPh>
    <rPh sb="15" eb="16">
      <t>ツブテ</t>
    </rPh>
    <rPh sb="16" eb="17">
      <t>オヨ</t>
    </rPh>
    <rPh sb="22" eb="23">
      <t>ジュン</t>
    </rPh>
    <phoneticPr fontId="2"/>
  </si>
  <si>
    <t>② 第2種建設発生土 ； 砂質土，礫質土及びこれらに準ずるもの。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4">
      <t>サ</t>
    </rPh>
    <rPh sb="14" eb="15">
      <t>シツ</t>
    </rPh>
    <rPh sb="15" eb="16">
      <t>ド</t>
    </rPh>
    <rPh sb="17" eb="18">
      <t>ツブテ</t>
    </rPh>
    <rPh sb="18" eb="19">
      <t>シツ</t>
    </rPh>
    <rPh sb="19" eb="20">
      <t>ツチ</t>
    </rPh>
    <rPh sb="20" eb="21">
      <t>オヨ</t>
    </rPh>
    <rPh sb="26" eb="27">
      <t>ジュン</t>
    </rPh>
    <phoneticPr fontId="2"/>
  </si>
  <si>
    <t>③ 第3種建設発生土 ； 通常の施工性が確保される粘性土及びこれらに準ずるもの。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5">
      <t>ツウジョウ</t>
    </rPh>
    <rPh sb="16" eb="19">
      <t>セコウセイ</t>
    </rPh>
    <rPh sb="20" eb="22">
      <t>カクホ</t>
    </rPh>
    <rPh sb="25" eb="27">
      <t>ネンセイ</t>
    </rPh>
    <rPh sb="27" eb="28">
      <t>ド</t>
    </rPh>
    <rPh sb="28" eb="29">
      <t>オヨ</t>
    </rPh>
    <rPh sb="34" eb="35">
      <t>ジュン</t>
    </rPh>
    <phoneticPr fontId="2"/>
  </si>
  <si>
    <t>③ 第3種建設発生土・・・通常の施工性が確保される粘性土及びこれらに準ずるもの。</t>
    <rPh sb="2" eb="3">
      <t>ダイ</t>
    </rPh>
    <rPh sb="4" eb="5">
      <t>シュ</t>
    </rPh>
    <rPh sb="5" eb="7">
      <t>ケンセツ</t>
    </rPh>
    <rPh sb="7" eb="10">
      <t>ハッセイド</t>
    </rPh>
    <rPh sb="13" eb="15">
      <t>ツウジョウ</t>
    </rPh>
    <rPh sb="16" eb="19">
      <t>セコウセイ</t>
    </rPh>
    <rPh sb="20" eb="22">
      <t>カクホ</t>
    </rPh>
    <rPh sb="25" eb="27">
      <t>ネンセイ</t>
    </rPh>
    <rPh sb="27" eb="28">
      <t>ド</t>
    </rPh>
    <rPh sb="28" eb="29">
      <t>オヨ</t>
    </rPh>
    <rPh sb="34" eb="35">
      <t>ジュン</t>
    </rPh>
    <phoneticPr fontId="2"/>
  </si>
  <si>
    <t>（⑦/⑥*100）</t>
    <phoneticPr fontId="4"/>
  </si>
  <si>
    <t>搬出可能量</t>
    <rPh sb="0" eb="2">
      <t>ハンシュツ</t>
    </rPh>
    <rPh sb="2" eb="5">
      <t>カノウリョウ</t>
    </rPh>
    <phoneticPr fontId="4"/>
  </si>
  <si>
    <t>新材利用</t>
    <rPh sb="0" eb="1">
      <t>シンザイ</t>
    </rPh>
    <rPh sb="1" eb="2">
      <t>ザイ</t>
    </rPh>
    <rPh sb="2" eb="4">
      <t>リヨウ</t>
    </rPh>
    <phoneticPr fontId="4"/>
  </si>
  <si>
    <t>合計</t>
    <rPh sb="0" eb="1">
      <t>ゴウ</t>
    </rPh>
    <rPh sb="1" eb="2">
      <t>ケイ</t>
    </rPh>
    <phoneticPr fontId="4"/>
  </si>
  <si>
    <t>合計</t>
    <rPh sb="0" eb="2">
      <t>ゴウケイ</t>
    </rPh>
    <phoneticPr fontId="4"/>
  </si>
  <si>
    <t>ｱｽﾌｧﾙﾄ・ｺﾝｸﾘｰﾄ塊</t>
    <rPh sb="13" eb="14">
      <t>カタマリ</t>
    </rPh>
    <phoneticPr fontId="4"/>
  </si>
  <si>
    <t>概略設計・予備設計</t>
    <rPh sb="0" eb="2">
      <t>ガイリャク</t>
    </rPh>
    <rPh sb="2" eb="4">
      <t>セッケイ</t>
    </rPh>
    <rPh sb="5" eb="7">
      <t>ヨビ</t>
    </rPh>
    <rPh sb="7" eb="9">
      <t>セッケイ</t>
    </rPh>
    <phoneticPr fontId="4"/>
  </si>
  <si>
    <t>設計概要</t>
    <rPh sb="0" eb="2">
      <t>セッケイ</t>
    </rPh>
    <rPh sb="2" eb="4">
      <t>ガイヨウ</t>
    </rPh>
    <phoneticPr fontId="4"/>
  </si>
  <si>
    <t>利　用　量</t>
    <rPh sb="0" eb="1">
      <t>リ</t>
    </rPh>
    <rPh sb="2" eb="3">
      <t>ヨウ</t>
    </rPh>
    <rPh sb="4" eb="5">
      <t>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</si>
</sst>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.0_ "/>
  </numFmts>
  <fonts count="9">
    <font>
      <sz val="11"/>
      <name val="ＭＳ Ｐゴシック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明朝"/>
      <family val="1"/>
      <charset val="128"/>
    </font>
    <font>
      <b/>
      <sz val="11"/>
      <name val="ＭＳ Ｐゴシック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294">
    <xf numFmtId="0" fontId="0" fillId="0" borderId="0" xfId="0"/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6" fillId="0" borderId="4" xfId="0" applyFont="1" applyBorder="1" applyAlignment="1">
      <alignment horizontal="center"/>
    </xf>
    <xf numFmtId="176" fontId="6" fillId="0" borderId="5" xfId="0" applyNumberFormat="1" applyFont="1" applyBorder="1" applyAlignment="1">
      <alignment horizontal="center"/>
    </xf>
    <xf numFmtId="176" fontId="6" fillId="0" borderId="6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6" fontId="6" fillId="0" borderId="8" xfId="0" applyNumberFormat="1" applyFont="1" applyBorder="1" applyAlignment="1">
      <alignment horizontal="center"/>
    </xf>
    <xf numFmtId="176" fontId="6" fillId="0" borderId="9" xfId="0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1" xfId="0" applyFont="1" applyBorder="1"/>
    <xf numFmtId="0" fontId="6" fillId="0" borderId="12" xfId="0" applyFont="1" applyBorder="1" applyAlignment="1">
      <alignment horizontal="center"/>
    </xf>
    <xf numFmtId="0" fontId="6" fillId="0" borderId="12" xfId="0" applyFont="1" applyBorder="1"/>
    <xf numFmtId="0" fontId="6" fillId="0" borderId="1" xfId="0" applyFont="1" applyBorder="1" applyAlignment="1">
      <alignment horizontal="distributed"/>
    </xf>
    <xf numFmtId="176" fontId="6" fillId="0" borderId="5" xfId="0" applyNumberFormat="1" applyFont="1" applyFill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49" fontId="1" fillId="0" borderId="0" xfId="0" applyNumberFormat="1" applyFont="1"/>
    <xf numFmtId="0" fontId="1" fillId="0" borderId="0" xfId="0" applyFont="1" applyAlignment="1">
      <alignment vertical="center"/>
    </xf>
    <xf numFmtId="0" fontId="6" fillId="0" borderId="0" xfId="0" applyFont="1" applyFill="1"/>
    <xf numFmtId="0" fontId="6" fillId="0" borderId="16" xfId="0" applyFont="1" applyBorder="1"/>
    <xf numFmtId="0" fontId="6" fillId="0" borderId="3" xfId="0" applyFont="1" applyBorder="1" applyAlignment="1">
      <alignment vertical="center"/>
    </xf>
    <xf numFmtId="0" fontId="6" fillId="2" borderId="3" xfId="0" applyFont="1" applyFill="1" applyBorder="1" applyAlignment="1" applyProtection="1">
      <alignment horizontal="left" indent="1"/>
      <protection locked="0"/>
    </xf>
    <xf numFmtId="0" fontId="0" fillId="2" borderId="4" xfId="0" applyFill="1" applyBorder="1" applyAlignment="1" applyProtection="1">
      <alignment horizontal="left" indent="1"/>
      <protection locked="0"/>
    </xf>
    <xf numFmtId="0" fontId="0" fillId="2" borderId="7" xfId="0" applyFill="1" applyBorder="1" applyAlignment="1" applyProtection="1">
      <alignment horizontal="left" indent="1"/>
      <protection locked="0"/>
    </xf>
    <xf numFmtId="176" fontId="6" fillId="0" borderId="5" xfId="0" applyNumberFormat="1" applyFont="1" applyBorder="1" applyAlignment="1">
      <alignment horizontal="center" shrinkToFit="1"/>
    </xf>
    <xf numFmtId="176" fontId="6" fillId="0" borderId="6" xfId="0" applyNumberFormat="1" applyFont="1" applyBorder="1" applyAlignment="1">
      <alignment horizontal="center" shrinkToFit="1"/>
    </xf>
    <xf numFmtId="176" fontId="6" fillId="0" borderId="5" xfId="0" applyNumberFormat="1" applyFont="1" applyFill="1" applyBorder="1" applyAlignment="1">
      <alignment horizontal="center" shrinkToFit="1"/>
    </xf>
    <xf numFmtId="177" fontId="8" fillId="2" borderId="17" xfId="0" applyNumberFormat="1" applyFont="1" applyFill="1" applyBorder="1" applyAlignment="1">
      <alignment horizontal="center"/>
    </xf>
    <xf numFmtId="176" fontId="6" fillId="0" borderId="18" xfId="0" applyNumberFormat="1" applyFont="1" applyFill="1" applyBorder="1" applyAlignment="1">
      <alignment horizontal="center"/>
    </xf>
    <xf numFmtId="177" fontId="8" fillId="2" borderId="15" xfId="0" applyNumberFormat="1" applyFont="1" applyFill="1" applyBorder="1" applyAlignment="1">
      <alignment horizontal="center"/>
    </xf>
    <xf numFmtId="0" fontId="6" fillId="0" borderId="5" xfId="0" applyFont="1" applyBorder="1" applyAlignment="1">
      <alignment horizontal="center"/>
    </xf>
    <xf numFmtId="176" fontId="6" fillId="0" borderId="19" xfId="0" applyNumberFormat="1" applyFont="1" applyFill="1" applyBorder="1" applyAlignment="1">
      <alignment horizontal="center"/>
    </xf>
    <xf numFmtId="176" fontId="6" fillId="0" borderId="22" xfId="0" applyNumberFormat="1" applyFont="1" applyFill="1" applyBorder="1" applyAlignment="1">
      <alignment horizontal="center"/>
    </xf>
    <xf numFmtId="176" fontId="6" fillId="0" borderId="23" xfId="0" applyNumberFormat="1" applyFont="1" applyFill="1" applyBorder="1" applyAlignment="1">
      <alignment horizontal="center"/>
    </xf>
    <xf numFmtId="0" fontId="7" fillId="0" borderId="0" xfId="0" applyFont="1"/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/>
    <xf numFmtId="49" fontId="7" fillId="0" borderId="0" xfId="0" applyNumberFormat="1" applyFont="1"/>
    <xf numFmtId="49" fontId="7" fillId="0" borderId="0" xfId="0" applyNumberFormat="1" applyFont="1" applyAlignment="1">
      <alignment horizontal="righ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" fillId="0" borderId="48" xfId="0" applyFont="1" applyBorder="1" applyAlignment="1">
      <alignment horizontal="distributed" shrinkToFit="1"/>
    </xf>
    <xf numFmtId="0" fontId="1" fillId="0" borderId="49" xfId="0" applyFont="1" applyBorder="1" applyAlignment="1">
      <alignment horizontal="distributed" shrinkToFit="1"/>
    </xf>
    <xf numFmtId="0" fontId="1" fillId="0" borderId="50" xfId="0" applyFont="1" applyBorder="1" applyAlignment="1">
      <alignment horizontal="distributed" shrinkToFit="1"/>
    </xf>
    <xf numFmtId="0" fontId="6" fillId="2" borderId="51" xfId="0" applyFont="1" applyFill="1" applyBorder="1" applyAlignment="1" applyProtection="1">
      <alignment horizontal="left" indent="1"/>
      <protection locked="0"/>
    </xf>
    <xf numFmtId="0" fontId="0" fillId="2" borderId="49" xfId="0" applyFill="1" applyBorder="1" applyAlignment="1" applyProtection="1">
      <alignment horizontal="left" indent="1"/>
      <protection locked="0"/>
    </xf>
    <xf numFmtId="0" fontId="0" fillId="2" borderId="52" xfId="0" applyFill="1" applyBorder="1" applyAlignment="1" applyProtection="1">
      <alignment horizontal="left" indent="1"/>
      <protection locked="0"/>
    </xf>
    <xf numFmtId="49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distributed" vertical="center" justifyLastLine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 shrinkToFit="1"/>
    </xf>
    <xf numFmtId="0" fontId="1" fillId="0" borderId="15" xfId="0" applyFont="1" applyBorder="1" applyAlignment="1">
      <alignment horizontal="distributed" shrinkToFit="1"/>
    </xf>
    <xf numFmtId="0" fontId="1" fillId="0" borderId="5" xfId="0" applyFont="1" applyBorder="1" applyAlignment="1">
      <alignment horizontal="distributed" shrinkToFit="1"/>
    </xf>
    <xf numFmtId="0" fontId="1" fillId="0" borderId="6" xfId="0" applyFont="1" applyBorder="1" applyAlignment="1">
      <alignment horizontal="distributed" shrinkToFit="1"/>
    </xf>
    <xf numFmtId="0" fontId="6" fillId="2" borderId="42" xfId="0" applyFont="1" applyFill="1" applyBorder="1" applyAlignment="1" applyProtection="1">
      <alignment horizontal="left" indent="1"/>
      <protection locked="0"/>
    </xf>
    <xf numFmtId="0" fontId="0" fillId="2" borderId="5" xfId="0" applyFill="1" applyBorder="1" applyAlignment="1" applyProtection="1">
      <alignment horizontal="left" indent="1"/>
      <protection locked="0"/>
    </xf>
    <xf numFmtId="0" fontId="0" fillId="2" borderId="17" xfId="0" applyFill="1" applyBorder="1" applyAlignment="1" applyProtection="1">
      <alignment horizontal="left" indent="1"/>
      <protection locked="0"/>
    </xf>
    <xf numFmtId="0" fontId="1" fillId="0" borderId="43" xfId="0" applyFont="1" applyBorder="1" applyAlignment="1">
      <alignment horizontal="center" shrinkToFit="1"/>
    </xf>
    <xf numFmtId="0" fontId="1" fillId="0" borderId="8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6" fillId="2" borderId="44" xfId="0" applyFont="1" applyFill="1" applyBorder="1" applyAlignment="1" applyProtection="1">
      <alignment horizontal="left" indent="1"/>
      <protection locked="0"/>
    </xf>
    <xf numFmtId="0" fontId="0" fillId="2" borderId="8" xfId="0" applyFill="1" applyBorder="1" applyAlignment="1" applyProtection="1">
      <alignment horizontal="left" indent="1"/>
      <protection locked="0"/>
    </xf>
    <xf numFmtId="0" fontId="0" fillId="2" borderId="45" xfId="0" applyFill="1" applyBorder="1" applyAlignment="1" applyProtection="1">
      <alignment horizontal="left" indent="1"/>
      <protection locked="0"/>
    </xf>
    <xf numFmtId="0" fontId="6" fillId="0" borderId="2" xfId="0" applyFont="1" applyBorder="1" applyAlignment="1">
      <alignment horizontal="distributed" vertical="center" justifyLastLine="1"/>
    </xf>
    <xf numFmtId="0" fontId="6" fillId="0" borderId="11" xfId="0" applyFont="1" applyBorder="1" applyAlignment="1">
      <alignment horizontal="distributed" vertical="center" justifyLastLine="1"/>
    </xf>
    <xf numFmtId="0" fontId="6" fillId="0" borderId="12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3" xfId="0" applyBorder="1" applyAlignment="1">
      <alignment horizontal="distributed" vertical="center" justifyLastLine="1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Border="1" applyAlignment="1">
      <alignment horizontal="distributed" vertical="center" justifyLastLine="1"/>
    </xf>
    <xf numFmtId="0" fontId="0" fillId="0" borderId="21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6" fillId="0" borderId="3" xfId="0" applyFont="1" applyBorder="1" applyAlignment="1">
      <alignment horizontal="right"/>
    </xf>
    <xf numFmtId="0" fontId="6" fillId="0" borderId="4" xfId="0" applyFont="1" applyBorder="1" applyAlignment="1">
      <alignment horizontal="right"/>
    </xf>
    <xf numFmtId="0" fontId="6" fillId="0" borderId="7" xfId="0" applyFont="1" applyBorder="1" applyAlignment="1">
      <alignment horizontal="right"/>
    </xf>
    <xf numFmtId="0" fontId="7" fillId="0" borderId="21" xfId="0" applyFont="1" applyBorder="1" applyAlignment="1">
      <alignment horizontal="center" justifyLastLine="1"/>
    </xf>
    <xf numFmtId="0" fontId="7" fillId="0" borderId="4" xfId="0" applyFont="1" applyBorder="1" applyAlignment="1">
      <alignment horizontal="center" justifyLastLine="1"/>
    </xf>
    <xf numFmtId="0" fontId="7" fillId="0" borderId="7" xfId="0" applyFont="1" applyBorder="1" applyAlignment="1">
      <alignment horizontal="center" justifyLastLine="1"/>
    </xf>
    <xf numFmtId="0" fontId="6" fillId="0" borderId="46" xfId="0" applyFont="1" applyBorder="1" applyAlignment="1">
      <alignment horizontal="distributed" justifyLastLine="1"/>
    </xf>
    <xf numFmtId="0" fontId="6" fillId="0" borderId="47" xfId="0" applyFont="1" applyBorder="1" applyAlignment="1">
      <alignment horizontal="distributed" justifyLastLine="1"/>
    </xf>
    <xf numFmtId="176" fontId="1" fillId="0" borderId="42" xfId="0" applyNumberFormat="1" applyFont="1" applyBorder="1" applyAlignment="1">
      <alignment horizontal="right"/>
    </xf>
    <xf numFmtId="176" fontId="1" fillId="0" borderId="5" xfId="0" applyNumberFormat="1" applyFont="1" applyBorder="1" applyAlignment="1">
      <alignment horizontal="right"/>
    </xf>
    <xf numFmtId="176" fontId="1" fillId="0" borderId="42" xfId="0" applyNumberFormat="1" applyFont="1" applyFill="1" applyBorder="1" applyAlignment="1">
      <alignment horizontal="right"/>
    </xf>
    <xf numFmtId="176" fontId="1" fillId="0" borderId="5" xfId="0" applyNumberFormat="1" applyFont="1" applyFill="1" applyBorder="1" applyAlignment="1">
      <alignment horizontal="right"/>
    </xf>
    <xf numFmtId="176" fontId="1" fillId="2" borderId="42" xfId="0" applyNumberFormat="1" applyFont="1" applyFill="1" applyBorder="1" applyAlignment="1" applyProtection="1">
      <alignment horizontal="right"/>
      <protection locked="0"/>
    </xf>
    <xf numFmtId="176" fontId="1" fillId="2" borderId="5" xfId="0" applyNumberFormat="1" applyFont="1" applyFill="1" applyBorder="1" applyAlignment="1" applyProtection="1">
      <alignment horizontal="right"/>
      <protection locked="0"/>
    </xf>
    <xf numFmtId="177" fontId="8" fillId="0" borderId="15" xfId="0" applyNumberFormat="1" applyFont="1" applyBorder="1" applyAlignment="1">
      <alignment horizontal="right"/>
    </xf>
    <xf numFmtId="177" fontId="8" fillId="0" borderId="5" xfId="0" applyNumberFormat="1" applyFont="1" applyBorder="1" applyAlignment="1">
      <alignment horizontal="right"/>
    </xf>
    <xf numFmtId="0" fontId="6" fillId="2" borderId="15" xfId="0" applyFont="1" applyFill="1" applyBorder="1" applyAlignment="1" applyProtection="1">
      <alignment horizontal="left"/>
      <protection locked="0"/>
    </xf>
    <xf numFmtId="0" fontId="6" fillId="2" borderId="5" xfId="0" applyFont="1" applyFill="1" applyBorder="1" applyAlignment="1" applyProtection="1">
      <alignment horizontal="left"/>
      <protection locked="0"/>
    </xf>
    <xf numFmtId="0" fontId="6" fillId="2" borderId="17" xfId="0" applyFont="1" applyFill="1" applyBorder="1" applyAlignment="1" applyProtection="1">
      <alignment horizontal="left"/>
      <protection locked="0"/>
    </xf>
    <xf numFmtId="0" fontId="6" fillId="0" borderId="15" xfId="0" applyFont="1" applyBorder="1" applyAlignment="1">
      <alignment horizontal="distributed" justifyLastLine="1"/>
    </xf>
    <xf numFmtId="0" fontId="6" fillId="0" borderId="5" xfId="0" applyFont="1" applyBorder="1" applyAlignment="1">
      <alignment horizontal="distributed" justifyLastLine="1"/>
    </xf>
    <xf numFmtId="0" fontId="6" fillId="0" borderId="6" xfId="0" applyFont="1" applyBorder="1" applyAlignment="1">
      <alignment horizontal="distributed" justifyLastLine="1"/>
    </xf>
    <xf numFmtId="0" fontId="6" fillId="2" borderId="43" xfId="0" applyFont="1" applyFill="1" applyBorder="1" applyAlignment="1" applyProtection="1">
      <alignment horizontal="distributed" justifyLastLine="1"/>
      <protection locked="0"/>
    </xf>
    <xf numFmtId="0" fontId="6" fillId="2" borderId="8" xfId="0" applyFont="1" applyFill="1" applyBorder="1" applyAlignment="1" applyProtection="1">
      <alignment horizontal="distributed" justifyLastLine="1"/>
      <protection locked="0"/>
    </xf>
    <xf numFmtId="0" fontId="6" fillId="2" borderId="9" xfId="0" applyFont="1" applyFill="1" applyBorder="1" applyAlignment="1" applyProtection="1">
      <alignment horizontal="distributed" justifyLastLine="1"/>
      <protection locked="0"/>
    </xf>
    <xf numFmtId="176" fontId="1" fillId="0" borderId="44" xfId="0" applyNumberFormat="1" applyFont="1" applyBorder="1" applyAlignment="1">
      <alignment horizontal="right"/>
    </xf>
    <xf numFmtId="176" fontId="1" fillId="0" borderId="8" xfId="0" applyNumberFormat="1" applyFont="1" applyBorder="1" applyAlignment="1">
      <alignment horizontal="right"/>
    </xf>
    <xf numFmtId="176" fontId="1" fillId="2" borderId="44" xfId="0" applyNumberFormat="1" applyFont="1" applyFill="1" applyBorder="1" applyAlignment="1" applyProtection="1">
      <alignment horizontal="right"/>
      <protection locked="0"/>
    </xf>
    <xf numFmtId="176" fontId="1" fillId="2" borderId="8" xfId="0" applyNumberFormat="1" applyFont="1" applyFill="1" applyBorder="1" applyAlignment="1" applyProtection="1">
      <alignment horizontal="right"/>
      <protection locked="0"/>
    </xf>
    <xf numFmtId="177" fontId="8" fillId="0" borderId="43" xfId="0" applyNumberFormat="1" applyFont="1" applyBorder="1" applyAlignment="1">
      <alignment horizontal="right"/>
    </xf>
    <xf numFmtId="177" fontId="8" fillId="0" borderId="8" xfId="0" applyNumberFormat="1" applyFont="1" applyBorder="1" applyAlignment="1">
      <alignment horizontal="right"/>
    </xf>
    <xf numFmtId="0" fontId="6" fillId="2" borderId="43" xfId="0" applyFont="1" applyFill="1" applyBorder="1" applyAlignment="1" applyProtection="1">
      <alignment horizontal="left"/>
      <protection locked="0"/>
    </xf>
    <xf numFmtId="0" fontId="6" fillId="2" borderId="8" xfId="0" applyFont="1" applyFill="1" applyBorder="1" applyAlignment="1" applyProtection="1">
      <alignment horizontal="left"/>
      <protection locked="0"/>
    </xf>
    <xf numFmtId="0" fontId="6" fillId="2" borderId="45" xfId="0" applyFont="1" applyFill="1" applyBorder="1" applyAlignment="1" applyProtection="1">
      <alignment horizontal="left"/>
      <protection locked="0"/>
    </xf>
    <xf numFmtId="0" fontId="6" fillId="0" borderId="0" xfId="0" applyFont="1" applyBorder="1" applyAlignment="1">
      <alignment horizontal="left"/>
    </xf>
    <xf numFmtId="0" fontId="7" fillId="0" borderId="2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177" fontId="8" fillId="0" borderId="40" xfId="0" applyNumberFormat="1" applyFont="1" applyBorder="1" applyAlignment="1">
      <alignment horizontal="center"/>
    </xf>
    <xf numFmtId="177" fontId="8" fillId="0" borderId="29" xfId="0" applyNumberFormat="1" applyFont="1" applyBorder="1" applyAlignment="1">
      <alignment horizontal="center"/>
    </xf>
    <xf numFmtId="177" fontId="8" fillId="0" borderId="34" xfId="0" applyNumberFormat="1" applyFont="1" applyBorder="1" applyAlignment="1">
      <alignment horizontal="center"/>
    </xf>
    <xf numFmtId="177" fontId="8" fillId="0" borderId="41" xfId="0" applyNumberFormat="1" applyFont="1" applyBorder="1" applyAlignment="1">
      <alignment horizontal="center"/>
    </xf>
    <xf numFmtId="177" fontId="8" fillId="0" borderId="32" xfId="0" applyNumberFormat="1" applyFont="1" applyBorder="1" applyAlignment="1">
      <alignment horizontal="center"/>
    </xf>
    <xf numFmtId="177" fontId="8" fillId="0" borderId="39" xfId="0" applyNumberFormat="1" applyFont="1" applyBorder="1" applyAlignment="1">
      <alignment horizontal="center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18" xfId="0" applyFont="1" applyFill="1" applyBorder="1" applyAlignment="1" applyProtection="1">
      <alignment horizontal="center"/>
      <protection locked="0"/>
    </xf>
    <xf numFmtId="0" fontId="6" fillId="2" borderId="38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alignment horizontal="center"/>
      <protection locked="0"/>
    </xf>
    <xf numFmtId="0" fontId="6" fillId="2" borderId="7" xfId="0" applyFont="1" applyFill="1" applyBorder="1" applyAlignment="1" applyProtection="1">
      <alignment horizontal="center"/>
      <protection locked="0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0" borderId="26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6" fillId="0" borderId="13" xfId="0" applyFont="1" applyFill="1" applyBorder="1" applyAlignment="1">
      <alignment horizontal="center"/>
    </xf>
    <xf numFmtId="176" fontId="6" fillId="0" borderId="20" xfId="0" applyNumberFormat="1" applyFont="1" applyBorder="1" applyAlignment="1">
      <alignment horizontal="center" shrinkToFit="1"/>
    </xf>
    <xf numFmtId="176" fontId="6" fillId="0" borderId="13" xfId="0" applyNumberFormat="1" applyFont="1" applyBorder="1" applyAlignment="1">
      <alignment horizontal="center" shrinkToFit="1"/>
    </xf>
    <xf numFmtId="177" fontId="8" fillId="0" borderId="24" xfId="0" applyNumberFormat="1" applyFont="1" applyBorder="1" applyAlignment="1">
      <alignment horizontal="center"/>
    </xf>
    <xf numFmtId="177" fontId="8" fillId="0" borderId="18" xfId="0" applyNumberFormat="1" applyFont="1" applyBorder="1" applyAlignment="1">
      <alignment horizontal="center"/>
    </xf>
    <xf numFmtId="177" fontId="8" fillId="0" borderId="21" xfId="0" applyNumberFormat="1" applyFont="1" applyBorder="1" applyAlignment="1">
      <alignment horizontal="center"/>
    </xf>
    <xf numFmtId="177" fontId="8" fillId="0" borderId="4" xfId="0" applyNumberFormat="1" applyFont="1" applyBorder="1" applyAlignment="1">
      <alignment horizontal="center"/>
    </xf>
    <xf numFmtId="176" fontId="1" fillId="2" borderId="26" xfId="0" applyNumberFormat="1" applyFont="1" applyFill="1" applyBorder="1" applyAlignment="1" applyProtection="1">
      <alignment horizontal="center"/>
      <protection locked="0"/>
    </xf>
    <xf numFmtId="176" fontId="1" fillId="2" borderId="18" xfId="0" applyNumberFormat="1" applyFont="1" applyFill="1" applyBorder="1" applyAlignment="1" applyProtection="1">
      <alignment horizontal="center"/>
      <protection locked="0"/>
    </xf>
    <xf numFmtId="176" fontId="1" fillId="2" borderId="3" xfId="0" applyNumberFormat="1" applyFont="1" applyFill="1" applyBorder="1" applyAlignment="1" applyProtection="1">
      <alignment horizontal="center"/>
      <protection locked="0"/>
    </xf>
    <xf numFmtId="176" fontId="1" fillId="2" borderId="4" xfId="0" applyNumberFormat="1" applyFont="1" applyFill="1" applyBorder="1" applyAlignment="1" applyProtection="1">
      <alignment horizontal="center"/>
      <protection locked="0"/>
    </xf>
    <xf numFmtId="176" fontId="6" fillId="0" borderId="20" xfId="0" applyNumberFormat="1" applyFont="1" applyBorder="1" applyAlignment="1">
      <alignment horizontal="center"/>
    </xf>
    <xf numFmtId="176" fontId="6" fillId="0" borderId="13" xfId="0" applyNumberFormat="1" applyFont="1" applyBorder="1" applyAlignment="1">
      <alignment horizontal="center"/>
    </xf>
    <xf numFmtId="0" fontId="6" fillId="0" borderId="28" xfId="0" applyFont="1" applyFill="1" applyBorder="1" applyAlignment="1">
      <alignment horizontal="center"/>
    </xf>
    <xf numFmtId="0" fontId="6" fillId="0" borderId="29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6" fillId="0" borderId="35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6" fillId="0" borderId="37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6" fillId="0" borderId="32" xfId="0" applyFont="1" applyFill="1" applyBorder="1" applyAlignment="1">
      <alignment horizontal="center"/>
    </xf>
    <xf numFmtId="0" fontId="6" fillId="0" borderId="39" xfId="0" applyFont="1" applyFill="1" applyBorder="1" applyAlignment="1">
      <alignment horizontal="center"/>
    </xf>
    <xf numFmtId="176" fontId="1" fillId="0" borderId="26" xfId="0" applyNumberFormat="1" applyFont="1" applyFill="1" applyBorder="1" applyAlignment="1">
      <alignment horizontal="center"/>
    </xf>
    <xf numFmtId="176" fontId="1" fillId="0" borderId="18" xfId="0" applyNumberFormat="1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/>
    </xf>
    <xf numFmtId="176" fontId="1" fillId="0" borderId="4" xfId="0" applyNumberFormat="1" applyFont="1" applyFill="1" applyBorder="1" applyAlignment="1">
      <alignment horizontal="center"/>
    </xf>
    <xf numFmtId="176" fontId="6" fillId="0" borderId="38" xfId="0" applyNumberFormat="1" applyFont="1" applyBorder="1" applyAlignment="1">
      <alignment horizontal="center" shrinkToFit="1"/>
    </xf>
    <xf numFmtId="176" fontId="6" fillId="0" borderId="7" xfId="0" applyNumberFormat="1" applyFont="1" applyBorder="1" applyAlignment="1">
      <alignment horizontal="center" shrinkToFit="1"/>
    </xf>
    <xf numFmtId="176" fontId="1" fillId="0" borderId="28" xfId="0" applyNumberFormat="1" applyFont="1" applyFill="1" applyBorder="1" applyAlignment="1" applyProtection="1">
      <alignment horizontal="center"/>
      <protection locked="0"/>
    </xf>
    <xf numFmtId="176" fontId="1" fillId="0" borderId="29" xfId="0" applyNumberFormat="1" applyFont="1" applyFill="1" applyBorder="1" applyAlignment="1" applyProtection="1">
      <alignment horizontal="center"/>
      <protection locked="0"/>
    </xf>
    <xf numFmtId="176" fontId="1" fillId="0" borderId="30" xfId="0" applyNumberFormat="1" applyFont="1" applyFill="1" applyBorder="1" applyAlignment="1" applyProtection="1">
      <alignment horizontal="center"/>
      <protection locked="0"/>
    </xf>
    <xf numFmtId="176" fontId="1" fillId="0" borderId="31" xfId="0" applyNumberFormat="1" applyFont="1" applyFill="1" applyBorder="1" applyAlignment="1" applyProtection="1">
      <alignment horizontal="center"/>
      <protection locked="0"/>
    </xf>
    <xf numFmtId="176" fontId="1" fillId="0" borderId="32" xfId="0" applyNumberFormat="1" applyFont="1" applyFill="1" applyBorder="1" applyAlignment="1" applyProtection="1">
      <alignment horizontal="center"/>
      <protection locked="0"/>
    </xf>
    <xf numFmtId="176" fontId="1" fillId="0" borderId="33" xfId="0" applyNumberFormat="1" applyFont="1" applyFill="1" applyBorder="1" applyAlignment="1" applyProtection="1">
      <alignment horizontal="center"/>
      <protection locked="0"/>
    </xf>
    <xf numFmtId="176" fontId="1" fillId="2" borderId="27" xfId="0" applyNumberFormat="1" applyFont="1" applyFill="1" applyBorder="1" applyAlignment="1" applyProtection="1">
      <alignment horizontal="center"/>
      <protection locked="0"/>
    </xf>
    <xf numFmtId="176" fontId="1" fillId="2" borderId="19" xfId="0" applyNumberFormat="1" applyFont="1" applyFill="1" applyBorder="1" applyAlignment="1" applyProtection="1">
      <alignment horizontal="center"/>
      <protection locked="0"/>
    </xf>
    <xf numFmtId="0" fontId="1" fillId="0" borderId="15" xfId="0" applyFont="1" applyBorder="1" applyAlignment="1">
      <alignment shrinkToFit="1"/>
    </xf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shrinkToFit="1"/>
    </xf>
    <xf numFmtId="0" fontId="6" fillId="0" borderId="24" xfId="0" applyFont="1" applyFill="1" applyBorder="1" applyAlignment="1" applyProtection="1">
      <alignment horizontal="distributed" vertical="center"/>
      <protection locked="0"/>
    </xf>
    <xf numFmtId="0" fontId="6" fillId="0" borderId="18" xfId="0" applyFont="1" applyFill="1" applyBorder="1" applyAlignment="1" applyProtection="1">
      <alignment horizontal="distributed" vertical="center"/>
      <protection locked="0"/>
    </xf>
    <xf numFmtId="0" fontId="6" fillId="0" borderId="20" xfId="0" applyFont="1" applyFill="1" applyBorder="1" applyAlignment="1" applyProtection="1">
      <alignment horizontal="distributed" vertical="center"/>
      <protection locked="0"/>
    </xf>
    <xf numFmtId="0" fontId="6" fillId="0" borderId="25" xfId="0" applyFont="1" applyFill="1" applyBorder="1" applyAlignment="1" applyProtection="1">
      <alignment horizontal="distributed" vertical="center"/>
      <protection locked="0"/>
    </xf>
    <xf numFmtId="0" fontId="6" fillId="0" borderId="19" xfId="0" applyFont="1" applyFill="1" applyBorder="1" applyAlignment="1" applyProtection="1">
      <alignment horizontal="distributed" vertical="center"/>
      <protection locked="0"/>
    </xf>
    <xf numFmtId="0" fontId="6" fillId="0" borderId="14" xfId="0" applyFont="1" applyFill="1" applyBorder="1" applyAlignment="1" applyProtection="1">
      <alignment horizontal="distributed" vertical="center"/>
      <protection locked="0"/>
    </xf>
    <xf numFmtId="176" fontId="6" fillId="0" borderId="20" xfId="0" applyNumberFormat="1" applyFont="1" applyFill="1" applyBorder="1" applyAlignment="1">
      <alignment horizontal="center"/>
    </xf>
    <xf numFmtId="176" fontId="6" fillId="0" borderId="14" xfId="0" applyNumberFormat="1" applyFont="1" applyFill="1" applyBorder="1" applyAlignment="1">
      <alignment horizontal="center"/>
    </xf>
    <xf numFmtId="0" fontId="6" fillId="0" borderId="24" xfId="0" applyFont="1" applyBorder="1" applyAlignment="1">
      <alignment horizontal="distributed" vertical="center"/>
    </xf>
    <xf numFmtId="0" fontId="6" fillId="0" borderId="18" xfId="0" applyFont="1" applyBorder="1" applyAlignment="1">
      <alignment horizontal="distributed" vertical="center"/>
    </xf>
    <xf numFmtId="0" fontId="6" fillId="0" borderId="20" xfId="0" applyFont="1" applyBorder="1" applyAlignment="1">
      <alignment horizontal="distributed" vertical="center"/>
    </xf>
    <xf numFmtId="0" fontId="6" fillId="0" borderId="21" xfId="0" applyFont="1" applyBorder="1" applyAlignment="1">
      <alignment horizontal="distributed" vertical="center"/>
    </xf>
    <xf numFmtId="0" fontId="6" fillId="0" borderId="4" xfId="0" applyFont="1" applyBorder="1" applyAlignment="1">
      <alignment horizontal="distributed" vertical="center"/>
    </xf>
    <xf numFmtId="0" fontId="6" fillId="0" borderId="13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 shrinkToFit="1"/>
    </xf>
    <xf numFmtId="0" fontId="6" fillId="0" borderId="18" xfId="0" applyFont="1" applyBorder="1" applyAlignment="1">
      <alignment horizontal="distributed" vertical="center" shrinkToFit="1"/>
    </xf>
    <xf numFmtId="0" fontId="6" fillId="0" borderId="20" xfId="0" applyFont="1" applyBorder="1" applyAlignment="1">
      <alignment horizontal="distributed" vertical="center" shrinkToFit="1"/>
    </xf>
    <xf numFmtId="0" fontId="6" fillId="0" borderId="21" xfId="0" applyFont="1" applyBorder="1" applyAlignment="1">
      <alignment horizontal="distributed" vertical="center" shrinkToFit="1"/>
    </xf>
    <xf numFmtId="0" fontId="6" fillId="0" borderId="4" xfId="0" applyFont="1" applyBorder="1" applyAlignment="1">
      <alignment horizontal="distributed" vertical="center" shrinkToFit="1"/>
    </xf>
    <xf numFmtId="0" fontId="6" fillId="0" borderId="13" xfId="0" applyFont="1" applyBorder="1" applyAlignment="1">
      <alignment horizontal="distributed" vertical="center" shrinkToFit="1"/>
    </xf>
    <xf numFmtId="0" fontId="0" fillId="0" borderId="7" xfId="0" applyBorder="1" applyAlignment="1">
      <alignment horizontal="distributed" vertical="center" justifyLastLine="1"/>
    </xf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47" xfId="0" applyFont="1" applyBorder="1" applyAlignment="1">
      <alignment horizontal="center" shrinkToFit="1"/>
    </xf>
    <xf numFmtId="176" fontId="1" fillId="2" borderId="42" xfId="0" applyNumberFormat="1" applyFont="1" applyFill="1" applyBorder="1" applyAlignment="1" applyProtection="1">
      <alignment horizontal="center"/>
      <protection locked="0"/>
    </xf>
    <xf numFmtId="176" fontId="1" fillId="2" borderId="5" xfId="0" applyNumberFormat="1" applyFont="1" applyFill="1" applyBorder="1" applyAlignment="1" applyProtection="1">
      <alignment horizontal="center"/>
      <protection locked="0"/>
    </xf>
    <xf numFmtId="0" fontId="6" fillId="0" borderId="13" xfId="0" applyFont="1" applyBorder="1" applyAlignment="1">
      <alignment horizontal="right"/>
    </xf>
    <xf numFmtId="0" fontId="6" fillId="0" borderId="62" xfId="0" applyFont="1" applyBorder="1" applyAlignment="1">
      <alignment horizontal="center" vertical="distributed" textRotation="255" justifyLastLine="1"/>
    </xf>
    <xf numFmtId="0" fontId="6" fillId="0" borderId="63" xfId="0" applyFont="1" applyBorder="1" applyAlignment="1">
      <alignment horizontal="center" vertical="distributed" textRotation="255" justifyLastLine="1"/>
    </xf>
    <xf numFmtId="0" fontId="6" fillId="0" borderId="64" xfId="0" applyFont="1" applyBorder="1" applyAlignment="1">
      <alignment horizontal="center" vertical="distributed" textRotation="255" justifyLastLine="1"/>
    </xf>
    <xf numFmtId="0" fontId="6" fillId="0" borderId="53" xfId="0" applyFont="1" applyFill="1" applyBorder="1" applyAlignment="1">
      <alignment horizontal="center"/>
    </xf>
    <xf numFmtId="0" fontId="6" fillId="0" borderId="54" xfId="0" applyFont="1" applyFill="1" applyBorder="1" applyAlignment="1">
      <alignment horizontal="center"/>
    </xf>
    <xf numFmtId="0" fontId="6" fillId="0" borderId="61" xfId="0" applyFont="1" applyFill="1" applyBorder="1" applyAlignment="1">
      <alignment horizontal="center"/>
    </xf>
    <xf numFmtId="0" fontId="6" fillId="0" borderId="15" xfId="0" applyFont="1" applyBorder="1" applyAlignment="1">
      <alignment horizontal="distributed" justifyLastLine="1" shrinkToFit="1"/>
    </xf>
    <xf numFmtId="0" fontId="6" fillId="0" borderId="5" xfId="0" applyFont="1" applyBorder="1" applyAlignment="1">
      <alignment horizontal="distributed" justifyLastLine="1" shrinkToFit="1"/>
    </xf>
    <xf numFmtId="0" fontId="6" fillId="0" borderId="6" xfId="0" applyFont="1" applyBorder="1" applyAlignment="1">
      <alignment horizontal="distributed" justifyLastLine="1" shrinkToFit="1"/>
    </xf>
    <xf numFmtId="177" fontId="8" fillId="2" borderId="42" xfId="0" applyNumberFormat="1" applyFont="1" applyFill="1" applyBorder="1" applyAlignment="1">
      <alignment horizontal="center"/>
    </xf>
    <xf numFmtId="177" fontId="8" fillId="2" borderId="5" xfId="0" applyNumberFormat="1" applyFont="1" applyFill="1" applyBorder="1" applyAlignment="1">
      <alignment horizontal="center"/>
    </xf>
    <xf numFmtId="177" fontId="8" fillId="2" borderId="7" xfId="0" applyNumberFormat="1" applyFont="1" applyFill="1" applyBorder="1" applyAlignment="1">
      <alignment horizontal="center"/>
    </xf>
    <xf numFmtId="177" fontId="8" fillId="2" borderId="17" xfId="0" applyNumberFormat="1" applyFont="1" applyFill="1" applyBorder="1" applyAlignment="1">
      <alignment horizontal="center"/>
    </xf>
    <xf numFmtId="0" fontId="6" fillId="0" borderId="58" xfId="0" applyFont="1" applyFill="1" applyBorder="1" applyAlignment="1">
      <alignment horizontal="center"/>
    </xf>
    <xf numFmtId="0" fontId="6" fillId="0" borderId="59" xfId="0" applyFont="1" applyFill="1" applyBorder="1" applyAlignment="1">
      <alignment horizontal="center"/>
    </xf>
    <xf numFmtId="0" fontId="6" fillId="0" borderId="60" xfId="0" applyFont="1" applyFill="1" applyBorder="1" applyAlignment="1">
      <alignment horizontal="center"/>
    </xf>
    <xf numFmtId="0" fontId="6" fillId="0" borderId="56" xfId="0" applyFont="1" applyBorder="1" applyAlignment="1">
      <alignment horizontal="distributed" justifyLastLine="1"/>
    </xf>
    <xf numFmtId="0" fontId="6" fillId="0" borderId="57" xfId="0" applyFont="1" applyBorder="1" applyAlignment="1">
      <alignment horizontal="distributed" justifyLastLine="1"/>
    </xf>
    <xf numFmtId="0" fontId="6" fillId="0" borderId="1" xfId="0" applyFont="1" applyBorder="1" applyAlignment="1">
      <alignment horizontal="center" vertical="center" justifyLastLine="1"/>
    </xf>
    <xf numFmtId="0" fontId="6" fillId="0" borderId="11" xfId="0" applyFont="1" applyBorder="1" applyAlignment="1">
      <alignment horizontal="center" vertical="center" justifyLastLine="1"/>
    </xf>
    <xf numFmtId="0" fontId="6" fillId="0" borderId="16" xfId="0" applyFont="1" applyBorder="1" applyAlignment="1">
      <alignment horizontal="center" vertical="center" justifyLastLine="1"/>
    </xf>
    <xf numFmtId="0" fontId="6" fillId="0" borderId="3" xfId="0" applyFont="1" applyBorder="1" applyAlignment="1">
      <alignment horizontal="center" vertical="center" justifyLastLine="1"/>
    </xf>
    <xf numFmtId="0" fontId="6" fillId="0" borderId="4" xfId="0" applyFont="1" applyBorder="1" applyAlignment="1">
      <alignment horizontal="center" vertical="center" justifyLastLine="1"/>
    </xf>
    <xf numFmtId="0" fontId="6" fillId="0" borderId="7" xfId="0" applyFont="1" applyBorder="1" applyAlignment="1">
      <alignment horizontal="center" vertical="center" justifyLastLine="1"/>
    </xf>
    <xf numFmtId="177" fontId="8" fillId="2" borderId="44" xfId="0" applyNumberFormat="1" applyFont="1" applyFill="1" applyBorder="1" applyAlignment="1">
      <alignment horizontal="center"/>
    </xf>
    <xf numFmtId="177" fontId="8" fillId="2" borderId="8" xfId="0" applyNumberFormat="1" applyFont="1" applyFill="1" applyBorder="1" applyAlignment="1">
      <alignment horizontal="center"/>
    </xf>
    <xf numFmtId="177" fontId="8" fillId="2" borderId="10" xfId="0" applyNumberFormat="1" applyFont="1" applyFill="1" applyBorder="1" applyAlignment="1">
      <alignment horizontal="center"/>
    </xf>
    <xf numFmtId="177" fontId="8" fillId="2" borderId="45" xfId="0" applyNumberFormat="1" applyFont="1" applyFill="1" applyBorder="1" applyAlignment="1">
      <alignment horizontal="center"/>
    </xf>
    <xf numFmtId="176" fontId="1" fillId="0" borderId="53" xfId="0" applyNumberFormat="1" applyFont="1" applyFill="1" applyBorder="1" applyAlignment="1" applyProtection="1">
      <alignment horizontal="center"/>
      <protection locked="0"/>
    </xf>
    <xf numFmtId="176" fontId="1" fillId="0" borderId="54" xfId="0" applyNumberFormat="1" applyFont="1" applyFill="1" applyBorder="1" applyAlignment="1" applyProtection="1">
      <alignment horizontal="center"/>
      <protection locked="0"/>
    </xf>
    <xf numFmtId="176" fontId="1" fillId="0" borderId="55" xfId="0" applyNumberFormat="1" applyFont="1" applyFill="1" applyBorder="1" applyAlignment="1" applyProtection="1">
      <alignment horizontal="center"/>
      <protection locked="0"/>
    </xf>
    <xf numFmtId="0" fontId="6" fillId="0" borderId="21" xfId="0" applyFont="1" applyBorder="1" applyAlignment="1">
      <alignment horizontal="distributed" vertical="center" justifyLastLine="1"/>
    </xf>
    <xf numFmtId="0" fontId="6" fillId="0" borderId="7" xfId="0" applyFont="1" applyBorder="1" applyAlignment="1">
      <alignment horizontal="distributed" vertical="center" justifyLastLine="1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4" xfId="0" applyFont="1" applyBorder="1" applyAlignment="1">
      <alignment horizontal="distributed" vertical="center" justifyLastLine="1"/>
    </xf>
    <xf numFmtId="0" fontId="6" fillId="0" borderId="18" xfId="0" applyFont="1" applyBorder="1" applyAlignment="1">
      <alignment horizontal="distributed" vertical="center" justifyLastLine="1"/>
    </xf>
    <xf numFmtId="0" fontId="6" fillId="0" borderId="20" xfId="0" applyFont="1" applyBorder="1" applyAlignment="1">
      <alignment horizontal="distributed" vertical="center" justifyLastLine="1"/>
    </xf>
    <xf numFmtId="0" fontId="6" fillId="0" borderId="4" xfId="0" applyFont="1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justifyLastLine="1"/>
    </xf>
    <xf numFmtId="176" fontId="1" fillId="2" borderId="26" xfId="0" applyNumberFormat="1" applyFont="1" applyFill="1" applyBorder="1" applyAlignment="1" applyProtection="1">
      <alignment horizontal="right"/>
      <protection locked="0"/>
    </xf>
    <xf numFmtId="176" fontId="1" fillId="2" borderId="18" xfId="0" applyNumberFormat="1" applyFont="1" applyFill="1" applyBorder="1" applyAlignment="1" applyProtection="1">
      <alignment horizontal="right"/>
      <protection locked="0"/>
    </xf>
    <xf numFmtId="177" fontId="8" fillId="0" borderId="42" xfId="0" applyNumberFormat="1" applyFont="1" applyFill="1" applyBorder="1" applyAlignment="1">
      <alignment horizontal="right"/>
    </xf>
    <xf numFmtId="177" fontId="8" fillId="0" borderId="5" xfId="0" applyNumberFormat="1" applyFont="1" applyFill="1" applyBorder="1" applyAlignment="1">
      <alignment horizontal="right"/>
    </xf>
    <xf numFmtId="0" fontId="0" fillId="0" borderId="5" xfId="0" applyBorder="1"/>
    <xf numFmtId="0" fontId="0" fillId="0" borderId="6" xfId="0" applyBorder="1"/>
    <xf numFmtId="176" fontId="1" fillId="2" borderId="65" xfId="0" applyNumberFormat="1" applyFont="1" applyFill="1" applyBorder="1" applyAlignment="1" applyProtection="1">
      <alignment horizontal="center"/>
      <protection locked="0"/>
    </xf>
    <xf numFmtId="176" fontId="1" fillId="2" borderId="66" xfId="0" applyNumberFormat="1" applyFont="1" applyFill="1" applyBorder="1" applyAlignment="1" applyProtection="1">
      <alignment horizontal="center"/>
      <protection locked="0"/>
    </xf>
    <xf numFmtId="176" fontId="1" fillId="2" borderId="67" xfId="0" applyNumberFormat="1" applyFont="1" applyFill="1" applyBorder="1" applyAlignment="1" applyProtection="1">
      <alignment horizontal="center"/>
      <protection locked="0"/>
    </xf>
    <xf numFmtId="176" fontId="1" fillId="2" borderId="68" xfId="0" applyNumberFormat="1" applyFont="1" applyFill="1" applyBorder="1" applyAlignment="1" applyProtection="1">
      <alignment horizontal="center"/>
      <protection locked="0"/>
    </xf>
    <xf numFmtId="176" fontId="1" fillId="2" borderId="27" xfId="0" applyNumberFormat="1" applyFont="1" applyFill="1" applyBorder="1" applyAlignment="1" applyProtection="1">
      <alignment horizontal="right"/>
      <protection locked="0"/>
    </xf>
    <xf numFmtId="176" fontId="1" fillId="2" borderId="19" xfId="0" applyNumberFormat="1" applyFont="1" applyFill="1" applyBorder="1" applyAlignment="1" applyProtection="1">
      <alignment horizontal="right"/>
      <protection locked="0"/>
    </xf>
    <xf numFmtId="176" fontId="6" fillId="0" borderId="14" xfId="0" applyNumberFormat="1" applyFont="1" applyBorder="1" applyAlignment="1">
      <alignment horizontal="center"/>
    </xf>
    <xf numFmtId="0" fontId="6" fillId="0" borderId="25" xfId="0" applyFont="1" applyBorder="1" applyAlignment="1">
      <alignment horizontal="distributed" vertical="center" justifyLastLine="1"/>
    </xf>
    <xf numFmtId="0" fontId="6" fillId="0" borderId="19" xfId="0" applyFont="1" applyBorder="1" applyAlignment="1">
      <alignment horizontal="distributed" vertical="center" justifyLastLine="1"/>
    </xf>
    <xf numFmtId="0" fontId="6" fillId="0" borderId="14" xfId="0" applyFont="1" applyBorder="1" applyAlignment="1">
      <alignment horizontal="distributed" vertical="center" justifyLastLine="1"/>
    </xf>
    <xf numFmtId="177" fontId="8" fillId="0" borderId="25" xfId="0" applyNumberFormat="1" applyFont="1" applyBorder="1" applyAlignment="1">
      <alignment horizontal="center"/>
    </xf>
    <xf numFmtId="177" fontId="8" fillId="0" borderId="19" xfId="0" applyNumberFormat="1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77" fontId="8" fillId="2" borderId="24" xfId="0" applyNumberFormat="1" applyFont="1" applyFill="1" applyBorder="1" applyAlignment="1">
      <alignment horizontal="center"/>
    </xf>
    <xf numFmtId="177" fontId="8" fillId="2" borderId="38" xfId="0" applyNumberFormat="1" applyFont="1" applyFill="1" applyBorder="1" applyAlignment="1">
      <alignment horizontal="center"/>
    </xf>
    <xf numFmtId="177" fontId="8" fillId="2" borderId="25" xfId="0" applyNumberFormat="1" applyFont="1" applyFill="1" applyBorder="1" applyAlignment="1">
      <alignment horizontal="center"/>
    </xf>
    <xf numFmtId="177" fontId="8" fillId="2" borderId="21" xfId="0" applyNumberFormat="1" applyFont="1" applyFill="1" applyBorder="1" applyAlignment="1">
      <alignment horizontal="center"/>
    </xf>
    <xf numFmtId="177" fontId="8" fillId="0" borderId="26" xfId="0" applyNumberFormat="1" applyFont="1" applyFill="1" applyBorder="1" applyAlignment="1">
      <alignment horizontal="right"/>
    </xf>
    <xf numFmtId="177" fontId="8" fillId="0" borderId="18" xfId="0" applyNumberFormat="1" applyFont="1" applyFill="1" applyBorder="1" applyAlignment="1">
      <alignment horizontal="right"/>
    </xf>
    <xf numFmtId="177" fontId="8" fillId="0" borderId="3" xfId="0" applyNumberFormat="1" applyFont="1" applyFill="1" applyBorder="1" applyAlignment="1">
      <alignment horizontal="right"/>
    </xf>
    <xf numFmtId="177" fontId="8" fillId="0" borderId="4" xfId="0" applyNumberFormat="1" applyFont="1" applyFill="1" applyBorder="1" applyAlignment="1">
      <alignment horizontal="right"/>
    </xf>
    <xf numFmtId="177" fontId="8" fillId="0" borderId="27" xfId="0" applyNumberFormat="1" applyFont="1" applyFill="1" applyBorder="1" applyAlignment="1">
      <alignment horizontal="right"/>
    </xf>
    <xf numFmtId="177" fontId="8" fillId="0" borderId="19" xfId="0" applyNumberFormat="1" applyFont="1" applyFill="1" applyBorder="1" applyAlignment="1">
      <alignment horizontal="right"/>
    </xf>
    <xf numFmtId="0" fontId="6" fillId="0" borderId="10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7"/>
  <sheetViews>
    <sheetView tabSelected="1" workbookViewId="0">
      <selection activeCell="U18" sqref="U18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75" style="7" bestFit="1" customWidth="1"/>
    <col min="8" max="8" width="3.125" style="6" customWidth="1"/>
    <col min="9" max="9" width="7.625" style="6" customWidth="1"/>
    <col min="10" max="10" width="3.75" style="7" customWidth="1"/>
    <col min="11" max="11" width="3.125" style="6" customWidth="1"/>
    <col min="12" max="12" width="7.625" style="6" customWidth="1"/>
    <col min="13" max="13" width="3.75" style="7" customWidth="1"/>
    <col min="14" max="14" width="3.125" style="6" customWidth="1"/>
    <col min="15" max="15" width="7.625" style="6" customWidth="1"/>
    <col min="16" max="16" width="3.75" style="7" customWidth="1"/>
    <col min="17" max="17" width="3.125" style="6" customWidth="1"/>
    <col min="18" max="18" width="7.625" style="6" customWidth="1"/>
    <col min="19" max="20" width="3.7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  <col min="28" max="32" width="9" style="6"/>
  </cols>
  <sheetData>
    <row r="1" spans="1:27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5" t="s">
        <v>121</v>
      </c>
      <c r="T1" s="65"/>
      <c r="U1" s="65"/>
      <c r="V1" s="65"/>
      <c r="W1" s="65"/>
      <c r="X1" s="54" t="s">
        <v>60</v>
      </c>
      <c r="Y1" s="54"/>
      <c r="Z1" s="54"/>
      <c r="AA1" s="54"/>
    </row>
    <row r="2" spans="1:27" s="2" customFormat="1" ht="21" customHeight="1" thickBot="1">
      <c r="A2" s="1" t="s">
        <v>61</v>
      </c>
      <c r="B2" s="55" t="s">
        <v>4</v>
      </c>
      <c r="C2" s="55"/>
      <c r="D2" s="55"/>
      <c r="G2" s="3"/>
      <c r="J2" s="3"/>
      <c r="M2" s="3"/>
      <c r="P2" s="3"/>
    </row>
    <row r="3" spans="1:27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7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7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7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7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7" ht="15" customHeight="1"/>
    <row r="9" spans="1:27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7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9</v>
      </c>
      <c r="G10" s="85"/>
      <c r="H10" s="8" t="s">
        <v>10</v>
      </c>
      <c r="I10" s="84" t="s">
        <v>11</v>
      </c>
      <c r="J10" s="85"/>
      <c r="K10" s="8" t="s">
        <v>12</v>
      </c>
      <c r="L10" s="84" t="s">
        <v>13</v>
      </c>
      <c r="M10" s="85"/>
      <c r="N10" s="8" t="s">
        <v>14</v>
      </c>
      <c r="O10" s="84" t="s">
        <v>117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7" s="19" customFormat="1" ht="15" customHeight="1">
      <c r="A11" s="4"/>
      <c r="B11" s="81"/>
      <c r="C11" s="82"/>
      <c r="D11" s="83"/>
      <c r="E11" s="86"/>
      <c r="F11" s="87"/>
      <c r="G11" s="88"/>
      <c r="H11" s="89" t="s">
        <v>21</v>
      </c>
      <c r="I11" s="90"/>
      <c r="J11" s="91"/>
      <c r="K11" s="89" t="s">
        <v>21</v>
      </c>
      <c r="L11" s="90"/>
      <c r="M11" s="91"/>
      <c r="N11" s="97" t="s">
        <v>20</v>
      </c>
      <c r="O11" s="98"/>
      <c r="P11" s="99"/>
      <c r="Q11" s="100" t="s">
        <v>22</v>
      </c>
      <c r="R11" s="101"/>
      <c r="S11" s="101"/>
      <c r="T11" s="102"/>
      <c r="U11" s="94"/>
      <c r="V11" s="95"/>
      <c r="W11" s="95"/>
      <c r="X11" s="95"/>
      <c r="Y11" s="95"/>
      <c r="Z11" s="95"/>
      <c r="AA11" s="96"/>
    </row>
    <row r="12" spans="1:27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IF(H32&lt;"",H32,"")</f>
        <v/>
      </c>
      <c r="I12" s="108"/>
      <c r="J12" s="38" t="s">
        <v>73</v>
      </c>
      <c r="K12" s="109"/>
      <c r="L12" s="110"/>
      <c r="M12" s="37" t="s">
        <v>73</v>
      </c>
      <c r="N12" s="109"/>
      <c r="O12" s="110"/>
      <c r="P12" s="37" t="s">
        <v>73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</row>
    <row r="13" spans="1:27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4" t="s">
        <v>75</v>
      </c>
      <c r="K13" s="109"/>
      <c r="L13" s="110"/>
      <c r="M13" s="13" t="s">
        <v>75</v>
      </c>
      <c r="N13" s="109"/>
      <c r="O13" s="110"/>
      <c r="P13" s="13" t="s">
        <v>75</v>
      </c>
      <c r="Q13" s="111" t="str">
        <f>IF(E13&lt;"",ROUND((H13+K13)/E13*100,1),"")</f>
        <v/>
      </c>
      <c r="R13" s="112"/>
      <c r="S13" s="112"/>
      <c r="T13" s="15" t="s">
        <v>28</v>
      </c>
      <c r="U13" s="113"/>
      <c r="V13" s="114"/>
      <c r="W13" s="114"/>
      <c r="X13" s="114"/>
      <c r="Y13" s="114"/>
      <c r="Z13" s="114"/>
      <c r="AA13" s="115"/>
    </row>
    <row r="14" spans="1:27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4" t="s">
        <v>75</v>
      </c>
      <c r="K14" s="109"/>
      <c r="L14" s="110"/>
      <c r="M14" s="13" t="s">
        <v>75</v>
      </c>
      <c r="N14" s="109"/>
      <c r="O14" s="110"/>
      <c r="P14" s="13" t="s">
        <v>75</v>
      </c>
      <c r="Q14" s="111" t="str">
        <f>IF(E14&lt;"",ROUND((H14+K14)/E14*100,1),"")</f>
        <v/>
      </c>
      <c r="R14" s="112"/>
      <c r="S14" s="112"/>
      <c r="T14" s="15" t="s">
        <v>31</v>
      </c>
      <c r="U14" s="113"/>
      <c r="V14" s="114"/>
      <c r="W14" s="114"/>
      <c r="X14" s="114"/>
      <c r="Y14" s="114"/>
      <c r="Z14" s="114"/>
      <c r="AA14" s="115"/>
    </row>
    <row r="15" spans="1:27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7" t="s">
        <v>75</v>
      </c>
      <c r="K15" s="124"/>
      <c r="L15" s="125"/>
      <c r="M15" s="16" t="s">
        <v>75</v>
      </c>
      <c r="N15" s="124"/>
      <c r="O15" s="125"/>
      <c r="P15" s="16" t="s">
        <v>75</v>
      </c>
      <c r="Q15" s="126" t="str">
        <f>IF(E15&lt;"",ROUND((H15+K15)/E15*100,1),"")</f>
        <v/>
      </c>
      <c r="R15" s="127"/>
      <c r="S15" s="127"/>
      <c r="T15" s="18" t="s">
        <v>31</v>
      </c>
      <c r="U15" s="128"/>
      <c r="V15" s="129"/>
      <c r="W15" s="129"/>
      <c r="X15" s="129"/>
      <c r="Y15" s="129"/>
      <c r="Z15" s="129"/>
      <c r="AA15" s="130"/>
    </row>
    <row r="16" spans="1:27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7" spans="1:27" s="19" customFormat="1" ht="13.5" customHeight="1">
      <c r="A17" s="4"/>
      <c r="C17" s="20"/>
      <c r="D17" s="131"/>
      <c r="E17" s="131"/>
      <c r="F17" s="131"/>
      <c r="G17" s="131"/>
      <c r="H17" s="131"/>
      <c r="I17" s="131"/>
      <c r="J17" s="131"/>
      <c r="K17" s="131"/>
      <c r="L17" s="131"/>
      <c r="M17" s="21"/>
      <c r="P17" s="21"/>
    </row>
    <row r="18" spans="1:27" ht="15" customHeight="1"/>
    <row r="19" spans="1:27" s="2" customFormat="1" ht="21" customHeight="1" thickBot="1">
      <c r="A19" s="1" t="s">
        <v>32</v>
      </c>
      <c r="B19" s="55" t="s">
        <v>33</v>
      </c>
      <c r="C19" s="55"/>
      <c r="D19" s="55"/>
      <c r="E19" s="55"/>
      <c r="F19" s="55"/>
      <c r="G19" s="55"/>
      <c r="J19" s="3"/>
      <c r="M19" s="3"/>
      <c r="P19" s="3"/>
    </row>
    <row r="20" spans="1:27" s="19" customFormat="1" ht="15" customHeight="1">
      <c r="A20" s="4"/>
      <c r="B20" s="78" t="s">
        <v>34</v>
      </c>
      <c r="C20" s="79"/>
      <c r="D20" s="80"/>
      <c r="E20" s="8" t="s">
        <v>35</v>
      </c>
      <c r="F20" s="22" t="s">
        <v>92</v>
      </c>
      <c r="G20" s="23"/>
      <c r="H20" s="8" t="s">
        <v>36</v>
      </c>
      <c r="I20" s="84" t="s">
        <v>11</v>
      </c>
      <c r="J20" s="85"/>
      <c r="K20" s="8" t="s">
        <v>38</v>
      </c>
      <c r="L20" s="84" t="s">
        <v>93</v>
      </c>
      <c r="M20" s="85"/>
      <c r="N20" s="8" t="s">
        <v>39</v>
      </c>
      <c r="O20" s="84" t="s">
        <v>40</v>
      </c>
      <c r="P20" s="85"/>
      <c r="Q20" s="8" t="s">
        <v>41</v>
      </c>
      <c r="R20" s="22" t="s">
        <v>62</v>
      </c>
      <c r="S20" s="22"/>
      <c r="T20" s="9" t="s">
        <v>63</v>
      </c>
      <c r="U20" s="22" t="s">
        <v>44</v>
      </c>
      <c r="V20" s="32"/>
      <c r="W20" s="78" t="s">
        <v>18</v>
      </c>
      <c r="X20" s="79"/>
      <c r="Y20" s="79"/>
      <c r="Z20" s="79"/>
      <c r="AA20" s="93"/>
    </row>
    <row r="21" spans="1:27" s="19" customFormat="1" ht="15" customHeight="1">
      <c r="A21" s="4"/>
      <c r="B21" s="81"/>
      <c r="C21" s="82"/>
      <c r="D21" s="83"/>
      <c r="E21" s="86"/>
      <c r="F21" s="87"/>
      <c r="G21" s="88"/>
      <c r="H21" s="10"/>
      <c r="I21" s="90" t="s">
        <v>21</v>
      </c>
      <c r="J21" s="91"/>
      <c r="K21" s="89" t="s">
        <v>116</v>
      </c>
      <c r="L21" s="90"/>
      <c r="M21" s="91"/>
      <c r="N21" s="89" t="s">
        <v>64</v>
      </c>
      <c r="O21" s="90"/>
      <c r="P21" s="91"/>
      <c r="Q21" s="10"/>
      <c r="R21" s="11"/>
      <c r="S21" s="11"/>
      <c r="T21" s="132" t="s">
        <v>115</v>
      </c>
      <c r="U21" s="87"/>
      <c r="V21" s="133"/>
      <c r="W21" s="94"/>
      <c r="X21" s="95"/>
      <c r="Y21" s="95"/>
      <c r="Z21" s="95"/>
      <c r="AA21" s="96"/>
    </row>
    <row r="22" spans="1:27" s="19" customFormat="1" ht="15" customHeight="1">
      <c r="A22" s="4"/>
      <c r="B22" s="203" t="s">
        <v>77</v>
      </c>
      <c r="C22" s="204"/>
      <c r="D22" s="205"/>
      <c r="E22" s="178"/>
      <c r="F22" s="179"/>
      <c r="G22" s="157" t="s">
        <v>73</v>
      </c>
      <c r="H22" s="178"/>
      <c r="I22" s="179"/>
      <c r="J22" s="157" t="s">
        <v>73</v>
      </c>
      <c r="K22" s="178"/>
      <c r="L22" s="179"/>
      <c r="M22" s="157" t="s">
        <v>73</v>
      </c>
      <c r="N22" s="151"/>
      <c r="O22" s="152"/>
      <c r="P22" s="153"/>
      <c r="Q22" s="178"/>
      <c r="R22" s="179"/>
      <c r="S22" s="182" t="s">
        <v>73</v>
      </c>
      <c r="T22" s="159" t="str">
        <f t="shared" ref="T22:T28" si="0">IF(E22&lt;"",ROUND(H22/E22*100,1),"")</f>
        <v/>
      </c>
      <c r="U22" s="160"/>
      <c r="V22" s="134" t="s">
        <v>52</v>
      </c>
      <c r="W22" s="142"/>
      <c r="X22" s="143"/>
      <c r="Y22" s="143"/>
      <c r="Z22" s="143"/>
      <c r="AA22" s="144"/>
    </row>
    <row r="23" spans="1:27" s="19" customFormat="1" ht="15" customHeight="1">
      <c r="A23" s="4"/>
      <c r="B23" s="206"/>
      <c r="C23" s="207"/>
      <c r="D23" s="208"/>
      <c r="E23" s="180"/>
      <c r="F23" s="181"/>
      <c r="G23" s="158"/>
      <c r="H23" s="180"/>
      <c r="I23" s="181"/>
      <c r="J23" s="158"/>
      <c r="K23" s="180"/>
      <c r="L23" s="181"/>
      <c r="M23" s="158"/>
      <c r="N23" s="154"/>
      <c r="O23" s="155"/>
      <c r="P23" s="156"/>
      <c r="Q23" s="180"/>
      <c r="R23" s="181"/>
      <c r="S23" s="183"/>
      <c r="T23" s="161"/>
      <c r="U23" s="162"/>
      <c r="V23" s="135"/>
      <c r="W23" s="145"/>
      <c r="X23" s="146"/>
      <c r="Y23" s="146"/>
      <c r="Z23" s="146"/>
      <c r="AA23" s="147"/>
    </row>
    <row r="24" spans="1:27" s="19" customFormat="1" ht="15" customHeight="1">
      <c r="A24" s="4"/>
      <c r="B24" s="203" t="s">
        <v>53</v>
      </c>
      <c r="C24" s="204"/>
      <c r="D24" s="205"/>
      <c r="E24" s="163"/>
      <c r="F24" s="164"/>
      <c r="G24" s="167" t="s">
        <v>75</v>
      </c>
      <c r="H24" s="163"/>
      <c r="I24" s="164"/>
      <c r="J24" s="167" t="s">
        <v>75</v>
      </c>
      <c r="K24" s="163" t="s">
        <v>51</v>
      </c>
      <c r="L24" s="164"/>
      <c r="M24" s="167" t="s">
        <v>75</v>
      </c>
      <c r="N24" s="163" t="s">
        <v>51</v>
      </c>
      <c r="O24" s="164"/>
      <c r="P24" s="167" t="s">
        <v>75</v>
      </c>
      <c r="Q24" s="169"/>
      <c r="R24" s="170"/>
      <c r="S24" s="171"/>
      <c r="T24" s="159" t="str">
        <f t="shared" si="0"/>
        <v/>
      </c>
      <c r="U24" s="160"/>
      <c r="V24" s="134" t="s">
        <v>28</v>
      </c>
      <c r="W24" s="142"/>
      <c r="X24" s="143"/>
      <c r="Y24" s="143"/>
      <c r="Z24" s="143"/>
      <c r="AA24" s="144"/>
    </row>
    <row r="25" spans="1:27" s="19" customFormat="1" ht="15" customHeight="1">
      <c r="A25" s="4"/>
      <c r="B25" s="206"/>
      <c r="C25" s="207"/>
      <c r="D25" s="208"/>
      <c r="E25" s="165"/>
      <c r="F25" s="166"/>
      <c r="G25" s="168"/>
      <c r="H25" s="165"/>
      <c r="I25" s="166"/>
      <c r="J25" s="168"/>
      <c r="K25" s="165"/>
      <c r="L25" s="166"/>
      <c r="M25" s="168"/>
      <c r="N25" s="165"/>
      <c r="O25" s="166"/>
      <c r="P25" s="168"/>
      <c r="Q25" s="172"/>
      <c r="R25" s="173"/>
      <c r="S25" s="174"/>
      <c r="T25" s="161"/>
      <c r="U25" s="162"/>
      <c r="V25" s="135"/>
      <c r="W25" s="145"/>
      <c r="X25" s="146"/>
      <c r="Y25" s="146"/>
      <c r="Z25" s="146"/>
      <c r="AA25" s="147"/>
    </row>
    <row r="26" spans="1:27" s="19" customFormat="1" ht="15" customHeight="1">
      <c r="A26" s="4"/>
      <c r="B26" s="209" t="s">
        <v>78</v>
      </c>
      <c r="C26" s="210"/>
      <c r="D26" s="211"/>
      <c r="E26" s="163"/>
      <c r="F26" s="164"/>
      <c r="G26" s="167" t="s">
        <v>75</v>
      </c>
      <c r="H26" s="163"/>
      <c r="I26" s="164"/>
      <c r="J26" s="167" t="s">
        <v>75</v>
      </c>
      <c r="K26" s="163" t="s">
        <v>51</v>
      </c>
      <c r="L26" s="164"/>
      <c r="M26" s="167" t="s">
        <v>75</v>
      </c>
      <c r="N26" s="163" t="s">
        <v>51</v>
      </c>
      <c r="O26" s="164"/>
      <c r="P26" s="167" t="s">
        <v>75</v>
      </c>
      <c r="Q26" s="169"/>
      <c r="R26" s="170"/>
      <c r="S26" s="171"/>
      <c r="T26" s="159" t="str">
        <f t="shared" si="0"/>
        <v/>
      </c>
      <c r="U26" s="160"/>
      <c r="V26" s="134" t="s">
        <v>28</v>
      </c>
      <c r="W26" s="142"/>
      <c r="X26" s="143"/>
      <c r="Y26" s="143"/>
      <c r="Z26" s="143"/>
      <c r="AA26" s="144"/>
    </row>
    <row r="27" spans="1:27" s="19" customFormat="1" ht="15" customHeight="1">
      <c r="A27" s="4"/>
      <c r="B27" s="212"/>
      <c r="C27" s="213"/>
      <c r="D27" s="214"/>
      <c r="E27" s="165"/>
      <c r="F27" s="166"/>
      <c r="G27" s="168"/>
      <c r="H27" s="165"/>
      <c r="I27" s="166"/>
      <c r="J27" s="168"/>
      <c r="K27" s="165"/>
      <c r="L27" s="166"/>
      <c r="M27" s="168"/>
      <c r="N27" s="165"/>
      <c r="O27" s="166"/>
      <c r="P27" s="168"/>
      <c r="Q27" s="172"/>
      <c r="R27" s="173"/>
      <c r="S27" s="174"/>
      <c r="T27" s="161"/>
      <c r="U27" s="162"/>
      <c r="V27" s="135"/>
      <c r="W27" s="145"/>
      <c r="X27" s="146"/>
      <c r="Y27" s="146"/>
      <c r="Z27" s="146"/>
      <c r="AA27" s="147"/>
    </row>
    <row r="28" spans="1:27" s="19" customFormat="1" ht="15" customHeight="1">
      <c r="A28" s="4"/>
      <c r="B28" s="203" t="s">
        <v>54</v>
      </c>
      <c r="C28" s="204"/>
      <c r="D28" s="205"/>
      <c r="E28" s="163"/>
      <c r="F28" s="164"/>
      <c r="G28" s="167" t="s">
        <v>75</v>
      </c>
      <c r="H28" s="163"/>
      <c r="I28" s="164"/>
      <c r="J28" s="167" t="s">
        <v>75</v>
      </c>
      <c r="K28" s="163" t="s">
        <v>55</v>
      </c>
      <c r="L28" s="164"/>
      <c r="M28" s="167" t="s">
        <v>75</v>
      </c>
      <c r="N28" s="163" t="s">
        <v>55</v>
      </c>
      <c r="O28" s="164"/>
      <c r="P28" s="167" t="s">
        <v>75</v>
      </c>
      <c r="Q28" s="169"/>
      <c r="R28" s="170"/>
      <c r="S28" s="171"/>
      <c r="T28" s="159" t="str">
        <f t="shared" si="0"/>
        <v/>
      </c>
      <c r="U28" s="160"/>
      <c r="V28" s="134" t="s">
        <v>56</v>
      </c>
      <c r="W28" s="142"/>
      <c r="X28" s="143"/>
      <c r="Y28" s="143"/>
      <c r="Z28" s="143"/>
      <c r="AA28" s="144"/>
    </row>
    <row r="29" spans="1:27" s="19" customFormat="1" ht="15" customHeight="1">
      <c r="A29" s="4"/>
      <c r="B29" s="206"/>
      <c r="C29" s="207"/>
      <c r="D29" s="208"/>
      <c r="E29" s="165"/>
      <c r="F29" s="166"/>
      <c r="G29" s="168"/>
      <c r="H29" s="165"/>
      <c r="I29" s="166"/>
      <c r="J29" s="168"/>
      <c r="K29" s="165"/>
      <c r="L29" s="166"/>
      <c r="M29" s="168"/>
      <c r="N29" s="165"/>
      <c r="O29" s="166"/>
      <c r="P29" s="168"/>
      <c r="Q29" s="172"/>
      <c r="R29" s="173"/>
      <c r="S29" s="174"/>
      <c r="T29" s="161"/>
      <c r="U29" s="162"/>
      <c r="V29" s="135"/>
      <c r="W29" s="145"/>
      <c r="X29" s="146"/>
      <c r="Y29" s="146"/>
      <c r="Z29" s="146"/>
      <c r="AA29" s="147"/>
    </row>
    <row r="30" spans="1:27" s="19" customFormat="1" ht="15" customHeight="1">
      <c r="A30" s="4"/>
      <c r="B30" s="195" t="s">
        <v>80</v>
      </c>
      <c r="C30" s="196"/>
      <c r="D30" s="197"/>
      <c r="E30" s="163"/>
      <c r="F30" s="164"/>
      <c r="G30" s="201" t="s">
        <v>79</v>
      </c>
      <c r="H30" s="184"/>
      <c r="I30" s="185"/>
      <c r="J30" s="186"/>
      <c r="K30" s="184"/>
      <c r="L30" s="185"/>
      <c r="M30" s="186"/>
      <c r="N30" s="184"/>
      <c r="O30" s="185"/>
      <c r="P30" s="186"/>
      <c r="Q30" s="169"/>
      <c r="R30" s="170"/>
      <c r="S30" s="171"/>
      <c r="T30" s="136"/>
      <c r="U30" s="137"/>
      <c r="V30" s="138"/>
      <c r="W30" s="142"/>
      <c r="X30" s="143"/>
      <c r="Y30" s="143"/>
      <c r="Z30" s="143"/>
      <c r="AA30" s="144"/>
    </row>
    <row r="31" spans="1:27" s="19" customFormat="1" ht="15" customHeight="1" thickBot="1">
      <c r="A31" s="4"/>
      <c r="B31" s="198"/>
      <c r="C31" s="199"/>
      <c r="D31" s="200"/>
      <c r="E31" s="190"/>
      <c r="F31" s="191"/>
      <c r="G31" s="202"/>
      <c r="H31" s="187"/>
      <c r="I31" s="188"/>
      <c r="J31" s="189"/>
      <c r="K31" s="187"/>
      <c r="L31" s="188"/>
      <c r="M31" s="189"/>
      <c r="N31" s="187"/>
      <c r="O31" s="188"/>
      <c r="P31" s="189"/>
      <c r="Q31" s="175"/>
      <c r="R31" s="176"/>
      <c r="S31" s="177"/>
      <c r="T31" s="139"/>
      <c r="U31" s="140"/>
      <c r="V31" s="141"/>
      <c r="W31" s="148"/>
      <c r="X31" s="149"/>
      <c r="Y31" s="149"/>
      <c r="Z31" s="149"/>
      <c r="AA31" s="150"/>
    </row>
    <row r="32" spans="1:27" s="47" customFormat="1" ht="10.5">
      <c r="A32" s="52"/>
      <c r="B32" s="47" t="s">
        <v>81</v>
      </c>
      <c r="C32" s="48"/>
      <c r="G32" s="49"/>
      <c r="J32" s="49"/>
      <c r="M32" s="49"/>
      <c r="P32" s="49"/>
    </row>
    <row r="33" spans="1:16" s="47" customFormat="1" ht="10.5">
      <c r="A33" s="52"/>
      <c r="B33" s="47" t="s">
        <v>82</v>
      </c>
      <c r="C33" s="48"/>
      <c r="G33" s="49"/>
      <c r="J33" s="49"/>
      <c r="M33" s="49"/>
      <c r="P33" s="49"/>
    </row>
    <row r="34" spans="1:16" s="47" customFormat="1" ht="10.5">
      <c r="A34" s="52"/>
      <c r="B34" s="47" t="s">
        <v>83</v>
      </c>
      <c r="C34" s="48"/>
      <c r="G34" s="49"/>
      <c r="J34" s="49"/>
      <c r="M34" s="49"/>
      <c r="P34" s="49"/>
    </row>
    <row r="35" spans="1:16" s="19" customFormat="1" ht="13.5" customHeight="1">
      <c r="A35" s="4"/>
      <c r="C35" s="20"/>
      <c r="G35" s="21"/>
      <c r="J35" s="21"/>
      <c r="M35" s="21"/>
      <c r="P35" s="21"/>
    </row>
    <row r="36" spans="1:16" s="19" customFormat="1" ht="13.5" customHeight="1">
      <c r="A36" s="4"/>
      <c r="C36" s="20"/>
      <c r="G36" s="21"/>
      <c r="J36" s="21"/>
      <c r="M36" s="21"/>
      <c r="P36" s="21"/>
    </row>
    <row r="37" spans="1:16" ht="15" customHeight="1">
      <c r="C37" s="29"/>
    </row>
  </sheetData>
  <mergeCells count="128">
    <mergeCell ref="B22:D23"/>
    <mergeCell ref="B24:D25"/>
    <mergeCell ref="B26:D27"/>
    <mergeCell ref="B28:D29"/>
    <mergeCell ref="B4:D4"/>
    <mergeCell ref="B5:D5"/>
    <mergeCell ref="B30:D31"/>
    <mergeCell ref="G24:G25"/>
    <mergeCell ref="G26:G27"/>
    <mergeCell ref="G28:G29"/>
    <mergeCell ref="G30:G31"/>
    <mergeCell ref="G22:G23"/>
    <mergeCell ref="E22:F23"/>
    <mergeCell ref="E24:F25"/>
    <mergeCell ref="E26:F27"/>
    <mergeCell ref="E28:F29"/>
    <mergeCell ref="E30:F31"/>
    <mergeCell ref="H30:J31"/>
    <mergeCell ref="H26:I27"/>
    <mergeCell ref="H28:I29"/>
    <mergeCell ref="J26:J27"/>
    <mergeCell ref="J28:J29"/>
    <mergeCell ref="K22:L23"/>
    <mergeCell ref="K24:L25"/>
    <mergeCell ref="K26:L27"/>
    <mergeCell ref="K28:L29"/>
    <mergeCell ref="H22:I23"/>
    <mergeCell ref="H24:I25"/>
    <mergeCell ref="J22:J23"/>
    <mergeCell ref="J24:J25"/>
    <mergeCell ref="K30:M31"/>
    <mergeCell ref="N30:P31"/>
    <mergeCell ref="N26:O27"/>
    <mergeCell ref="N28:O29"/>
    <mergeCell ref="P28:P29"/>
    <mergeCell ref="P26:P27"/>
    <mergeCell ref="M26:M27"/>
    <mergeCell ref="M28:M29"/>
    <mergeCell ref="Q30:S31"/>
    <mergeCell ref="Q22:R23"/>
    <mergeCell ref="S22:S23"/>
    <mergeCell ref="Q26:S27"/>
    <mergeCell ref="T26:U27"/>
    <mergeCell ref="V26:V27"/>
    <mergeCell ref="Q28:S29"/>
    <mergeCell ref="T28:U29"/>
    <mergeCell ref="V28:V29"/>
    <mergeCell ref="N22:P23"/>
    <mergeCell ref="M22:M23"/>
    <mergeCell ref="T22:U23"/>
    <mergeCell ref="T24:U25"/>
    <mergeCell ref="N24:O25"/>
    <mergeCell ref="P24:P25"/>
    <mergeCell ref="M24:M25"/>
    <mergeCell ref="Q24:S25"/>
    <mergeCell ref="V22:V23"/>
    <mergeCell ref="V24:V25"/>
    <mergeCell ref="T30:V31"/>
    <mergeCell ref="W22:AA23"/>
    <mergeCell ref="W24:AA25"/>
    <mergeCell ref="W30:AA31"/>
    <mergeCell ref="W26:AA27"/>
    <mergeCell ref="W28:AA29"/>
    <mergeCell ref="W20:AA21"/>
    <mergeCell ref="E21:G21"/>
    <mergeCell ref="I21:J21"/>
    <mergeCell ref="K21:M21"/>
    <mergeCell ref="N21:P21"/>
    <mergeCell ref="T21:V21"/>
    <mergeCell ref="D17:L17"/>
    <mergeCell ref="B19:G19"/>
    <mergeCell ref="B20:D21"/>
    <mergeCell ref="I20:J20"/>
    <mergeCell ref="L20:M20"/>
    <mergeCell ref="O20:P20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B12:D12"/>
    <mergeCell ref="E12:F12"/>
    <mergeCell ref="H12:I12"/>
    <mergeCell ref="K12:L12"/>
    <mergeCell ref="N12:O12"/>
    <mergeCell ref="Q12:S12"/>
    <mergeCell ref="L10:M10"/>
    <mergeCell ref="O10:P10"/>
    <mergeCell ref="R10:T10"/>
    <mergeCell ref="U10:AA11"/>
    <mergeCell ref="K11:M11"/>
    <mergeCell ref="N11:P11"/>
    <mergeCell ref="Q11:T11"/>
    <mergeCell ref="B6:D6"/>
    <mergeCell ref="E6:AA6"/>
    <mergeCell ref="B7:D7"/>
    <mergeCell ref="E7:AA7"/>
    <mergeCell ref="B9:F9"/>
    <mergeCell ref="B10:D11"/>
    <mergeCell ref="F10:G10"/>
    <mergeCell ref="I10:J10"/>
    <mergeCell ref="E11:G11"/>
    <mergeCell ref="H11:J11"/>
    <mergeCell ref="X1:AA1"/>
    <mergeCell ref="B2:D2"/>
    <mergeCell ref="B3:D3"/>
    <mergeCell ref="E3:AA3"/>
    <mergeCell ref="A1:G1"/>
    <mergeCell ref="H1:P1"/>
    <mergeCell ref="Q1:R1"/>
    <mergeCell ref="S1:W1"/>
  </mergeCells>
  <phoneticPr fontId="2"/>
  <pageMargins left="0.59" right="0.39" top="0.78" bottom="0.3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1"/>
  <sheetViews>
    <sheetView workbookViewId="0">
      <selection activeCell="O37" sqref="O37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75" style="7" customWidth="1"/>
    <col min="8" max="8" width="3.125" style="6" customWidth="1"/>
    <col min="9" max="9" width="7.625" style="6" customWidth="1"/>
    <col min="10" max="10" width="3.75" style="7" customWidth="1"/>
    <col min="11" max="11" width="3.125" style="6" customWidth="1"/>
    <col min="12" max="12" width="7.625" style="6" customWidth="1"/>
    <col min="13" max="13" width="3.75" style="7" customWidth="1"/>
    <col min="14" max="14" width="3.125" style="6" customWidth="1"/>
    <col min="15" max="15" width="7.625" style="6" customWidth="1"/>
    <col min="16" max="16" width="3.75" style="7" customWidth="1"/>
    <col min="17" max="17" width="3.125" style="6" customWidth="1"/>
    <col min="18" max="18" width="7.625" style="6" customWidth="1"/>
    <col min="19" max="20" width="3.7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</cols>
  <sheetData>
    <row r="1" spans="1:28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3" t="s">
        <v>2</v>
      </c>
      <c r="T1" s="63"/>
      <c r="U1" s="63"/>
      <c r="V1" s="63"/>
      <c r="W1" s="63"/>
      <c r="X1" s="54" t="s">
        <v>3</v>
      </c>
      <c r="Y1" s="54"/>
      <c r="Z1" s="54"/>
      <c r="AA1" s="54"/>
    </row>
    <row r="2" spans="1:28" s="2" customFormat="1" ht="21" customHeight="1" thickBot="1">
      <c r="A2" s="1" t="s">
        <v>61</v>
      </c>
      <c r="B2" s="55" t="s">
        <v>122</v>
      </c>
      <c r="C2" s="55"/>
      <c r="D2" s="55"/>
      <c r="G2" s="3"/>
      <c r="J2" s="3"/>
      <c r="M2" s="3"/>
      <c r="P2" s="3"/>
    </row>
    <row r="3" spans="1:28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8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8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8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8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8" s="6" customFormat="1" ht="12">
      <c r="A8" s="5"/>
      <c r="G8" s="7"/>
      <c r="J8" s="7"/>
      <c r="M8" s="7"/>
      <c r="P8" s="7"/>
    </row>
    <row r="9" spans="1:28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8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123</v>
      </c>
      <c r="G10" s="85"/>
      <c r="H10" s="8" t="s">
        <v>10</v>
      </c>
      <c r="I10" s="84" t="s">
        <v>11</v>
      </c>
      <c r="J10" s="85"/>
      <c r="K10" s="8" t="s">
        <v>12</v>
      </c>
      <c r="L10" s="84" t="s">
        <v>13</v>
      </c>
      <c r="M10" s="85"/>
      <c r="N10" s="8" t="s">
        <v>14</v>
      </c>
      <c r="O10" s="84" t="s">
        <v>15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8" s="19" customFormat="1" ht="15" customHeight="1">
      <c r="A11" s="4"/>
      <c r="B11" s="81"/>
      <c r="C11" s="82"/>
      <c r="D11" s="83"/>
      <c r="E11" s="86" t="s">
        <v>19</v>
      </c>
      <c r="F11" s="87"/>
      <c r="G11" s="88"/>
      <c r="H11" s="89" t="s">
        <v>21</v>
      </c>
      <c r="I11" s="90"/>
      <c r="J11" s="91"/>
      <c r="K11" s="89" t="s">
        <v>21</v>
      </c>
      <c r="L11" s="90"/>
      <c r="M11" s="91"/>
      <c r="N11" s="10"/>
      <c r="O11" s="11"/>
      <c r="P11" s="12"/>
      <c r="Q11" s="132" t="s">
        <v>22</v>
      </c>
      <c r="R11" s="87"/>
      <c r="S11" s="87"/>
      <c r="T11" s="133"/>
      <c r="U11" s="81"/>
      <c r="V11" s="82"/>
      <c r="W11" s="82"/>
      <c r="X11" s="82"/>
      <c r="Y11" s="82"/>
      <c r="Z11" s="82"/>
      <c r="AA11" s="215"/>
    </row>
    <row r="12" spans="1:28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IF(H26&lt;"",H26,"")</f>
        <v/>
      </c>
      <c r="I12" s="108"/>
      <c r="J12" s="37" t="s">
        <v>73</v>
      </c>
      <c r="K12" s="109"/>
      <c r="L12" s="110"/>
      <c r="M12" s="37" t="s">
        <v>73</v>
      </c>
      <c r="N12" s="109"/>
      <c r="O12" s="110"/>
      <c r="P12" s="37" t="s">
        <v>73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  <c r="AB12" s="31"/>
    </row>
    <row r="13" spans="1:28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3" t="s">
        <v>75</v>
      </c>
      <c r="K13" s="109"/>
      <c r="L13" s="110"/>
      <c r="M13" s="13" t="s">
        <v>75</v>
      </c>
      <c r="N13" s="109"/>
      <c r="O13" s="110"/>
      <c r="P13" s="13" t="s">
        <v>75</v>
      </c>
      <c r="Q13" s="111" t="str">
        <f>IF(E13&lt;"",ROUND((H13+K13)/E13*100,1),"")</f>
        <v/>
      </c>
      <c r="R13" s="112"/>
      <c r="S13" s="112"/>
      <c r="T13" s="15" t="s">
        <v>28</v>
      </c>
      <c r="U13" s="114"/>
      <c r="V13" s="114"/>
      <c r="W13" s="114"/>
      <c r="X13" s="114"/>
      <c r="Y13" s="114"/>
      <c r="Z13" s="114"/>
      <c r="AA13" s="115"/>
      <c r="AB13" s="31"/>
    </row>
    <row r="14" spans="1:28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3" t="s">
        <v>75</v>
      </c>
      <c r="K14" s="109"/>
      <c r="L14" s="110"/>
      <c r="M14" s="13" t="s">
        <v>75</v>
      </c>
      <c r="N14" s="109"/>
      <c r="O14" s="110"/>
      <c r="P14" s="13" t="s">
        <v>75</v>
      </c>
      <c r="Q14" s="111" t="str">
        <f>IF(E14&lt;"",ROUND((H14+K14)/E14*100,1),"")</f>
        <v/>
      </c>
      <c r="R14" s="112"/>
      <c r="S14" s="112"/>
      <c r="T14" s="15" t="s">
        <v>31</v>
      </c>
      <c r="U14" s="114"/>
      <c r="V14" s="114"/>
      <c r="W14" s="114"/>
      <c r="X14" s="114"/>
      <c r="Y14" s="114"/>
      <c r="Z14" s="114"/>
      <c r="AA14" s="115"/>
      <c r="AB14" s="31"/>
    </row>
    <row r="15" spans="1:28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6" t="s">
        <v>75</v>
      </c>
      <c r="K15" s="124"/>
      <c r="L15" s="125"/>
      <c r="M15" s="16" t="s">
        <v>75</v>
      </c>
      <c r="N15" s="124"/>
      <c r="O15" s="125"/>
      <c r="P15" s="16" t="s">
        <v>75</v>
      </c>
      <c r="Q15" s="126" t="str">
        <f>IF(E15&lt;"",ROUND((H15+K15)/E15*100,1),"")</f>
        <v/>
      </c>
      <c r="R15" s="127"/>
      <c r="S15" s="127"/>
      <c r="T15" s="18" t="s">
        <v>31</v>
      </c>
      <c r="U15" s="129"/>
      <c r="V15" s="129"/>
      <c r="W15" s="129"/>
      <c r="X15" s="129"/>
      <c r="Y15" s="129"/>
      <c r="Z15" s="129"/>
      <c r="AA15" s="130"/>
      <c r="AB15" s="31"/>
    </row>
    <row r="16" spans="1:28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7" spans="1:27" s="6" customFormat="1" ht="12">
      <c r="A17" s="5"/>
      <c r="G17" s="7"/>
      <c r="J17" s="7"/>
      <c r="M17" s="7"/>
      <c r="P17" s="7"/>
    </row>
    <row r="18" spans="1:27" s="2" customFormat="1" ht="21" customHeight="1" thickBot="1">
      <c r="A18" s="1" t="s">
        <v>32</v>
      </c>
      <c r="B18" s="55" t="s">
        <v>33</v>
      </c>
      <c r="C18" s="55"/>
      <c r="D18" s="55"/>
      <c r="E18" s="55"/>
      <c r="F18" s="55"/>
      <c r="G18" s="55"/>
      <c r="J18" s="3"/>
      <c r="M18" s="3"/>
      <c r="P18" s="3"/>
    </row>
    <row r="19" spans="1:27" s="19" customFormat="1" ht="15" customHeight="1">
      <c r="A19" s="4"/>
      <c r="B19" s="78" t="s">
        <v>34</v>
      </c>
      <c r="C19" s="79"/>
      <c r="D19" s="80"/>
      <c r="E19" s="8" t="s">
        <v>35</v>
      </c>
      <c r="F19" s="216" t="s">
        <v>92</v>
      </c>
      <c r="G19" s="217"/>
      <c r="H19" s="8" t="s">
        <v>36</v>
      </c>
      <c r="I19" s="84" t="s">
        <v>91</v>
      </c>
      <c r="J19" s="85"/>
      <c r="K19" s="8" t="s">
        <v>38</v>
      </c>
      <c r="L19" s="84" t="s">
        <v>93</v>
      </c>
      <c r="M19" s="85"/>
      <c r="N19" s="8" t="s">
        <v>39</v>
      </c>
      <c r="O19" s="84" t="s">
        <v>40</v>
      </c>
      <c r="P19" s="85"/>
      <c r="Q19" s="8" t="s">
        <v>41</v>
      </c>
      <c r="R19" s="22" t="s">
        <v>62</v>
      </c>
      <c r="S19" s="22"/>
      <c r="T19" s="9" t="s">
        <v>43</v>
      </c>
      <c r="U19" s="22" t="s">
        <v>44</v>
      </c>
      <c r="V19" s="24"/>
      <c r="W19" s="240" t="s">
        <v>18</v>
      </c>
      <c r="X19" s="241"/>
      <c r="Y19" s="241"/>
      <c r="Z19" s="241"/>
      <c r="AA19" s="242"/>
    </row>
    <row r="20" spans="1:27" s="19" customFormat="1" ht="15" customHeight="1">
      <c r="A20" s="4"/>
      <c r="B20" s="81"/>
      <c r="C20" s="82"/>
      <c r="D20" s="83"/>
      <c r="E20" s="86"/>
      <c r="F20" s="87"/>
      <c r="G20" s="88"/>
      <c r="H20" s="10"/>
      <c r="I20" s="98" t="s">
        <v>90</v>
      </c>
      <c r="J20" s="221"/>
      <c r="K20" s="89" t="s">
        <v>94</v>
      </c>
      <c r="L20" s="90"/>
      <c r="M20" s="91"/>
      <c r="N20" s="89" t="s">
        <v>89</v>
      </c>
      <c r="O20" s="90"/>
      <c r="P20" s="91"/>
      <c r="Q20" s="89"/>
      <c r="R20" s="90"/>
      <c r="S20" s="90"/>
      <c r="T20" s="132" t="s">
        <v>48</v>
      </c>
      <c r="U20" s="87"/>
      <c r="V20" s="88"/>
      <c r="W20" s="243"/>
      <c r="X20" s="244"/>
      <c r="Y20" s="244"/>
      <c r="Z20" s="244"/>
      <c r="AA20" s="245"/>
    </row>
    <row r="21" spans="1:27" s="19" customFormat="1" ht="15" customHeight="1">
      <c r="A21" s="4"/>
      <c r="B21" s="222" t="s">
        <v>77</v>
      </c>
      <c r="C21" s="218" t="s">
        <v>84</v>
      </c>
      <c r="D21" s="218"/>
      <c r="E21" s="109"/>
      <c r="F21" s="110"/>
      <c r="G21" s="39" t="s">
        <v>72</v>
      </c>
      <c r="H21" s="109"/>
      <c r="I21" s="110"/>
      <c r="J21" s="39" t="s">
        <v>72</v>
      </c>
      <c r="K21" s="109"/>
      <c r="L21" s="110"/>
      <c r="M21" s="39" t="s">
        <v>72</v>
      </c>
      <c r="N21" s="250"/>
      <c r="O21" s="251"/>
      <c r="P21" s="252"/>
      <c r="Q21" s="109" t="s">
        <v>50</v>
      </c>
      <c r="R21" s="110"/>
      <c r="S21" s="39" t="s">
        <v>72</v>
      </c>
      <c r="T21" s="111" t="str">
        <f t="shared" ref="T21:T30" si="0">IF(E21&lt;"",ROUND(H21/E21*100,1),"")</f>
        <v/>
      </c>
      <c r="U21" s="112"/>
      <c r="V21" s="27" t="s">
        <v>31</v>
      </c>
      <c r="W21" s="231"/>
      <c r="X21" s="232"/>
      <c r="Y21" s="232"/>
      <c r="Z21" s="232"/>
      <c r="AA21" s="234"/>
    </row>
    <row r="22" spans="1:27" s="19" customFormat="1" ht="15" customHeight="1">
      <c r="A22" s="4"/>
      <c r="B22" s="223"/>
      <c r="C22" s="218" t="s">
        <v>85</v>
      </c>
      <c r="D22" s="218"/>
      <c r="E22" s="109"/>
      <c r="F22" s="110"/>
      <c r="G22" s="39" t="s">
        <v>72</v>
      </c>
      <c r="H22" s="109"/>
      <c r="I22" s="110"/>
      <c r="J22" s="39" t="s">
        <v>72</v>
      </c>
      <c r="K22" s="109"/>
      <c r="L22" s="110"/>
      <c r="M22" s="39" t="s">
        <v>72</v>
      </c>
      <c r="N22" s="250"/>
      <c r="O22" s="251"/>
      <c r="P22" s="252"/>
      <c r="Q22" s="109" t="s">
        <v>50</v>
      </c>
      <c r="R22" s="110"/>
      <c r="S22" s="39" t="s">
        <v>72</v>
      </c>
      <c r="T22" s="111" t="str">
        <f t="shared" si="0"/>
        <v/>
      </c>
      <c r="U22" s="112"/>
      <c r="V22" s="27" t="s">
        <v>31</v>
      </c>
      <c r="W22" s="231"/>
      <c r="X22" s="232"/>
      <c r="Y22" s="233"/>
      <c r="Z22" s="232"/>
      <c r="AA22" s="234"/>
    </row>
    <row r="23" spans="1:27" s="19" customFormat="1" ht="15" customHeight="1">
      <c r="A23" s="4"/>
      <c r="B23" s="223"/>
      <c r="C23" s="218" t="s">
        <v>86</v>
      </c>
      <c r="D23" s="218"/>
      <c r="E23" s="109"/>
      <c r="F23" s="110"/>
      <c r="G23" s="39" t="s">
        <v>72</v>
      </c>
      <c r="H23" s="109"/>
      <c r="I23" s="110"/>
      <c r="J23" s="39" t="s">
        <v>72</v>
      </c>
      <c r="K23" s="109" t="s">
        <v>51</v>
      </c>
      <c r="L23" s="110"/>
      <c r="M23" s="39" t="s">
        <v>72</v>
      </c>
      <c r="N23" s="250"/>
      <c r="O23" s="251"/>
      <c r="P23" s="252"/>
      <c r="Q23" s="109" t="s">
        <v>51</v>
      </c>
      <c r="R23" s="110"/>
      <c r="S23" s="39" t="s">
        <v>72</v>
      </c>
      <c r="T23" s="111" t="str">
        <f t="shared" si="0"/>
        <v/>
      </c>
      <c r="U23" s="112"/>
      <c r="V23" s="27" t="s">
        <v>28</v>
      </c>
      <c r="W23" s="231"/>
      <c r="X23" s="232"/>
      <c r="Y23" s="233"/>
      <c r="Z23" s="232"/>
      <c r="AA23" s="234"/>
    </row>
    <row r="24" spans="1:27" s="19" customFormat="1" ht="15" customHeight="1">
      <c r="A24" s="4"/>
      <c r="B24" s="223"/>
      <c r="C24" s="218" t="s">
        <v>87</v>
      </c>
      <c r="D24" s="218"/>
      <c r="E24" s="219"/>
      <c r="F24" s="220"/>
      <c r="G24" s="39" t="s">
        <v>72</v>
      </c>
      <c r="H24" s="219"/>
      <c r="I24" s="220"/>
      <c r="J24" s="39" t="s">
        <v>72</v>
      </c>
      <c r="K24" s="219"/>
      <c r="L24" s="220"/>
      <c r="M24" s="39" t="s">
        <v>72</v>
      </c>
      <c r="N24" s="250"/>
      <c r="O24" s="251"/>
      <c r="P24" s="252"/>
      <c r="Q24" s="219"/>
      <c r="R24" s="220"/>
      <c r="S24" s="39" t="s">
        <v>72</v>
      </c>
      <c r="T24" s="111" t="str">
        <f t="shared" si="0"/>
        <v/>
      </c>
      <c r="U24" s="112"/>
      <c r="V24" s="27" t="s">
        <v>28</v>
      </c>
      <c r="W24" s="231"/>
      <c r="X24" s="232"/>
      <c r="Y24" s="233"/>
      <c r="Z24" s="232"/>
      <c r="AA24" s="234"/>
    </row>
    <row r="25" spans="1:27" s="19" customFormat="1" ht="15" customHeight="1">
      <c r="A25" s="4"/>
      <c r="B25" s="223"/>
      <c r="C25" s="218" t="s">
        <v>88</v>
      </c>
      <c r="D25" s="218"/>
      <c r="E25" s="109"/>
      <c r="F25" s="110"/>
      <c r="G25" s="39" t="s">
        <v>72</v>
      </c>
      <c r="H25" s="109"/>
      <c r="I25" s="110"/>
      <c r="J25" s="39" t="s">
        <v>72</v>
      </c>
      <c r="K25" s="109" t="s">
        <v>51</v>
      </c>
      <c r="L25" s="110"/>
      <c r="M25" s="39" t="s">
        <v>72</v>
      </c>
      <c r="N25" s="250"/>
      <c r="O25" s="251"/>
      <c r="P25" s="252"/>
      <c r="Q25" s="109" t="s">
        <v>51</v>
      </c>
      <c r="R25" s="110"/>
      <c r="S25" s="39" t="s">
        <v>72</v>
      </c>
      <c r="T25" s="111" t="str">
        <f t="shared" si="0"/>
        <v/>
      </c>
      <c r="U25" s="112"/>
      <c r="V25" s="27" t="s">
        <v>28</v>
      </c>
      <c r="W25" s="231"/>
      <c r="X25" s="232"/>
      <c r="Y25" s="233"/>
      <c r="Z25" s="232"/>
      <c r="AA25" s="234"/>
    </row>
    <row r="26" spans="1:27" s="19" customFormat="1" ht="15" customHeight="1">
      <c r="A26" s="4"/>
      <c r="B26" s="224"/>
      <c r="C26" s="104" t="s">
        <v>118</v>
      </c>
      <c r="D26" s="104"/>
      <c r="E26" s="107" t="str">
        <f>IF(OR(E21&lt;"",E22&lt;"",E23&lt;"",E25&lt;""),SUM(E21:F25),"")</f>
        <v/>
      </c>
      <c r="F26" s="108"/>
      <c r="G26" s="39" t="s">
        <v>72</v>
      </c>
      <c r="H26" s="107" t="str">
        <f>IF(OR(H21&lt;"",H22&lt;"",H23&lt;"",H25&lt;""),SUM(H21:I25),"")</f>
        <v/>
      </c>
      <c r="I26" s="108"/>
      <c r="J26" s="39" t="s">
        <v>72</v>
      </c>
      <c r="K26" s="107" t="str">
        <f>IF(OR(K21&lt;"",K22&lt;"",K23&lt;"",K25&lt;""),SUM(K21:L25),"")</f>
        <v/>
      </c>
      <c r="L26" s="108"/>
      <c r="M26" s="39" t="s">
        <v>72</v>
      </c>
      <c r="N26" s="250"/>
      <c r="O26" s="251"/>
      <c r="P26" s="252"/>
      <c r="Q26" s="107" t="str">
        <f>IF(OR(Q21&lt;"",Q22&lt;"",Q23&lt;"",Q25&lt;""),SUM(Q21:R25),"")</f>
        <v/>
      </c>
      <c r="R26" s="108"/>
      <c r="S26" s="39" t="s">
        <v>72</v>
      </c>
      <c r="T26" s="111" t="str">
        <f t="shared" si="0"/>
        <v/>
      </c>
      <c r="U26" s="112"/>
      <c r="V26" s="27" t="s">
        <v>52</v>
      </c>
      <c r="W26" s="231"/>
      <c r="X26" s="232"/>
      <c r="Y26" s="233"/>
      <c r="Z26" s="232"/>
      <c r="AA26" s="234"/>
    </row>
    <row r="27" spans="1:27" s="19" customFormat="1" ht="15" customHeight="1">
      <c r="A27" s="4"/>
      <c r="B27" s="103" t="s">
        <v>53</v>
      </c>
      <c r="C27" s="104"/>
      <c r="D27" s="104"/>
      <c r="E27" s="109"/>
      <c r="F27" s="110"/>
      <c r="G27" s="13" t="s">
        <v>75</v>
      </c>
      <c r="H27" s="109"/>
      <c r="I27" s="110"/>
      <c r="J27" s="13" t="s">
        <v>75</v>
      </c>
      <c r="K27" s="109" t="s">
        <v>51</v>
      </c>
      <c r="L27" s="110"/>
      <c r="M27" s="13" t="s">
        <v>75</v>
      </c>
      <c r="N27" s="109" t="s">
        <v>51</v>
      </c>
      <c r="O27" s="110"/>
      <c r="P27" s="13" t="s">
        <v>75</v>
      </c>
      <c r="Q27" s="225"/>
      <c r="R27" s="226"/>
      <c r="S27" s="227"/>
      <c r="T27" s="111" t="str">
        <f t="shared" si="0"/>
        <v/>
      </c>
      <c r="U27" s="112"/>
      <c r="V27" s="27" t="s">
        <v>28</v>
      </c>
      <c r="W27" s="231"/>
      <c r="X27" s="232"/>
      <c r="Y27" s="233"/>
      <c r="Z27" s="232"/>
      <c r="AA27" s="234"/>
    </row>
    <row r="28" spans="1:27" s="19" customFormat="1" ht="15" customHeight="1">
      <c r="A28" s="4"/>
      <c r="B28" s="228" t="s">
        <v>120</v>
      </c>
      <c r="C28" s="229"/>
      <c r="D28" s="230"/>
      <c r="E28" s="109"/>
      <c r="F28" s="110"/>
      <c r="G28" s="13" t="s">
        <v>75</v>
      </c>
      <c r="H28" s="109"/>
      <c r="I28" s="110"/>
      <c r="J28" s="13" t="s">
        <v>75</v>
      </c>
      <c r="K28" s="109" t="s">
        <v>51</v>
      </c>
      <c r="L28" s="110"/>
      <c r="M28" s="13" t="s">
        <v>75</v>
      </c>
      <c r="N28" s="109" t="s">
        <v>51</v>
      </c>
      <c r="O28" s="110"/>
      <c r="P28" s="13" t="s">
        <v>75</v>
      </c>
      <c r="Q28" s="225"/>
      <c r="R28" s="226"/>
      <c r="S28" s="227"/>
      <c r="T28" s="111" t="str">
        <f t="shared" si="0"/>
        <v/>
      </c>
      <c r="U28" s="112"/>
      <c r="V28" s="27" t="s">
        <v>28</v>
      </c>
      <c r="W28" s="231"/>
      <c r="X28" s="232"/>
      <c r="Y28" s="233"/>
      <c r="Z28" s="232"/>
      <c r="AA28" s="234"/>
    </row>
    <row r="29" spans="1:27" s="19" customFormat="1" ht="15" customHeight="1">
      <c r="A29" s="4"/>
      <c r="B29" s="103" t="s">
        <v>57</v>
      </c>
      <c r="C29" s="104"/>
      <c r="D29" s="104"/>
      <c r="E29" s="109"/>
      <c r="F29" s="110"/>
      <c r="G29" s="13" t="s">
        <v>75</v>
      </c>
      <c r="H29" s="109"/>
      <c r="I29" s="110"/>
      <c r="J29" s="13" t="s">
        <v>75</v>
      </c>
      <c r="K29" s="109" t="s">
        <v>58</v>
      </c>
      <c r="L29" s="110"/>
      <c r="M29" s="13" t="s">
        <v>75</v>
      </c>
      <c r="N29" s="109" t="s">
        <v>58</v>
      </c>
      <c r="O29" s="110"/>
      <c r="P29" s="13" t="s">
        <v>75</v>
      </c>
      <c r="Q29" s="225"/>
      <c r="R29" s="226"/>
      <c r="S29" s="227"/>
      <c r="T29" s="111" t="str">
        <f t="shared" si="0"/>
        <v/>
      </c>
      <c r="U29" s="112"/>
      <c r="V29" s="27" t="s">
        <v>59</v>
      </c>
      <c r="W29" s="231"/>
      <c r="X29" s="232"/>
      <c r="Y29" s="233"/>
      <c r="Z29" s="232"/>
      <c r="AA29" s="234"/>
    </row>
    <row r="30" spans="1:27" s="19" customFormat="1" ht="15" customHeight="1" thickBot="1">
      <c r="A30" s="4"/>
      <c r="B30" s="238" t="s">
        <v>54</v>
      </c>
      <c r="C30" s="239"/>
      <c r="D30" s="239"/>
      <c r="E30" s="124"/>
      <c r="F30" s="125"/>
      <c r="G30" s="16" t="s">
        <v>75</v>
      </c>
      <c r="H30" s="124"/>
      <c r="I30" s="125"/>
      <c r="J30" s="16" t="s">
        <v>75</v>
      </c>
      <c r="K30" s="124"/>
      <c r="L30" s="125"/>
      <c r="M30" s="16" t="s">
        <v>75</v>
      </c>
      <c r="N30" s="124"/>
      <c r="O30" s="125"/>
      <c r="P30" s="16" t="s">
        <v>75</v>
      </c>
      <c r="Q30" s="235"/>
      <c r="R30" s="236"/>
      <c r="S30" s="237"/>
      <c r="T30" s="126" t="str">
        <f t="shared" si="0"/>
        <v/>
      </c>
      <c r="U30" s="127"/>
      <c r="V30" s="28" t="s">
        <v>59</v>
      </c>
      <c r="W30" s="246"/>
      <c r="X30" s="247"/>
      <c r="Y30" s="248"/>
      <c r="Z30" s="247"/>
      <c r="AA30" s="249"/>
    </row>
    <row r="31" spans="1:27" s="47" customFormat="1" ht="10.5">
      <c r="A31" s="52"/>
      <c r="B31" s="47" t="s">
        <v>95</v>
      </c>
      <c r="C31" s="48"/>
      <c r="G31" s="49"/>
      <c r="J31" s="49"/>
      <c r="M31" s="49"/>
      <c r="P31" s="49"/>
    </row>
    <row r="32" spans="1:27" s="47" customFormat="1" ht="10.5">
      <c r="A32" s="52"/>
      <c r="C32" s="50" t="s">
        <v>96</v>
      </c>
      <c r="G32" s="49"/>
      <c r="J32" s="49"/>
      <c r="M32" s="49"/>
      <c r="N32" s="47" t="s">
        <v>101</v>
      </c>
      <c r="P32" s="49"/>
    </row>
    <row r="33" spans="1:28" s="47" customFormat="1" ht="10.5">
      <c r="A33" s="52"/>
      <c r="C33" s="50" t="s">
        <v>97</v>
      </c>
      <c r="G33" s="49"/>
      <c r="J33" s="49"/>
      <c r="M33" s="49"/>
      <c r="N33" s="47" t="s">
        <v>102</v>
      </c>
      <c r="P33" s="49"/>
    </row>
    <row r="34" spans="1:28" s="47" customFormat="1" ht="10.5">
      <c r="A34" s="52"/>
      <c r="C34" s="50" t="s">
        <v>114</v>
      </c>
      <c r="G34" s="49"/>
      <c r="J34" s="49"/>
      <c r="M34" s="49"/>
      <c r="P34" s="49"/>
    </row>
    <row r="35" spans="1:28" s="47" customFormat="1" ht="10.5">
      <c r="A35" s="52"/>
      <c r="B35" s="47" t="s">
        <v>98</v>
      </c>
      <c r="C35" s="50"/>
      <c r="G35" s="49"/>
      <c r="J35" s="49"/>
      <c r="M35" s="49"/>
      <c r="P35" s="49"/>
    </row>
    <row r="36" spans="1:28" s="47" customFormat="1" ht="10.5">
      <c r="A36" s="52"/>
      <c r="B36" s="47" t="s">
        <v>99</v>
      </c>
      <c r="C36" s="51"/>
      <c r="G36" s="49"/>
      <c r="J36" s="49"/>
      <c r="M36" s="49"/>
      <c r="P36" s="49"/>
    </row>
    <row r="37" spans="1:28" s="47" customFormat="1" ht="10.5">
      <c r="A37" s="52"/>
      <c r="B37" s="47" t="s">
        <v>100</v>
      </c>
      <c r="G37" s="49"/>
      <c r="J37" s="49"/>
      <c r="M37" s="49"/>
      <c r="P37" s="49"/>
    </row>
    <row r="38" spans="1:28" s="6" customFormat="1">
      <c r="A38" s="5"/>
      <c r="D38" s="19"/>
      <c r="G38" s="7"/>
      <c r="J38" s="7"/>
      <c r="M38" s="7"/>
      <c r="P38" s="7"/>
      <c r="AB38"/>
    </row>
    <row r="39" spans="1:28" s="6" customFormat="1">
      <c r="A39" s="5"/>
      <c r="D39" s="19"/>
      <c r="G39" s="7"/>
      <c r="J39" s="7"/>
      <c r="M39" s="7"/>
      <c r="P39" s="7"/>
      <c r="AB39"/>
    </row>
    <row r="40" spans="1:28" s="6" customFormat="1">
      <c r="A40" s="5"/>
      <c r="D40" s="19"/>
      <c r="G40" s="7"/>
      <c r="J40" s="7"/>
      <c r="M40" s="7"/>
      <c r="P40" s="7"/>
      <c r="AB40"/>
    </row>
    <row r="41" spans="1:28">
      <c r="D41" s="19"/>
    </row>
  </sheetData>
  <mergeCells count="148">
    <mergeCell ref="N26:P26"/>
    <mergeCell ref="K24:L24"/>
    <mergeCell ref="Q24:R24"/>
    <mergeCell ref="N21:P21"/>
    <mergeCell ref="N22:P22"/>
    <mergeCell ref="N23:P23"/>
    <mergeCell ref="N24:P24"/>
    <mergeCell ref="N25:P25"/>
    <mergeCell ref="K25:L25"/>
    <mergeCell ref="Q25:R25"/>
    <mergeCell ref="W22:AA22"/>
    <mergeCell ref="W23:AA23"/>
    <mergeCell ref="W29:AA29"/>
    <mergeCell ref="W30:AA30"/>
    <mergeCell ref="T24:U24"/>
    <mergeCell ref="W24:AA24"/>
    <mergeCell ref="W25:AA25"/>
    <mergeCell ref="W26:AA26"/>
    <mergeCell ref="W27:AA27"/>
    <mergeCell ref="T25:U25"/>
    <mergeCell ref="B30:D30"/>
    <mergeCell ref="E30:F30"/>
    <mergeCell ref="H30:I30"/>
    <mergeCell ref="K30:L30"/>
    <mergeCell ref="B6:D6"/>
    <mergeCell ref="E6:AA6"/>
    <mergeCell ref="B7:D7"/>
    <mergeCell ref="E7:AA7"/>
    <mergeCell ref="W19:AA20"/>
    <mergeCell ref="W21:AA21"/>
    <mergeCell ref="N30:O30"/>
    <mergeCell ref="Q30:S30"/>
    <mergeCell ref="T30:U30"/>
    <mergeCell ref="N29:O29"/>
    <mergeCell ref="Q29:S29"/>
    <mergeCell ref="T29:U29"/>
    <mergeCell ref="N28:O28"/>
    <mergeCell ref="Q28:S28"/>
    <mergeCell ref="T28:U28"/>
    <mergeCell ref="W28:AA28"/>
    <mergeCell ref="B29:D29"/>
    <mergeCell ref="E29:F29"/>
    <mergeCell ref="H29:I29"/>
    <mergeCell ref="K29:L29"/>
    <mergeCell ref="E27:F27"/>
    <mergeCell ref="H27:I27"/>
    <mergeCell ref="K27:L27"/>
    <mergeCell ref="B28:D28"/>
    <mergeCell ref="E28:F28"/>
    <mergeCell ref="H28:I28"/>
    <mergeCell ref="K28:L28"/>
    <mergeCell ref="N27:O27"/>
    <mergeCell ref="Q27:S27"/>
    <mergeCell ref="T27:U27"/>
    <mergeCell ref="C26:D26"/>
    <mergeCell ref="E26:F26"/>
    <mergeCell ref="H26:I26"/>
    <mergeCell ref="K26:L26"/>
    <mergeCell ref="Q26:R26"/>
    <mergeCell ref="T26:U26"/>
    <mergeCell ref="B27:D27"/>
    <mergeCell ref="T23:U23"/>
    <mergeCell ref="C22:D22"/>
    <mergeCell ref="E22:F22"/>
    <mergeCell ref="H22:I22"/>
    <mergeCell ref="K22:L22"/>
    <mergeCell ref="Q22:R22"/>
    <mergeCell ref="T22:U22"/>
    <mergeCell ref="C23:D23"/>
    <mergeCell ref="E23:F23"/>
    <mergeCell ref="H23:I23"/>
    <mergeCell ref="Q21:R21"/>
    <mergeCell ref="T21:U21"/>
    <mergeCell ref="B21:B26"/>
    <mergeCell ref="C21:D21"/>
    <mergeCell ref="E21:F21"/>
    <mergeCell ref="H21:I21"/>
    <mergeCell ref="C25:D25"/>
    <mergeCell ref="E25:F25"/>
    <mergeCell ref="H25:I25"/>
    <mergeCell ref="Q23:R23"/>
    <mergeCell ref="C24:D24"/>
    <mergeCell ref="H24:I24"/>
    <mergeCell ref="E24:F24"/>
    <mergeCell ref="O19:P19"/>
    <mergeCell ref="E20:G20"/>
    <mergeCell ref="I20:J20"/>
    <mergeCell ref="K20:M20"/>
    <mergeCell ref="N20:P20"/>
    <mergeCell ref="K21:L21"/>
    <mergeCell ref="K23:L23"/>
    <mergeCell ref="Q20:S20"/>
    <mergeCell ref="T20:V20"/>
    <mergeCell ref="B18:G18"/>
    <mergeCell ref="B19:D20"/>
    <mergeCell ref="I19:J19"/>
    <mergeCell ref="L19:M19"/>
    <mergeCell ref="F19:G19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B12:D12"/>
    <mergeCell ref="E12:F12"/>
    <mergeCell ref="H12:I12"/>
    <mergeCell ref="K12:L12"/>
    <mergeCell ref="N12:O12"/>
    <mergeCell ref="Q12:S12"/>
    <mergeCell ref="L10:M10"/>
    <mergeCell ref="O10:P10"/>
    <mergeCell ref="R10:T10"/>
    <mergeCell ref="U10:AA11"/>
    <mergeCell ref="K11:M11"/>
    <mergeCell ref="Q11:T11"/>
    <mergeCell ref="B9:F9"/>
    <mergeCell ref="B10:D11"/>
    <mergeCell ref="F10:G10"/>
    <mergeCell ref="I10:J10"/>
    <mergeCell ref="E11:G11"/>
    <mergeCell ref="H11:J11"/>
    <mergeCell ref="B4:D4"/>
    <mergeCell ref="B5:D5"/>
    <mergeCell ref="X1:AA1"/>
    <mergeCell ref="B2:D2"/>
    <mergeCell ref="B3:D3"/>
    <mergeCell ref="E3:AA3"/>
    <mergeCell ref="A1:G1"/>
    <mergeCell ref="H1:P1"/>
    <mergeCell ref="Q1:R1"/>
    <mergeCell ref="S1:W1"/>
  </mergeCells>
  <phoneticPr fontId="2"/>
  <pageMargins left="0.79" right="0.6" top="0.78" bottom="0.4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4"/>
  <sheetViews>
    <sheetView workbookViewId="0">
      <selection activeCell="S16" sqref="S16"/>
    </sheetView>
  </sheetViews>
  <sheetFormatPr defaultRowHeight="13.5"/>
  <cols>
    <col min="1" max="1" width="4.125" style="5" customWidth="1"/>
    <col min="2" max="2" width="3.625" style="6" customWidth="1"/>
    <col min="3" max="3" width="4.625" style="6" customWidth="1"/>
    <col min="4" max="4" width="7.625" style="6" customWidth="1"/>
    <col min="5" max="5" width="3.125" style="6" customWidth="1"/>
    <col min="6" max="6" width="7.625" style="6" customWidth="1"/>
    <col min="7" max="7" width="3.125" style="7" customWidth="1"/>
    <col min="8" max="8" width="3.125" style="6" customWidth="1"/>
    <col min="9" max="9" width="7.625" style="6" customWidth="1"/>
    <col min="10" max="10" width="3.125" style="7" customWidth="1"/>
    <col min="11" max="11" width="3.125" style="6" customWidth="1"/>
    <col min="12" max="12" width="7.625" style="6" customWidth="1"/>
    <col min="13" max="13" width="3.125" style="7" customWidth="1"/>
    <col min="14" max="14" width="3.125" style="6" customWidth="1"/>
    <col min="15" max="15" width="7.625" style="6" customWidth="1"/>
    <col min="16" max="16" width="3.125" style="7" customWidth="1"/>
    <col min="17" max="17" width="3.125" style="6" customWidth="1"/>
    <col min="18" max="18" width="7.625" style="6" customWidth="1"/>
    <col min="19" max="20" width="3.125" style="6" customWidth="1"/>
    <col min="21" max="21" width="7.625" style="6" customWidth="1"/>
    <col min="22" max="23" width="3.125" style="6" customWidth="1"/>
    <col min="24" max="24" width="10.625" style="6" customWidth="1"/>
    <col min="25" max="25" width="3.125" style="6" customWidth="1"/>
    <col min="26" max="26" width="9.125" style="6" customWidth="1"/>
    <col min="27" max="27" width="7.375" style="6" customWidth="1"/>
    <col min="28" max="28" width="9" style="6"/>
  </cols>
  <sheetData>
    <row r="1" spans="1:28" s="30" customFormat="1" ht="39" customHeight="1">
      <c r="A1" s="62"/>
      <c r="B1" s="62"/>
      <c r="C1" s="62"/>
      <c r="D1" s="62"/>
      <c r="E1" s="62"/>
      <c r="F1" s="62"/>
      <c r="G1" s="62"/>
      <c r="H1" s="63" t="s">
        <v>0</v>
      </c>
      <c r="I1" s="63"/>
      <c r="J1" s="63"/>
      <c r="K1" s="63"/>
      <c r="L1" s="63"/>
      <c r="M1" s="63"/>
      <c r="N1" s="63"/>
      <c r="O1" s="63"/>
      <c r="P1" s="63"/>
      <c r="Q1" s="64" t="s">
        <v>1</v>
      </c>
      <c r="R1" s="64"/>
      <c r="S1" s="63" t="s">
        <v>105</v>
      </c>
      <c r="T1" s="63"/>
      <c r="U1" s="63"/>
      <c r="V1" s="63"/>
      <c r="W1" s="63"/>
      <c r="X1" s="54" t="s">
        <v>65</v>
      </c>
      <c r="Y1" s="54"/>
      <c r="Z1" s="54"/>
      <c r="AA1" s="54"/>
    </row>
    <row r="2" spans="1:28" s="2" customFormat="1" ht="21" customHeight="1" thickBot="1">
      <c r="A2" s="1" t="s">
        <v>66</v>
      </c>
      <c r="B2" s="55" t="s">
        <v>4</v>
      </c>
      <c r="C2" s="55"/>
      <c r="D2" s="55"/>
      <c r="G2" s="3"/>
      <c r="J2" s="3"/>
      <c r="M2" s="3"/>
      <c r="P2" s="3"/>
    </row>
    <row r="3" spans="1:28" s="19" customFormat="1" ht="15" customHeight="1">
      <c r="A3" s="4"/>
      <c r="B3" s="56" t="s">
        <v>70</v>
      </c>
      <c r="C3" s="57"/>
      <c r="D3" s="58"/>
      <c r="E3" s="59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1"/>
    </row>
    <row r="4" spans="1:28" s="19" customFormat="1" ht="15" customHeight="1">
      <c r="A4" s="4"/>
      <c r="B4" s="66" t="s">
        <v>71</v>
      </c>
      <c r="C4" s="67"/>
      <c r="D4" s="68"/>
      <c r="E4" s="34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6"/>
    </row>
    <row r="5" spans="1:28" s="19" customFormat="1" ht="15" customHeight="1">
      <c r="A5" s="4"/>
      <c r="B5" s="192" t="s">
        <v>68</v>
      </c>
      <c r="C5" s="193"/>
      <c r="D5" s="194"/>
      <c r="E5" s="34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6"/>
    </row>
    <row r="6" spans="1:28" s="19" customFormat="1" ht="15" customHeight="1">
      <c r="A6" s="4"/>
      <c r="B6" s="66" t="s">
        <v>4</v>
      </c>
      <c r="C6" s="67"/>
      <c r="D6" s="68"/>
      <c r="E6" s="69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  <c r="Y6" s="70"/>
      <c r="Z6" s="70"/>
      <c r="AA6" s="71"/>
    </row>
    <row r="7" spans="1:28" s="19" customFormat="1" ht="15" customHeight="1" thickBot="1">
      <c r="A7" s="4"/>
      <c r="B7" s="72" t="s">
        <v>69</v>
      </c>
      <c r="C7" s="73"/>
      <c r="D7" s="74"/>
      <c r="E7" s="75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7"/>
    </row>
    <row r="8" spans="1:28" s="6" customFormat="1" ht="12">
      <c r="A8" s="5"/>
      <c r="G8" s="7"/>
      <c r="J8" s="7"/>
      <c r="M8" s="7"/>
      <c r="P8" s="7"/>
    </row>
    <row r="9" spans="1:28" s="2" customFormat="1" ht="21" customHeight="1" thickBot="1">
      <c r="A9" s="1" t="s">
        <v>5</v>
      </c>
      <c r="B9" s="55" t="s">
        <v>6</v>
      </c>
      <c r="C9" s="55"/>
      <c r="D9" s="55"/>
      <c r="E9" s="55"/>
      <c r="F9" s="55"/>
      <c r="G9" s="3"/>
      <c r="J9" s="3"/>
      <c r="M9" s="3"/>
      <c r="P9" s="3"/>
    </row>
    <row r="10" spans="1:28" s="19" customFormat="1" ht="15" customHeight="1">
      <c r="A10" s="4"/>
      <c r="B10" s="78" t="s">
        <v>7</v>
      </c>
      <c r="C10" s="79"/>
      <c r="D10" s="80"/>
      <c r="E10" s="8" t="s">
        <v>8</v>
      </c>
      <c r="F10" s="84" t="s">
        <v>123</v>
      </c>
      <c r="G10" s="85"/>
      <c r="H10" s="8" t="s">
        <v>10</v>
      </c>
      <c r="I10" s="84" t="s">
        <v>37</v>
      </c>
      <c r="J10" s="85"/>
      <c r="K10" s="8" t="s">
        <v>12</v>
      </c>
      <c r="L10" s="84" t="s">
        <v>67</v>
      </c>
      <c r="M10" s="85"/>
      <c r="N10" s="8" t="s">
        <v>14</v>
      </c>
      <c r="O10" s="84" t="s">
        <v>15</v>
      </c>
      <c r="P10" s="84"/>
      <c r="Q10" s="9" t="s">
        <v>16</v>
      </c>
      <c r="R10" s="84" t="s">
        <v>17</v>
      </c>
      <c r="S10" s="84"/>
      <c r="T10" s="92"/>
      <c r="U10" s="78" t="s">
        <v>18</v>
      </c>
      <c r="V10" s="79"/>
      <c r="W10" s="79"/>
      <c r="X10" s="79"/>
      <c r="Y10" s="79"/>
      <c r="Z10" s="79"/>
      <c r="AA10" s="93"/>
    </row>
    <row r="11" spans="1:28" s="19" customFormat="1" ht="15" customHeight="1">
      <c r="A11" s="4"/>
      <c r="B11" s="81"/>
      <c r="C11" s="82"/>
      <c r="D11" s="83"/>
      <c r="E11" s="86"/>
      <c r="F11" s="87"/>
      <c r="G11" s="88"/>
      <c r="H11" s="10"/>
      <c r="I11" s="90"/>
      <c r="J11" s="91"/>
      <c r="K11" s="33"/>
      <c r="L11" s="90"/>
      <c r="M11" s="91"/>
      <c r="N11" s="10"/>
      <c r="O11" s="11"/>
      <c r="P11" s="12"/>
      <c r="Q11" s="132" t="s">
        <v>22</v>
      </c>
      <c r="R11" s="87"/>
      <c r="S11" s="87"/>
      <c r="T11" s="133"/>
      <c r="U11" s="81"/>
      <c r="V11" s="82"/>
      <c r="W11" s="82"/>
      <c r="X11" s="82"/>
      <c r="Y11" s="82"/>
      <c r="Z11" s="82"/>
      <c r="AA11" s="215"/>
    </row>
    <row r="12" spans="1:28" s="19" customFormat="1" ht="15" customHeight="1">
      <c r="A12" s="4"/>
      <c r="B12" s="103" t="s">
        <v>23</v>
      </c>
      <c r="C12" s="104"/>
      <c r="D12" s="104"/>
      <c r="E12" s="105" t="str">
        <f>IF(OR(H12&lt;"",K12&lt;"",N12&lt;""),SUM(H12,K12,N12),"")</f>
        <v/>
      </c>
      <c r="F12" s="106"/>
      <c r="G12" s="37" t="s">
        <v>73</v>
      </c>
      <c r="H12" s="107" t="str">
        <f>IF(H26&lt;"",H26,"")</f>
        <v/>
      </c>
      <c r="I12" s="108"/>
      <c r="J12" s="14" t="s">
        <v>24</v>
      </c>
      <c r="K12" s="109"/>
      <c r="L12" s="110"/>
      <c r="M12" s="13" t="s">
        <v>24</v>
      </c>
      <c r="N12" s="109"/>
      <c r="O12" s="110"/>
      <c r="P12" s="13" t="s">
        <v>24</v>
      </c>
      <c r="Q12" s="111" t="str">
        <f>IF(E12&lt;"",ROUND((H12+K12)/E12*100,1),"")</f>
        <v/>
      </c>
      <c r="R12" s="112"/>
      <c r="S12" s="112"/>
      <c r="T12" s="15" t="s">
        <v>25</v>
      </c>
      <c r="U12" s="113"/>
      <c r="V12" s="114"/>
      <c r="W12" s="114"/>
      <c r="X12" s="114"/>
      <c r="Y12" s="114"/>
      <c r="Z12" s="114"/>
      <c r="AA12" s="115"/>
      <c r="AB12" s="31"/>
    </row>
    <row r="13" spans="1:28" s="19" customFormat="1" ht="15" customHeight="1">
      <c r="A13" s="4"/>
      <c r="B13" s="103" t="s">
        <v>26</v>
      </c>
      <c r="C13" s="104"/>
      <c r="D13" s="104"/>
      <c r="E13" s="105" t="str">
        <f>IF(OR(H13&lt;"",K13&lt;"",N13&lt;""),SUM(H13,K13,N13),"")</f>
        <v/>
      </c>
      <c r="F13" s="106"/>
      <c r="G13" s="13" t="s">
        <v>75</v>
      </c>
      <c r="H13" s="109"/>
      <c r="I13" s="110"/>
      <c r="J13" s="14" t="s">
        <v>27</v>
      </c>
      <c r="K13" s="109"/>
      <c r="L13" s="110"/>
      <c r="M13" s="13" t="s">
        <v>27</v>
      </c>
      <c r="N13" s="109"/>
      <c r="O13" s="110"/>
      <c r="P13" s="13" t="s">
        <v>27</v>
      </c>
      <c r="Q13" s="111" t="str">
        <f>IF(E13&lt;"",ROUND((H13+K13)/E13*100,1),"")</f>
        <v/>
      </c>
      <c r="R13" s="112"/>
      <c r="S13" s="112"/>
      <c r="T13" s="15" t="s">
        <v>28</v>
      </c>
      <c r="U13" s="114"/>
      <c r="V13" s="114"/>
      <c r="W13" s="114"/>
      <c r="X13" s="114"/>
      <c r="Y13" s="114"/>
      <c r="Z13" s="114"/>
      <c r="AA13" s="115"/>
      <c r="AB13" s="31"/>
    </row>
    <row r="14" spans="1:28" s="19" customFormat="1" ht="15" customHeight="1">
      <c r="A14" s="4"/>
      <c r="B14" s="116" t="s">
        <v>29</v>
      </c>
      <c r="C14" s="117"/>
      <c r="D14" s="118"/>
      <c r="E14" s="105" t="str">
        <f>IF(OR(H14&lt;"",K14&lt;"",N14&lt;""),SUM(H14,K14,N14),"")</f>
        <v/>
      </c>
      <c r="F14" s="106"/>
      <c r="G14" s="13" t="s">
        <v>75</v>
      </c>
      <c r="H14" s="109"/>
      <c r="I14" s="110"/>
      <c r="J14" s="14" t="s">
        <v>30</v>
      </c>
      <c r="K14" s="109"/>
      <c r="L14" s="110"/>
      <c r="M14" s="13" t="s">
        <v>30</v>
      </c>
      <c r="N14" s="109"/>
      <c r="O14" s="110"/>
      <c r="P14" s="13" t="s">
        <v>30</v>
      </c>
      <c r="Q14" s="111" t="str">
        <f>IF(E14&lt;"",ROUND((H14+K14)/E14*100,1),"")</f>
        <v/>
      </c>
      <c r="R14" s="112"/>
      <c r="S14" s="112"/>
      <c r="T14" s="15" t="s">
        <v>31</v>
      </c>
      <c r="U14" s="114"/>
      <c r="V14" s="114"/>
      <c r="W14" s="114"/>
      <c r="X14" s="114"/>
      <c r="Y14" s="114"/>
      <c r="Z14" s="114"/>
      <c r="AA14" s="115"/>
      <c r="AB14" s="31"/>
    </row>
    <row r="15" spans="1:28" s="19" customFormat="1" ht="15" customHeight="1" thickBot="1">
      <c r="A15" s="4"/>
      <c r="B15" s="119"/>
      <c r="C15" s="120"/>
      <c r="D15" s="121"/>
      <c r="E15" s="122" t="str">
        <f>IF(OR(H15&lt;"",K15&lt;"",N15&lt;""),SUM(H15,K15,N15),"")</f>
        <v/>
      </c>
      <c r="F15" s="123"/>
      <c r="G15" s="16" t="s">
        <v>75</v>
      </c>
      <c r="H15" s="124"/>
      <c r="I15" s="125"/>
      <c r="J15" s="17" t="s">
        <v>30</v>
      </c>
      <c r="K15" s="124"/>
      <c r="L15" s="125"/>
      <c r="M15" s="16" t="s">
        <v>30</v>
      </c>
      <c r="N15" s="124"/>
      <c r="O15" s="125"/>
      <c r="P15" s="16" t="s">
        <v>30</v>
      </c>
      <c r="Q15" s="126" t="str">
        <f>IF(E15&lt;"",ROUND((H15+K15)/E15*100,1),"")</f>
        <v/>
      </c>
      <c r="R15" s="127"/>
      <c r="S15" s="127"/>
      <c r="T15" s="18" t="s">
        <v>31</v>
      </c>
      <c r="U15" s="129"/>
      <c r="V15" s="129"/>
      <c r="W15" s="129"/>
      <c r="X15" s="129"/>
      <c r="Y15" s="129"/>
      <c r="Z15" s="129"/>
      <c r="AA15" s="130"/>
      <c r="AB15" s="31"/>
    </row>
    <row r="16" spans="1:28" s="47" customFormat="1" ht="10.5">
      <c r="A16" s="52"/>
      <c r="B16" s="47" t="s">
        <v>76</v>
      </c>
      <c r="C16" s="48"/>
      <c r="E16" s="53"/>
      <c r="F16" s="53"/>
      <c r="G16" s="53"/>
      <c r="H16" s="53"/>
      <c r="I16" s="53"/>
      <c r="J16" s="53"/>
      <c r="K16" s="53"/>
      <c r="M16" s="49"/>
      <c r="P16" s="49"/>
    </row>
    <row r="18" spans="1:27" s="2" customFormat="1" ht="21" customHeight="1" thickBot="1">
      <c r="A18" s="1" t="s">
        <v>32</v>
      </c>
      <c r="B18" s="55" t="s">
        <v>33</v>
      </c>
      <c r="C18" s="55"/>
      <c r="D18" s="55"/>
      <c r="E18" s="55"/>
      <c r="F18" s="55"/>
      <c r="G18" s="55"/>
      <c r="J18" s="3"/>
      <c r="M18" s="3"/>
      <c r="P18" s="3"/>
    </row>
    <row r="19" spans="1:27" s="19" customFormat="1" ht="15" customHeight="1">
      <c r="A19" s="4"/>
      <c r="B19" s="78" t="s">
        <v>34</v>
      </c>
      <c r="C19" s="79"/>
      <c r="D19" s="80"/>
      <c r="E19" s="8" t="s">
        <v>35</v>
      </c>
      <c r="F19" s="216" t="s">
        <v>92</v>
      </c>
      <c r="G19" s="217"/>
      <c r="H19" s="8" t="s">
        <v>36</v>
      </c>
      <c r="I19" s="84" t="s">
        <v>37</v>
      </c>
      <c r="J19" s="85"/>
      <c r="K19" s="8" t="s">
        <v>38</v>
      </c>
      <c r="L19" s="84" t="s">
        <v>93</v>
      </c>
      <c r="M19" s="85"/>
      <c r="N19" s="8" t="s">
        <v>39</v>
      </c>
      <c r="O19" s="84" t="s">
        <v>40</v>
      </c>
      <c r="P19" s="85"/>
      <c r="Q19" s="8" t="s">
        <v>41</v>
      </c>
      <c r="R19" s="22" t="s">
        <v>42</v>
      </c>
      <c r="S19" s="22"/>
      <c r="T19" s="9" t="s">
        <v>43</v>
      </c>
      <c r="U19" s="22" t="s">
        <v>44</v>
      </c>
      <c r="V19" s="24"/>
      <c r="W19" s="25" t="s">
        <v>45</v>
      </c>
      <c r="X19" s="84" t="s">
        <v>46</v>
      </c>
      <c r="Y19" s="84"/>
      <c r="Z19" s="78" t="s">
        <v>18</v>
      </c>
      <c r="AA19" s="93"/>
    </row>
    <row r="20" spans="1:27" s="19" customFormat="1" ht="15" customHeight="1">
      <c r="A20" s="4"/>
      <c r="B20" s="81"/>
      <c r="C20" s="82"/>
      <c r="D20" s="83"/>
      <c r="E20" s="86"/>
      <c r="F20" s="87"/>
      <c r="G20" s="88"/>
      <c r="H20" s="255" t="s">
        <v>106</v>
      </c>
      <c r="I20" s="256"/>
      <c r="J20" s="257"/>
      <c r="K20" s="89" t="s">
        <v>107</v>
      </c>
      <c r="L20" s="90"/>
      <c r="M20" s="91"/>
      <c r="N20" s="89" t="s">
        <v>47</v>
      </c>
      <c r="O20" s="90"/>
      <c r="P20" s="91"/>
      <c r="Q20" s="89" t="s">
        <v>47</v>
      </c>
      <c r="R20" s="90"/>
      <c r="S20" s="90"/>
      <c r="T20" s="132" t="s">
        <v>48</v>
      </c>
      <c r="U20" s="87"/>
      <c r="V20" s="88"/>
      <c r="W20" s="86" t="s">
        <v>49</v>
      </c>
      <c r="X20" s="87"/>
      <c r="Y20" s="87"/>
      <c r="Z20" s="253"/>
      <c r="AA20" s="254"/>
    </row>
    <row r="21" spans="1:27" s="19" customFormat="1" ht="15" customHeight="1">
      <c r="A21" s="4"/>
      <c r="B21" s="222" t="s">
        <v>77</v>
      </c>
      <c r="C21" s="218" t="s">
        <v>84</v>
      </c>
      <c r="D21" s="218"/>
      <c r="E21" s="109"/>
      <c r="F21" s="110"/>
      <c r="G21" s="39" t="s">
        <v>72</v>
      </c>
      <c r="H21" s="109"/>
      <c r="I21" s="110"/>
      <c r="J21" s="39" t="s">
        <v>72</v>
      </c>
      <c r="K21" s="109"/>
      <c r="L21" s="110"/>
      <c r="M21" s="39" t="s">
        <v>72</v>
      </c>
      <c r="N21" s="109"/>
      <c r="O21" s="110"/>
      <c r="P21" s="39" t="s">
        <v>72</v>
      </c>
      <c r="Q21" s="109" t="s">
        <v>50</v>
      </c>
      <c r="R21" s="110"/>
      <c r="S21" s="39" t="s">
        <v>72</v>
      </c>
      <c r="T21" s="111" t="str">
        <f t="shared" ref="T21:T32" si="0">IF(E21&lt;"",ROUND(H21/E21*100,1),"")</f>
        <v/>
      </c>
      <c r="U21" s="112"/>
      <c r="V21" s="27" t="s">
        <v>31</v>
      </c>
      <c r="W21" s="265" t="str">
        <f>IF(E21&lt;"",ROUND(SUM(H21,K21,N21,Q21)/E21*100,1),"")</f>
        <v/>
      </c>
      <c r="X21" s="266"/>
      <c r="Y21" s="43" t="s">
        <v>31</v>
      </c>
      <c r="Z21" s="42"/>
      <c r="AA21" s="40"/>
    </row>
    <row r="22" spans="1:27" s="19" customFormat="1" ht="15" customHeight="1">
      <c r="A22" s="4"/>
      <c r="B22" s="223"/>
      <c r="C22" s="218" t="s">
        <v>85</v>
      </c>
      <c r="D22" s="218"/>
      <c r="E22" s="109"/>
      <c r="F22" s="110"/>
      <c r="G22" s="39" t="s">
        <v>72</v>
      </c>
      <c r="H22" s="109"/>
      <c r="I22" s="110"/>
      <c r="J22" s="39" t="s">
        <v>72</v>
      </c>
      <c r="K22" s="109"/>
      <c r="L22" s="110"/>
      <c r="M22" s="39" t="s">
        <v>72</v>
      </c>
      <c r="N22" s="109"/>
      <c r="O22" s="110"/>
      <c r="P22" s="39" t="s">
        <v>72</v>
      </c>
      <c r="Q22" s="109" t="s">
        <v>50</v>
      </c>
      <c r="R22" s="110"/>
      <c r="S22" s="39" t="s">
        <v>72</v>
      </c>
      <c r="T22" s="111" t="str">
        <f>IF(E22&lt;"",ROUND(H22/E22*100,1),"")</f>
        <v/>
      </c>
      <c r="U22" s="112"/>
      <c r="V22" s="27" t="s">
        <v>31</v>
      </c>
      <c r="W22" s="265" t="str">
        <f t="shared" ref="W22:W32" si="1">IF(E22&lt;"",ROUND(SUM(H22,K22,N22,Q22)/E22*100,1),"")</f>
        <v/>
      </c>
      <c r="X22" s="266"/>
      <c r="Y22" s="12" t="s">
        <v>31</v>
      </c>
      <c r="Z22" s="42"/>
      <c r="AA22" s="40"/>
    </row>
    <row r="23" spans="1:27" s="19" customFormat="1" ht="15" customHeight="1">
      <c r="A23" s="4"/>
      <c r="B23" s="223"/>
      <c r="C23" s="218" t="s">
        <v>86</v>
      </c>
      <c r="D23" s="218"/>
      <c r="E23" s="109"/>
      <c r="F23" s="110"/>
      <c r="G23" s="39" t="s">
        <v>72</v>
      </c>
      <c r="H23" s="109"/>
      <c r="I23" s="110"/>
      <c r="J23" s="39" t="s">
        <v>72</v>
      </c>
      <c r="K23" s="109" t="s">
        <v>51</v>
      </c>
      <c r="L23" s="110"/>
      <c r="M23" s="39" t="s">
        <v>72</v>
      </c>
      <c r="N23" s="109" t="s">
        <v>51</v>
      </c>
      <c r="O23" s="110"/>
      <c r="P23" s="39" t="s">
        <v>72</v>
      </c>
      <c r="Q23" s="109" t="s">
        <v>51</v>
      </c>
      <c r="R23" s="110"/>
      <c r="S23" s="39" t="s">
        <v>72</v>
      </c>
      <c r="T23" s="111" t="str">
        <f t="shared" si="0"/>
        <v/>
      </c>
      <c r="U23" s="112"/>
      <c r="V23" s="27" t="s">
        <v>28</v>
      </c>
      <c r="W23" s="265" t="str">
        <f t="shared" si="1"/>
        <v/>
      </c>
      <c r="X23" s="266"/>
      <c r="Y23" s="12" t="s">
        <v>31</v>
      </c>
      <c r="Z23" s="42"/>
      <c r="AA23" s="40"/>
    </row>
    <row r="24" spans="1:27" s="19" customFormat="1" ht="15" customHeight="1">
      <c r="A24" s="4"/>
      <c r="B24" s="223"/>
      <c r="C24" s="218" t="s">
        <v>87</v>
      </c>
      <c r="D24" s="218"/>
      <c r="E24" s="219"/>
      <c r="F24" s="220"/>
      <c r="G24" s="39" t="s">
        <v>72</v>
      </c>
      <c r="H24" s="219"/>
      <c r="I24" s="220"/>
      <c r="J24" s="39" t="s">
        <v>72</v>
      </c>
      <c r="K24" s="219"/>
      <c r="L24" s="220"/>
      <c r="M24" s="39" t="s">
        <v>72</v>
      </c>
      <c r="N24" s="219"/>
      <c r="O24" s="220"/>
      <c r="P24" s="39" t="s">
        <v>72</v>
      </c>
      <c r="Q24" s="219"/>
      <c r="R24" s="220"/>
      <c r="S24" s="39" t="s">
        <v>72</v>
      </c>
      <c r="T24" s="111" t="str">
        <f t="shared" si="0"/>
        <v/>
      </c>
      <c r="U24" s="112"/>
      <c r="V24" s="27" t="s">
        <v>28</v>
      </c>
      <c r="W24" s="265" t="str">
        <f t="shared" si="1"/>
        <v/>
      </c>
      <c r="X24" s="266"/>
      <c r="Y24" s="12" t="s">
        <v>31</v>
      </c>
      <c r="Z24" s="42"/>
      <c r="AA24" s="40"/>
    </row>
    <row r="25" spans="1:27" s="19" customFormat="1" ht="15" customHeight="1">
      <c r="A25" s="4"/>
      <c r="B25" s="223"/>
      <c r="C25" s="218" t="s">
        <v>88</v>
      </c>
      <c r="D25" s="218"/>
      <c r="E25" s="109"/>
      <c r="F25" s="110"/>
      <c r="G25" s="39" t="s">
        <v>72</v>
      </c>
      <c r="H25" s="109"/>
      <c r="I25" s="110"/>
      <c r="J25" s="39" t="s">
        <v>72</v>
      </c>
      <c r="K25" s="109" t="s">
        <v>51</v>
      </c>
      <c r="L25" s="110"/>
      <c r="M25" s="39" t="s">
        <v>72</v>
      </c>
      <c r="N25" s="109" t="s">
        <v>51</v>
      </c>
      <c r="O25" s="110"/>
      <c r="P25" s="39" t="s">
        <v>72</v>
      </c>
      <c r="Q25" s="109" t="s">
        <v>51</v>
      </c>
      <c r="R25" s="110"/>
      <c r="S25" s="39" t="s">
        <v>72</v>
      </c>
      <c r="T25" s="111" t="str">
        <f t="shared" si="0"/>
        <v/>
      </c>
      <c r="U25" s="112"/>
      <c r="V25" s="27" t="s">
        <v>28</v>
      </c>
      <c r="W25" s="265" t="str">
        <f t="shared" si="1"/>
        <v/>
      </c>
      <c r="X25" s="266"/>
      <c r="Y25" s="12" t="s">
        <v>31</v>
      </c>
      <c r="Z25" s="42"/>
      <c r="AA25" s="40"/>
    </row>
    <row r="26" spans="1:27" s="19" customFormat="1" ht="15" customHeight="1">
      <c r="A26" s="4"/>
      <c r="B26" s="224"/>
      <c r="C26" s="104" t="s">
        <v>119</v>
      </c>
      <c r="D26" s="104"/>
      <c r="E26" s="107" t="str">
        <f>IF(OR(E21&lt;"",E22&lt;"",E23&lt;"",E24&lt;"",E25&lt;""),SUM(E21:F25),"")</f>
        <v/>
      </c>
      <c r="F26" s="108"/>
      <c r="G26" s="39" t="s">
        <v>72</v>
      </c>
      <c r="H26" s="107" t="str">
        <f>IF(OR(H21&lt;"",H22&lt;"",H23&lt;"",H24&lt;"",H25&lt;""),SUM(H21:I25),"")</f>
        <v/>
      </c>
      <c r="I26" s="108"/>
      <c r="J26" s="39" t="s">
        <v>72</v>
      </c>
      <c r="K26" s="107" t="str">
        <f>IF(OR(K21&lt;"",K22&lt;"",K23&lt;"",K24&lt;"",K25&lt;""),SUM(K21:L25),"")</f>
        <v/>
      </c>
      <c r="L26" s="108"/>
      <c r="M26" s="39" t="s">
        <v>72</v>
      </c>
      <c r="N26" s="107" t="str">
        <f>IF(OR(N21&lt;"",N22&lt;"",N23&lt;"",N24&lt;"",N25&lt;""),SUM(N21:O25),"")</f>
        <v/>
      </c>
      <c r="O26" s="108"/>
      <c r="P26" s="39" t="s">
        <v>72</v>
      </c>
      <c r="Q26" s="107" t="str">
        <f>IF(OR(Q21&lt;"",Q22&lt;"",Q23&lt;"",Q24&lt;"",Q25&lt;""),SUM(Q21:R25),"")</f>
        <v/>
      </c>
      <c r="R26" s="108"/>
      <c r="S26" s="39" t="s">
        <v>72</v>
      </c>
      <c r="T26" s="111" t="str">
        <f t="shared" si="0"/>
        <v/>
      </c>
      <c r="U26" s="112"/>
      <c r="V26" s="27" t="s">
        <v>52</v>
      </c>
      <c r="W26" s="265" t="str">
        <f t="shared" si="1"/>
        <v/>
      </c>
      <c r="X26" s="266"/>
      <c r="Y26" s="12" t="s">
        <v>31</v>
      </c>
      <c r="Z26" s="42"/>
      <c r="AA26" s="40"/>
    </row>
    <row r="27" spans="1:27" s="19" customFormat="1" ht="15" customHeight="1">
      <c r="A27" s="4"/>
      <c r="B27" s="116" t="s">
        <v>53</v>
      </c>
      <c r="C27" s="267"/>
      <c r="D27" s="268"/>
      <c r="E27" s="109"/>
      <c r="F27" s="110"/>
      <c r="G27" s="13" t="s">
        <v>75</v>
      </c>
      <c r="H27" s="109"/>
      <c r="I27" s="110"/>
      <c r="J27" s="26" t="s">
        <v>74</v>
      </c>
      <c r="K27" s="109" t="s">
        <v>51</v>
      </c>
      <c r="L27" s="110"/>
      <c r="M27" s="13" t="s">
        <v>75</v>
      </c>
      <c r="N27" s="109" t="s">
        <v>51</v>
      </c>
      <c r="O27" s="110"/>
      <c r="P27" s="13" t="s">
        <v>75</v>
      </c>
      <c r="Q27" s="225"/>
      <c r="R27" s="226"/>
      <c r="S27" s="227"/>
      <c r="T27" s="111" t="str">
        <f t="shared" si="0"/>
        <v/>
      </c>
      <c r="U27" s="112"/>
      <c r="V27" s="27" t="s">
        <v>28</v>
      </c>
      <c r="W27" s="265" t="str">
        <f t="shared" si="1"/>
        <v/>
      </c>
      <c r="X27" s="266"/>
      <c r="Y27" s="12" t="s">
        <v>31</v>
      </c>
      <c r="Z27" s="42"/>
      <c r="AA27" s="40"/>
    </row>
    <row r="28" spans="1:27" s="19" customFormat="1" ht="15" customHeight="1">
      <c r="A28" s="4"/>
      <c r="B28" s="228" t="s">
        <v>120</v>
      </c>
      <c r="C28" s="229"/>
      <c r="D28" s="230"/>
      <c r="E28" s="109"/>
      <c r="F28" s="110"/>
      <c r="G28" s="13" t="s">
        <v>75</v>
      </c>
      <c r="H28" s="109"/>
      <c r="I28" s="110"/>
      <c r="J28" s="26" t="s">
        <v>74</v>
      </c>
      <c r="K28" s="109" t="s">
        <v>51</v>
      </c>
      <c r="L28" s="110"/>
      <c r="M28" s="13" t="s">
        <v>75</v>
      </c>
      <c r="N28" s="109" t="s">
        <v>51</v>
      </c>
      <c r="O28" s="110"/>
      <c r="P28" s="13" t="s">
        <v>75</v>
      </c>
      <c r="Q28" s="225"/>
      <c r="R28" s="226"/>
      <c r="S28" s="227"/>
      <c r="T28" s="111" t="str">
        <f t="shared" si="0"/>
        <v/>
      </c>
      <c r="U28" s="112"/>
      <c r="V28" s="27" t="s">
        <v>28</v>
      </c>
      <c r="W28" s="265" t="str">
        <f t="shared" si="1"/>
        <v/>
      </c>
      <c r="X28" s="266"/>
      <c r="Y28" s="12" t="s">
        <v>31</v>
      </c>
      <c r="Z28" s="42"/>
      <c r="AA28" s="40"/>
    </row>
    <row r="29" spans="1:27" s="19" customFormat="1" ht="15" customHeight="1">
      <c r="A29" s="4"/>
      <c r="B29" s="258" t="s">
        <v>57</v>
      </c>
      <c r="C29" s="259"/>
      <c r="D29" s="260"/>
      <c r="E29" s="163"/>
      <c r="F29" s="164"/>
      <c r="G29" s="167" t="s">
        <v>75</v>
      </c>
      <c r="H29" s="263"/>
      <c r="I29" s="264"/>
      <c r="J29" s="41" t="s">
        <v>74</v>
      </c>
      <c r="K29" s="163" t="s">
        <v>58</v>
      </c>
      <c r="L29" s="164"/>
      <c r="M29" s="167" t="s">
        <v>75</v>
      </c>
      <c r="N29" s="163" t="s">
        <v>58</v>
      </c>
      <c r="O29" s="164"/>
      <c r="P29" s="167" t="s">
        <v>75</v>
      </c>
      <c r="Q29" s="169"/>
      <c r="R29" s="170"/>
      <c r="S29" s="171"/>
      <c r="T29" s="159" t="str">
        <f t="shared" si="0"/>
        <v/>
      </c>
      <c r="U29" s="160"/>
      <c r="V29" s="281" t="s">
        <v>59</v>
      </c>
      <c r="W29" s="287" t="str">
        <f t="shared" si="1"/>
        <v/>
      </c>
      <c r="X29" s="288"/>
      <c r="Y29" s="134" t="s">
        <v>31</v>
      </c>
      <c r="Z29" s="283"/>
      <c r="AA29" s="284"/>
    </row>
    <row r="30" spans="1:27" s="19" customFormat="1" ht="15" customHeight="1">
      <c r="A30" s="4"/>
      <c r="B30" s="253"/>
      <c r="C30" s="261"/>
      <c r="D30" s="262"/>
      <c r="E30" s="165"/>
      <c r="F30" s="166"/>
      <c r="G30" s="168"/>
      <c r="H30" s="269"/>
      <c r="I30" s="270"/>
      <c r="J30" s="45" t="s">
        <v>74</v>
      </c>
      <c r="K30" s="165"/>
      <c r="L30" s="166"/>
      <c r="M30" s="168"/>
      <c r="N30" s="165"/>
      <c r="O30" s="166"/>
      <c r="P30" s="168"/>
      <c r="Q30" s="172"/>
      <c r="R30" s="173"/>
      <c r="S30" s="174"/>
      <c r="T30" s="161" t="str">
        <f t="shared" si="0"/>
        <v/>
      </c>
      <c r="U30" s="162"/>
      <c r="V30" s="257"/>
      <c r="W30" s="289" t="str">
        <f t="shared" si="1"/>
        <v/>
      </c>
      <c r="X30" s="290"/>
      <c r="Y30" s="135"/>
      <c r="Z30" s="286"/>
      <c r="AA30" s="233"/>
    </row>
    <row r="31" spans="1:27" s="19" customFormat="1" ht="15" customHeight="1">
      <c r="A31" s="4"/>
      <c r="B31" s="258" t="s">
        <v>54</v>
      </c>
      <c r="C31" s="259"/>
      <c r="D31" s="260"/>
      <c r="E31" s="163"/>
      <c r="F31" s="164"/>
      <c r="G31" s="167" t="s">
        <v>75</v>
      </c>
      <c r="H31" s="271"/>
      <c r="I31" s="272"/>
      <c r="J31" s="46" t="s">
        <v>74</v>
      </c>
      <c r="K31" s="163"/>
      <c r="L31" s="164"/>
      <c r="M31" s="167" t="s">
        <v>75</v>
      </c>
      <c r="N31" s="163"/>
      <c r="O31" s="164"/>
      <c r="P31" s="167" t="s">
        <v>75</v>
      </c>
      <c r="Q31" s="169"/>
      <c r="R31" s="170"/>
      <c r="S31" s="171"/>
      <c r="T31" s="159" t="str">
        <f t="shared" si="0"/>
        <v/>
      </c>
      <c r="U31" s="160"/>
      <c r="V31" s="281" t="s">
        <v>59</v>
      </c>
      <c r="W31" s="287" t="str">
        <f t="shared" si="1"/>
        <v/>
      </c>
      <c r="X31" s="288"/>
      <c r="Y31" s="134" t="s">
        <v>31</v>
      </c>
      <c r="Z31" s="283"/>
      <c r="AA31" s="284"/>
    </row>
    <row r="32" spans="1:27" s="19" customFormat="1" ht="15" customHeight="1" thickBot="1">
      <c r="A32" s="4"/>
      <c r="B32" s="276"/>
      <c r="C32" s="277"/>
      <c r="D32" s="278"/>
      <c r="E32" s="190"/>
      <c r="F32" s="191"/>
      <c r="G32" s="275"/>
      <c r="H32" s="273"/>
      <c r="I32" s="274"/>
      <c r="J32" s="44" t="s">
        <v>74</v>
      </c>
      <c r="K32" s="190"/>
      <c r="L32" s="191"/>
      <c r="M32" s="275"/>
      <c r="N32" s="190"/>
      <c r="O32" s="191"/>
      <c r="P32" s="275"/>
      <c r="Q32" s="175"/>
      <c r="R32" s="176"/>
      <c r="S32" s="177"/>
      <c r="T32" s="279" t="str">
        <f t="shared" si="0"/>
        <v/>
      </c>
      <c r="U32" s="280"/>
      <c r="V32" s="282"/>
      <c r="W32" s="291" t="str">
        <f t="shared" si="1"/>
        <v/>
      </c>
      <c r="X32" s="292"/>
      <c r="Y32" s="293"/>
      <c r="Z32" s="285"/>
      <c r="AA32" s="248"/>
    </row>
    <row r="33" spans="1:21" s="19" customFormat="1" ht="11.25">
      <c r="A33" s="4"/>
      <c r="B33" s="47" t="s">
        <v>95</v>
      </c>
      <c r="C33" s="48"/>
      <c r="D33" s="47"/>
      <c r="E33" s="47"/>
      <c r="F33" s="47"/>
      <c r="G33" s="49"/>
      <c r="H33" s="47"/>
      <c r="I33" s="47"/>
      <c r="J33" s="49"/>
      <c r="K33" s="47"/>
      <c r="L33" s="47"/>
      <c r="M33" s="49"/>
      <c r="N33" s="47"/>
      <c r="O33" s="47"/>
      <c r="P33" s="49"/>
      <c r="Q33" s="47"/>
      <c r="R33" s="47"/>
      <c r="S33" s="47"/>
      <c r="T33" s="47"/>
      <c r="U33" s="47"/>
    </row>
    <row r="34" spans="1:21" s="19" customFormat="1" ht="11.25">
      <c r="A34" s="4"/>
      <c r="B34" s="47"/>
      <c r="C34" s="50" t="s">
        <v>111</v>
      </c>
      <c r="D34" s="47"/>
      <c r="E34" s="47"/>
      <c r="F34" s="47"/>
      <c r="G34" s="49"/>
      <c r="H34" s="47"/>
      <c r="I34" s="47"/>
      <c r="J34" s="49"/>
      <c r="K34" s="47"/>
      <c r="L34" s="47"/>
      <c r="M34" s="49"/>
      <c r="N34" s="47" t="s">
        <v>110</v>
      </c>
      <c r="O34" s="47"/>
      <c r="P34" s="49"/>
      <c r="Q34" s="47"/>
      <c r="R34" s="47"/>
      <c r="S34" s="47"/>
      <c r="T34" s="47"/>
      <c r="U34" s="47"/>
    </row>
    <row r="35" spans="1:21" s="19" customFormat="1" ht="11.25">
      <c r="A35" s="4"/>
      <c r="B35" s="47"/>
      <c r="C35" s="50" t="s">
        <v>112</v>
      </c>
      <c r="D35" s="47"/>
      <c r="E35" s="47"/>
      <c r="F35" s="47"/>
      <c r="G35" s="49"/>
      <c r="H35" s="47"/>
      <c r="I35" s="47"/>
      <c r="J35" s="49"/>
      <c r="K35" s="47"/>
      <c r="L35" s="47"/>
      <c r="M35" s="49"/>
      <c r="N35" s="47" t="s">
        <v>109</v>
      </c>
      <c r="O35" s="47"/>
      <c r="P35" s="49"/>
      <c r="Q35" s="47"/>
      <c r="R35" s="47"/>
      <c r="S35" s="47"/>
      <c r="T35" s="47"/>
      <c r="U35" s="47"/>
    </row>
    <row r="36" spans="1:21" s="19" customFormat="1" ht="11.25">
      <c r="A36" s="4"/>
      <c r="B36" s="47"/>
      <c r="C36" s="50" t="s">
        <v>113</v>
      </c>
      <c r="D36" s="47"/>
      <c r="E36" s="47"/>
      <c r="F36" s="47"/>
      <c r="G36" s="49"/>
      <c r="H36" s="47"/>
      <c r="I36" s="47"/>
      <c r="J36" s="49"/>
      <c r="K36" s="47"/>
      <c r="L36" s="47"/>
      <c r="M36" s="49"/>
      <c r="N36" s="47"/>
      <c r="O36" s="47"/>
      <c r="P36" s="49"/>
      <c r="Q36" s="47"/>
      <c r="R36" s="47"/>
      <c r="S36" s="47"/>
      <c r="T36" s="47"/>
      <c r="U36" s="47"/>
    </row>
    <row r="37" spans="1:21" s="19" customFormat="1" ht="11.25">
      <c r="A37" s="4"/>
      <c r="B37" s="47" t="s">
        <v>98</v>
      </c>
      <c r="C37" s="50"/>
      <c r="D37" s="47"/>
      <c r="E37" s="47"/>
      <c r="F37" s="47"/>
      <c r="G37" s="49"/>
      <c r="H37" s="47"/>
      <c r="I37" s="47"/>
      <c r="J37" s="49"/>
      <c r="K37" s="47"/>
      <c r="L37" s="47"/>
      <c r="M37" s="49"/>
      <c r="N37" s="47"/>
      <c r="O37" s="47"/>
      <c r="P37" s="49"/>
      <c r="Q37" s="47"/>
      <c r="R37" s="47"/>
      <c r="S37" s="47"/>
      <c r="T37" s="47"/>
      <c r="U37" s="47"/>
    </row>
    <row r="38" spans="1:21">
      <c r="B38" s="47" t="s">
        <v>103</v>
      </c>
      <c r="C38" s="51"/>
      <c r="D38" s="47"/>
      <c r="E38" s="47"/>
      <c r="F38" s="47"/>
      <c r="G38" s="49"/>
      <c r="H38" s="47"/>
      <c r="I38" s="47"/>
      <c r="J38" s="49"/>
      <c r="K38" s="47"/>
      <c r="L38" s="47"/>
      <c r="M38" s="49"/>
      <c r="N38" s="47"/>
      <c r="O38" s="47"/>
      <c r="P38" s="49"/>
      <c r="Q38" s="47"/>
      <c r="R38" s="47"/>
      <c r="S38" s="47"/>
      <c r="T38" s="47"/>
      <c r="U38" s="47"/>
    </row>
    <row r="39" spans="1:21">
      <c r="B39" s="47" t="s">
        <v>108</v>
      </c>
      <c r="C39" s="51"/>
      <c r="D39" s="47"/>
      <c r="E39" s="47"/>
      <c r="F39" s="47"/>
      <c r="G39" s="49"/>
      <c r="H39" s="47"/>
      <c r="I39" s="47"/>
      <c r="J39" s="49"/>
      <c r="K39" s="47"/>
      <c r="L39" s="47"/>
      <c r="M39" s="49"/>
      <c r="N39" s="47"/>
      <c r="O39" s="47"/>
      <c r="P39" s="49"/>
      <c r="Q39" s="47"/>
      <c r="R39" s="47"/>
      <c r="S39" s="47"/>
      <c r="T39" s="47"/>
      <c r="U39" s="47"/>
    </row>
    <row r="40" spans="1:21">
      <c r="B40" s="47" t="s">
        <v>104</v>
      </c>
      <c r="C40" s="47"/>
      <c r="D40" s="47"/>
      <c r="E40" s="47"/>
      <c r="F40" s="47"/>
      <c r="G40" s="49"/>
      <c r="H40" s="47"/>
      <c r="I40" s="47"/>
      <c r="J40" s="49"/>
      <c r="K40" s="47"/>
      <c r="L40" s="47"/>
      <c r="M40" s="49"/>
      <c r="N40" s="47"/>
      <c r="O40" s="47"/>
      <c r="P40" s="49"/>
      <c r="Q40" s="47"/>
      <c r="R40" s="47"/>
      <c r="S40" s="47"/>
      <c r="T40" s="47"/>
      <c r="U40" s="47"/>
    </row>
    <row r="41" spans="1:21">
      <c r="D41" s="19"/>
    </row>
    <row r="42" spans="1:21">
      <c r="D42" s="19"/>
    </row>
    <row r="43" spans="1:21">
      <c r="D43" s="19"/>
    </row>
    <row r="44" spans="1:21">
      <c r="D44" s="19"/>
    </row>
  </sheetData>
  <mergeCells count="164">
    <mergeCell ref="T31:U32"/>
    <mergeCell ref="V29:V30"/>
    <mergeCell ref="V31:V32"/>
    <mergeCell ref="Z31:AA32"/>
    <mergeCell ref="Z29:AA30"/>
    <mergeCell ref="W29:X30"/>
    <mergeCell ref="W31:X32"/>
    <mergeCell ref="Y29:Y30"/>
    <mergeCell ref="Y31:Y32"/>
    <mergeCell ref="T29:U30"/>
    <mergeCell ref="B31:D32"/>
    <mergeCell ref="G29:G30"/>
    <mergeCell ref="E29:F30"/>
    <mergeCell ref="Q29:S30"/>
    <mergeCell ref="Q31:S32"/>
    <mergeCell ref="G31:G32"/>
    <mergeCell ref="E31:F32"/>
    <mergeCell ref="M29:M30"/>
    <mergeCell ref="M31:M32"/>
    <mergeCell ref="P29:P30"/>
    <mergeCell ref="W21:X21"/>
    <mergeCell ref="P31:P32"/>
    <mergeCell ref="N29:O30"/>
    <mergeCell ref="N31:O32"/>
    <mergeCell ref="W22:X22"/>
    <mergeCell ref="W23:X23"/>
    <mergeCell ref="W24:X24"/>
    <mergeCell ref="W25:X25"/>
    <mergeCell ref="W26:X26"/>
    <mergeCell ref="W27:X27"/>
    <mergeCell ref="K31:L32"/>
    <mergeCell ref="H30:I30"/>
    <mergeCell ref="H31:I31"/>
    <mergeCell ref="K24:L24"/>
    <mergeCell ref="H32:I32"/>
    <mergeCell ref="K27:L27"/>
    <mergeCell ref="K25:L25"/>
    <mergeCell ref="W28:X28"/>
    <mergeCell ref="B5:D5"/>
    <mergeCell ref="B6:D6"/>
    <mergeCell ref="E6:AA6"/>
    <mergeCell ref="T28:U28"/>
    <mergeCell ref="B27:D27"/>
    <mergeCell ref="E27:F27"/>
    <mergeCell ref="H27:I27"/>
    <mergeCell ref="N24:O24"/>
    <mergeCell ref="N27:O27"/>
    <mergeCell ref="B29:D30"/>
    <mergeCell ref="H29:I29"/>
    <mergeCell ref="N28:O28"/>
    <mergeCell ref="Q28:S28"/>
    <mergeCell ref="B28:D28"/>
    <mergeCell ref="E28:F28"/>
    <mergeCell ref="H28:I28"/>
    <mergeCell ref="K28:L28"/>
    <mergeCell ref="K29:L30"/>
    <mergeCell ref="Q27:S27"/>
    <mergeCell ref="T27:U27"/>
    <mergeCell ref="C26:D26"/>
    <mergeCell ref="E26:F26"/>
    <mergeCell ref="H26:I26"/>
    <mergeCell ref="K26:L26"/>
    <mergeCell ref="N26:O26"/>
    <mergeCell ref="Q26:R26"/>
    <mergeCell ref="T26:U26"/>
    <mergeCell ref="T25:U25"/>
    <mergeCell ref="C23:D23"/>
    <mergeCell ref="E23:F23"/>
    <mergeCell ref="H23:I23"/>
    <mergeCell ref="K23:L23"/>
    <mergeCell ref="N23:O23"/>
    <mergeCell ref="Q23:R23"/>
    <mergeCell ref="T23:U23"/>
    <mergeCell ref="Q24:R24"/>
    <mergeCell ref="T24:U24"/>
    <mergeCell ref="C22:D22"/>
    <mergeCell ref="E22:F22"/>
    <mergeCell ref="H22:I22"/>
    <mergeCell ref="K22:L22"/>
    <mergeCell ref="N25:O25"/>
    <mergeCell ref="Q25:R25"/>
    <mergeCell ref="N22:O22"/>
    <mergeCell ref="Q22:R22"/>
    <mergeCell ref="T22:U22"/>
    <mergeCell ref="K21:L21"/>
    <mergeCell ref="N21:O21"/>
    <mergeCell ref="Q21:R21"/>
    <mergeCell ref="T21:U21"/>
    <mergeCell ref="B21:B26"/>
    <mergeCell ref="C21:D21"/>
    <mergeCell ref="E21:F21"/>
    <mergeCell ref="H21:I21"/>
    <mergeCell ref="C25:D25"/>
    <mergeCell ref="E25:F25"/>
    <mergeCell ref="H25:I25"/>
    <mergeCell ref="C24:D24"/>
    <mergeCell ref="E24:F24"/>
    <mergeCell ref="H24:I24"/>
    <mergeCell ref="Z19:AA20"/>
    <mergeCell ref="E20:G20"/>
    <mergeCell ref="H20:J20"/>
    <mergeCell ref="K20:M20"/>
    <mergeCell ref="N20:P20"/>
    <mergeCell ref="Q20:S20"/>
    <mergeCell ref="T20:V20"/>
    <mergeCell ref="W20:Y20"/>
    <mergeCell ref="B18:G18"/>
    <mergeCell ref="B19:D20"/>
    <mergeCell ref="I19:J19"/>
    <mergeCell ref="L19:M19"/>
    <mergeCell ref="O19:P19"/>
    <mergeCell ref="X19:Y19"/>
    <mergeCell ref="U14:AA14"/>
    <mergeCell ref="B15:D15"/>
    <mergeCell ref="E15:F15"/>
    <mergeCell ref="H15:I15"/>
    <mergeCell ref="K15:L15"/>
    <mergeCell ref="N15:O15"/>
    <mergeCell ref="Q15:S15"/>
    <mergeCell ref="U15:AA15"/>
    <mergeCell ref="B14:D14"/>
    <mergeCell ref="E14:F14"/>
    <mergeCell ref="H14:I14"/>
    <mergeCell ref="K14:L14"/>
    <mergeCell ref="N14:O14"/>
    <mergeCell ref="Q14:S14"/>
    <mergeCell ref="U12:AA12"/>
    <mergeCell ref="B13:D13"/>
    <mergeCell ref="E13:F13"/>
    <mergeCell ref="H13:I13"/>
    <mergeCell ref="K13:L13"/>
    <mergeCell ref="N13:O13"/>
    <mergeCell ref="Q13:S13"/>
    <mergeCell ref="U13:AA13"/>
    <mergeCell ref="R10:T10"/>
    <mergeCell ref="U10:AA11"/>
    <mergeCell ref="L11:M11"/>
    <mergeCell ref="Q11:T11"/>
    <mergeCell ref="B12:D12"/>
    <mergeCell ref="E12:F12"/>
    <mergeCell ref="H12:I12"/>
    <mergeCell ref="K12:L12"/>
    <mergeCell ref="N12:O12"/>
    <mergeCell ref="Q12:S12"/>
    <mergeCell ref="H1:P1"/>
    <mergeCell ref="Q1:R1"/>
    <mergeCell ref="B9:F9"/>
    <mergeCell ref="B10:D11"/>
    <mergeCell ref="F10:G10"/>
    <mergeCell ref="I10:J10"/>
    <mergeCell ref="E11:G11"/>
    <mergeCell ref="I11:J11"/>
    <mergeCell ref="L10:M10"/>
    <mergeCell ref="O10:P10"/>
    <mergeCell ref="S1:W1"/>
    <mergeCell ref="F19:G19"/>
    <mergeCell ref="B4:D4"/>
    <mergeCell ref="B7:D7"/>
    <mergeCell ref="E7:AA7"/>
    <mergeCell ref="X1:AA1"/>
    <mergeCell ref="B2:D2"/>
    <mergeCell ref="B3:D3"/>
    <mergeCell ref="E3:AA3"/>
    <mergeCell ref="A1:G1"/>
  </mergeCells>
  <phoneticPr fontId="2"/>
  <pageMargins left="0.75" right="0.57999999999999996" top="0.78" bottom="0.2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概略・予備</vt:lpstr>
      <vt:lpstr>詳細設計</vt:lpstr>
      <vt:lpstr>積算段階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　洋一</dc:creator>
  <cp:lastModifiedBy>Murayama Yuuki</cp:lastModifiedBy>
  <cp:lastPrinted>2009-03-03T06:29:53Z</cp:lastPrinted>
  <dcterms:created xsi:type="dcterms:W3CDTF">2009-03-03T02:36:28Z</dcterms:created>
  <dcterms:modified xsi:type="dcterms:W3CDTF">2021-02-24T01:38:15Z</dcterms:modified>
</cp:coreProperties>
</file>