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a36fileshare.tksm-lan.local\105003050統計データ課\2020\G_統計情報担当\R2 統計書\●　Ｒ元　統計書　ＨＰ掲載データ\統計書 エクセルデータ\"/>
    </mc:Choice>
  </mc:AlternateContent>
  <bookViews>
    <workbookView xWindow="0" yWindow="0" windowWidth="20486" windowHeight="7771" tabRatio="878"/>
  </bookViews>
  <sheets>
    <sheet name="18社会保障" sheetId="69" r:id="rId1"/>
    <sheet name="155" sheetId="45" r:id="rId2"/>
    <sheet name="156" sheetId="46" r:id="rId3"/>
    <sheet name="157" sheetId="47" r:id="rId4"/>
    <sheet name="158" sheetId="48" r:id="rId5"/>
    <sheet name="159" sheetId="49" r:id="rId6"/>
    <sheet name="160-1" sheetId="52" r:id="rId7"/>
    <sheet name="160-2" sheetId="53" r:id="rId8"/>
    <sheet name="161" sheetId="54" r:id="rId9"/>
    <sheet name="162" sheetId="55" r:id="rId10"/>
    <sheet name="163" sheetId="56" r:id="rId11"/>
    <sheet name="164" sheetId="57" r:id="rId12"/>
    <sheet name="165" sheetId="58" r:id="rId13"/>
    <sheet name="166" sheetId="59" r:id="rId14"/>
    <sheet name="167" sheetId="60" r:id="rId15"/>
    <sheet name="168" sheetId="61" r:id="rId16"/>
    <sheet name="169" sheetId="62" r:id="rId17"/>
    <sheet name="170" sheetId="63" r:id="rId18"/>
    <sheet name="171-1" sheetId="64" r:id="rId19"/>
    <sheet name="171-2" sheetId="65" r:id="rId20"/>
    <sheet name="172" sheetId="66" r:id="rId21"/>
    <sheet name="173" sheetId="67" r:id="rId22"/>
    <sheet name="174 " sheetId="68" r:id="rId23"/>
  </sheets>
  <definedNames>
    <definedName name="_xlnm.Print_Area" localSheetId="1">'155'!$B$2:$AA$14</definedName>
    <definedName name="_xlnm.Print_Area" localSheetId="2">'156'!$B$2:$T$12</definedName>
    <definedName name="_xlnm.Print_Area" localSheetId="3">'157'!$B$2:$AE$11</definedName>
    <definedName name="_xlnm.Print_Area" localSheetId="4">'158'!$B$2:$AE$12</definedName>
    <definedName name="_xlnm.Print_Area" localSheetId="5">'159'!$B$2:$AC$11</definedName>
    <definedName name="_xlnm.Print_Area" localSheetId="6">'160-1'!$B$2:$H$10</definedName>
    <definedName name="_xlnm.Print_Area" localSheetId="7">'160-2'!$B$2:$I$9</definedName>
    <definedName name="_xlnm.Print_Area" localSheetId="8">'161'!$B$2:$Q$14</definedName>
    <definedName name="_xlnm.Print_Area" localSheetId="9">'162'!$B$2:$Q$25</definedName>
    <definedName name="_xlnm.Print_Area" localSheetId="10">'163'!$B$2:$L$35</definedName>
    <definedName name="_xlnm.Print_Area" localSheetId="11">'164'!$B$2:$R$29</definedName>
    <definedName name="_xlnm.Print_Area" localSheetId="12">'165'!$B$2:$N$27</definedName>
    <definedName name="_xlnm.Print_Area" localSheetId="13">'166'!$B$2:$S$25</definedName>
    <definedName name="_xlnm.Print_Area" localSheetId="14">'167'!$B$2:$P$14</definedName>
    <definedName name="_xlnm.Print_Area" localSheetId="15">'168'!$B$2:$R$14</definedName>
    <definedName name="_xlnm.Print_Area" localSheetId="16">'169'!$B$2:$T$29</definedName>
    <definedName name="_xlnm.Print_Area" localSheetId="17">'170'!$B$2:$Q$26</definedName>
    <definedName name="_xlnm.Print_Area" localSheetId="18">'171-1'!$A$1:$L$12</definedName>
    <definedName name="_xlnm.Print_Area" localSheetId="19">'171-2'!$B$2:$N$13</definedName>
    <definedName name="_xlnm.Print_Area" localSheetId="20">'172'!$B$2:$L$41</definedName>
    <definedName name="_xlnm.Print_Area" localSheetId="21">'173'!$B$2:$R$37</definedName>
    <definedName name="_xlnm.Print_Area" localSheetId="22">'174 '!$B$2:$J$39</definedName>
    <definedName name="_xlnm.Print_Area" localSheetId="0">'18社会保障'!$B$1:$N$59</definedName>
  </definedName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66" l="1"/>
  <c r="E38" i="66"/>
  <c r="E37" i="66"/>
  <c r="E36" i="66"/>
  <c r="E35" i="66"/>
  <c r="E34" i="66"/>
  <c r="E33" i="66"/>
  <c r="E32" i="66"/>
  <c r="E30" i="66"/>
  <c r="E29" i="66"/>
  <c r="E28" i="66"/>
  <c r="E27" i="66"/>
  <c r="E26" i="66"/>
  <c r="E25" i="66"/>
  <c r="E24" i="66"/>
  <c r="E23" i="66"/>
  <c r="E22" i="66"/>
  <c r="E21" i="66"/>
  <c r="E20" i="66"/>
  <c r="E19" i="66"/>
  <c r="E18" i="66"/>
  <c r="E17" i="66"/>
  <c r="E16" i="66"/>
  <c r="E15" i="66"/>
  <c r="E14" i="66"/>
  <c r="E13" i="66"/>
  <c r="E11" i="66"/>
  <c r="E10" i="66"/>
  <c r="E9" i="66"/>
  <c r="E8" i="66"/>
  <c r="E7" i="66"/>
  <c r="E6" i="66"/>
  <c r="N9" i="67"/>
  <c r="M9" i="67"/>
  <c r="L9" i="67"/>
  <c r="K9" i="67"/>
  <c r="J9" i="67"/>
  <c r="I9" i="67"/>
  <c r="H9" i="67"/>
  <c r="G9" i="67"/>
  <c r="F9" i="67"/>
  <c r="E9" i="67"/>
  <c r="D9" i="67"/>
  <c r="C9" i="67"/>
  <c r="Q11" i="63"/>
  <c r="K11" i="63"/>
  <c r="D8" i="61"/>
  <c r="P10" i="59"/>
  <c r="O10" i="59"/>
  <c r="L10" i="59"/>
  <c r="K10" i="59"/>
  <c r="J10" i="59"/>
  <c r="I10" i="59"/>
  <c r="F10" i="59"/>
  <c r="E10" i="59"/>
  <c r="D10" i="59"/>
  <c r="C10" i="59"/>
  <c r="L11" i="57"/>
  <c r="K11" i="57"/>
  <c r="J11" i="57"/>
  <c r="I11" i="57"/>
  <c r="H11" i="57"/>
  <c r="G11" i="57"/>
  <c r="F11" i="57"/>
  <c r="E11" i="57"/>
  <c r="D11" i="57"/>
  <c r="C11" i="57"/>
  <c r="N12" i="69"/>
</calcChain>
</file>

<file path=xl/sharedStrings.xml><?xml version="1.0" encoding="utf-8"?>
<sst xmlns="http://schemas.openxmlformats.org/spreadsheetml/2006/main" count="1866" uniqueCount="486">
  <si>
    <t>総           数</t>
  </si>
  <si>
    <t>件数</t>
  </si>
  <si>
    <t>その他の職員</t>
  </si>
  <si>
    <t>生  業  扶  助</t>
  </si>
  <si>
    <t>有効被保険者
手帳所有者数　　　（年度末現在）</t>
    <rPh sb="9" eb="12">
      <t>ショユウシャ</t>
    </rPh>
    <phoneticPr fontId="20"/>
  </si>
  <si>
    <t>児童福祉施設</t>
    <rPh sb="0" eb="2">
      <t>ジドウ</t>
    </rPh>
    <rPh sb="2" eb="4">
      <t>フクシ</t>
    </rPh>
    <rPh sb="4" eb="6">
      <t>シセツ</t>
    </rPh>
    <phoneticPr fontId="20"/>
  </si>
  <si>
    <t>福祉資金(緊急小口資金)</t>
    <rPh sb="0" eb="2">
      <t>フクシ</t>
    </rPh>
    <rPh sb="5" eb="7">
      <t>キンキュウ</t>
    </rPh>
    <rPh sb="7" eb="9">
      <t>コグチ</t>
    </rPh>
    <rPh sb="9" eb="11">
      <t>シキン</t>
    </rPh>
    <phoneticPr fontId="20"/>
  </si>
  <si>
    <t>教 育 扶 助</t>
  </si>
  <si>
    <t>注　　各数値は月平均を計上した。</t>
    <rPh sb="0" eb="1">
      <t>チュウ</t>
    </rPh>
    <rPh sb="3" eb="6">
      <t>カクスウチ</t>
    </rPh>
    <rPh sb="7" eb="8">
      <t>ホヅキ</t>
    </rPh>
    <rPh sb="8" eb="9">
      <t>ホヅキ</t>
    </rPh>
    <rPh sb="11" eb="13">
      <t>ケイジョウ</t>
    </rPh>
    <phoneticPr fontId="20"/>
  </si>
  <si>
    <t>計</t>
  </si>
  <si>
    <t>被保護実人員</t>
  </si>
  <si>
    <t>年金に係る各種給付</t>
    <rPh sb="0" eb="2">
      <t>ネンキン</t>
    </rPh>
    <rPh sb="3" eb="4">
      <t>カカ</t>
    </rPh>
    <rPh sb="5" eb="7">
      <t>カクシュ</t>
    </rPh>
    <rPh sb="7" eb="9">
      <t>キュウフ</t>
    </rPh>
    <phoneticPr fontId="52"/>
  </si>
  <si>
    <t>近隣知人から</t>
  </si>
  <si>
    <t>助産施設</t>
    <rPh sb="0" eb="1">
      <t>スケ</t>
    </rPh>
    <rPh sb="1" eb="2">
      <t>サン</t>
    </rPh>
    <rPh sb="2" eb="3">
      <t>シ</t>
    </rPh>
    <rPh sb="3" eb="4">
      <t>セツ</t>
    </rPh>
    <phoneticPr fontId="20"/>
  </si>
  <si>
    <t>平成25年度</t>
  </si>
  <si>
    <t>年   度</t>
  </si>
  <si>
    <t>法 定 給 付</t>
  </si>
  <si>
    <t>１件当たり金額</t>
  </si>
  <si>
    <t>資　　　　　　　　金</t>
    <rPh sb="0" eb="1">
      <t>シ</t>
    </rPh>
    <rPh sb="9" eb="10">
      <t>キン</t>
    </rPh>
    <phoneticPr fontId="20"/>
  </si>
  <si>
    <t>葬  祭  扶  助</t>
  </si>
  <si>
    <t>不登校相　談</t>
  </si>
  <si>
    <t>市町村</t>
  </si>
  <si>
    <t>宿泊型自立訓練</t>
    <rPh sb="0" eb="2">
      <t>シュクハク</t>
    </rPh>
    <rPh sb="2" eb="3">
      <t>ガタ</t>
    </rPh>
    <rPh sb="3" eb="5">
      <t>ジリツ</t>
    </rPh>
    <rPh sb="5" eb="7">
      <t>クンレン</t>
    </rPh>
    <phoneticPr fontId="20"/>
  </si>
  <si>
    <t>　  　　 　8</t>
  </si>
  <si>
    <t>生  活  扶  助</t>
  </si>
  <si>
    <t>支払件数</t>
  </si>
  <si>
    <t>住  宅  扶  助</t>
  </si>
  <si>
    <t>教育支援資金</t>
    <rPh sb="0" eb="2">
      <t>キョウイク</t>
    </rPh>
    <rPh sb="2" eb="4">
      <t>シエン</t>
    </rPh>
    <rPh sb="4" eb="6">
      <t>シキン</t>
    </rPh>
    <phoneticPr fontId="20"/>
  </si>
  <si>
    <t>入所</t>
  </si>
  <si>
    <t>出  産  扶  助</t>
  </si>
  <si>
    <t>入  院</t>
  </si>
  <si>
    <t>入院外</t>
  </si>
  <si>
    <t>藍住町</t>
  </si>
  <si>
    <t>障害（補償）給付
(一時金）</t>
  </si>
  <si>
    <t>金　　　額　　 (千円)</t>
    <rPh sb="9" eb="11">
      <t>センエン</t>
    </rPh>
    <phoneticPr fontId="20"/>
  </si>
  <si>
    <t>東みよし町</t>
    <rPh sb="0" eb="1">
      <t>ヒガシ</t>
    </rPh>
    <rPh sb="4" eb="5">
      <t>チョウ</t>
    </rPh>
    <phoneticPr fontId="53"/>
  </si>
  <si>
    <t>人 員</t>
  </si>
  <si>
    <t>介護（補償）給付</t>
  </si>
  <si>
    <t>医　　療　　扶　　助</t>
    <rPh sb="0" eb="1">
      <t>イ</t>
    </rPh>
    <rPh sb="3" eb="4">
      <t>リョウ</t>
    </rPh>
    <rPh sb="6" eb="7">
      <t>タモツ</t>
    </rPh>
    <rPh sb="9" eb="10">
      <t>スケ</t>
    </rPh>
    <phoneticPr fontId="20"/>
  </si>
  <si>
    <t>人　　　　　員</t>
    <rPh sb="0" eb="1">
      <t>ヒト</t>
    </rPh>
    <rPh sb="6" eb="7">
      <t>イン</t>
    </rPh>
    <phoneticPr fontId="20"/>
  </si>
  <si>
    <t>施  設    事務費</t>
    <rPh sb="0" eb="1">
      <t>シ</t>
    </rPh>
    <rPh sb="3" eb="4">
      <t>セツ</t>
    </rPh>
    <rPh sb="8" eb="11">
      <t>ジムヒ</t>
    </rPh>
    <phoneticPr fontId="20"/>
  </si>
  <si>
    <t>修 業 資 金</t>
    <rPh sb="0" eb="1">
      <t>オサム</t>
    </rPh>
    <rPh sb="2" eb="3">
      <t>ギョウ</t>
    </rPh>
    <rPh sb="4" eb="5">
      <t>シ</t>
    </rPh>
    <rPh sb="6" eb="7">
      <t>カネ</t>
    </rPh>
    <phoneticPr fontId="20"/>
  </si>
  <si>
    <t>（単位：千円）</t>
  </si>
  <si>
    <t>発達　障がい相談</t>
    <rPh sb="0" eb="2">
      <t>ハッタツ</t>
    </rPh>
    <rPh sb="3" eb="4">
      <t>ショウ</t>
    </rPh>
    <rPh sb="6" eb="8">
      <t>ソウダン</t>
    </rPh>
    <phoneticPr fontId="20"/>
  </si>
  <si>
    <t>総      数</t>
  </si>
  <si>
    <t xml:space="preserve"> 12～14</t>
  </si>
  <si>
    <t>給付延日数</t>
  </si>
  <si>
    <t>松茂町</t>
  </si>
  <si>
    <t>進学準備
給付金</t>
    <rPh sb="0" eb="2">
      <t>シンガク</t>
    </rPh>
    <rPh sb="2" eb="4">
      <t>ジュンビ</t>
    </rPh>
    <rPh sb="5" eb="8">
      <t>キュウフキン</t>
    </rPh>
    <phoneticPr fontId="54"/>
  </si>
  <si>
    <t>第3号</t>
  </si>
  <si>
    <t>介 護 扶 助</t>
  </si>
  <si>
    <t>船員</t>
  </si>
  <si>
    <t>事業継続資金</t>
  </si>
  <si>
    <t>資料　全国健康保険協会徳島支部</t>
    <rPh sb="3" eb="5">
      <t>ゼンコク</t>
    </rPh>
    <rPh sb="5" eb="7">
      <t>ケンコウ</t>
    </rPh>
    <rPh sb="7" eb="9">
      <t>ホケン</t>
    </rPh>
    <rPh sb="9" eb="11">
      <t>キョウカイ</t>
    </rPh>
    <rPh sb="11" eb="13">
      <t>トクシマ</t>
    </rPh>
    <rPh sb="13" eb="15">
      <t>シブ</t>
    </rPh>
    <phoneticPr fontId="20"/>
  </si>
  <si>
    <t>被保護世帯</t>
  </si>
  <si>
    <t xml:space="preserve">重　症　　心　身　　障がい　相　談 </t>
  </si>
  <si>
    <t>金額</t>
    <rPh sb="0" eb="2">
      <t>キンガク</t>
    </rPh>
    <phoneticPr fontId="20"/>
  </si>
  <si>
    <t>保護費</t>
  </si>
  <si>
    <t>扶助費</t>
  </si>
  <si>
    <t>　　　  11</t>
  </si>
  <si>
    <t>平成26年度</t>
    <rPh sb="0" eb="2">
      <t>ヘイセイ</t>
    </rPh>
    <rPh sb="4" eb="6">
      <t>ネンド</t>
    </rPh>
    <phoneticPr fontId="54"/>
  </si>
  <si>
    <t>就労自立
給付金</t>
    <rPh sb="0" eb="2">
      <t>シュウロウ</t>
    </rPh>
    <rPh sb="2" eb="4">
      <t>ジリツ</t>
    </rPh>
    <rPh sb="5" eb="8">
      <t>キュウフキン</t>
    </rPh>
    <phoneticPr fontId="54"/>
  </si>
  <si>
    <t>－</t>
  </si>
  <si>
    <t>不動産担保型生活資金</t>
    <rPh sb="0" eb="3">
      <t>フドウサン</t>
    </rPh>
    <rPh sb="3" eb="5">
      <t>タンポ</t>
    </rPh>
    <rPh sb="5" eb="6">
      <t>カタ</t>
    </rPh>
    <rPh sb="6" eb="8">
      <t>セイカツ</t>
    </rPh>
    <rPh sb="8" eb="10">
      <t>シキン</t>
    </rPh>
    <phoneticPr fontId="20"/>
  </si>
  <si>
    <t>就職支度資金</t>
  </si>
  <si>
    <t>資料　県国保・自立支援課</t>
    <rPh sb="4" eb="6">
      <t>コクホ</t>
    </rPh>
    <rPh sb="7" eb="9">
      <t>ジリツ</t>
    </rPh>
    <rPh sb="9" eb="12">
      <t>シエンカ</t>
    </rPh>
    <phoneticPr fontId="20"/>
  </si>
  <si>
    <t>件数</t>
    <rPh sb="0" eb="2">
      <t>ケンスウ</t>
    </rPh>
    <phoneticPr fontId="20"/>
  </si>
  <si>
    <t>施　　設</t>
  </si>
  <si>
    <t>世     帯     数</t>
  </si>
  <si>
    <t>生　　　　　　　　　活　　　　　　　　　福　　　　　　　　　祉</t>
    <rPh sb="0" eb="1">
      <t>ショウ</t>
    </rPh>
    <rPh sb="10" eb="11">
      <t>カツ</t>
    </rPh>
    <rPh sb="20" eb="21">
      <t>フク</t>
    </rPh>
    <rPh sb="30" eb="31">
      <t>シ</t>
    </rPh>
    <phoneticPr fontId="20"/>
  </si>
  <si>
    <t>平 均 標 準 報 酬 月 額</t>
  </si>
  <si>
    <t>住 宅 資 金</t>
  </si>
  <si>
    <t>注 　 本部組合のみ。</t>
  </si>
  <si>
    <r>
      <t>165　日雇特例被保険</t>
    </r>
    <r>
      <rPr>
        <b/>
        <sz val="12"/>
        <rFont val="ＭＳ 明朝"/>
        <family val="1"/>
        <charset val="128"/>
      </rPr>
      <t>（令和元年度）</t>
    </r>
  </si>
  <si>
    <t>総          数</t>
  </si>
  <si>
    <t>総合支援資金</t>
    <rPh sb="0" eb="2">
      <t>ソウゴウ</t>
    </rPh>
    <rPh sb="2" eb="4">
      <t>シエン</t>
    </rPh>
    <rPh sb="4" eb="6">
      <t>シキン</t>
    </rPh>
    <phoneticPr fontId="20"/>
  </si>
  <si>
    <t>金額</t>
  </si>
  <si>
    <t>福祉資金（福祉費）</t>
    <rPh sb="5" eb="8">
      <t>フクシヒ</t>
    </rPh>
    <phoneticPr fontId="20"/>
  </si>
  <si>
    <t xml:space="preserve">  6～11</t>
  </si>
  <si>
    <t>施設数</t>
  </si>
  <si>
    <t>注　　適用事業所数，被保険者数については，年度末及び月末現在である。保険料については，年度整理月間を含む。</t>
  </si>
  <si>
    <t>注　保険給付の件数及び金額は業務災害と通勤災害の合計である。</t>
  </si>
  <si>
    <t>要保護世帯向け　　　　　　　　不動産担保型生活資金</t>
    <rPh sb="0" eb="1">
      <t>ヨウ</t>
    </rPh>
    <rPh sb="1" eb="3">
      <t>ホゴ</t>
    </rPh>
    <rPh sb="3" eb="5">
      <t>セタイ</t>
    </rPh>
    <rPh sb="5" eb="6">
      <t>ム</t>
    </rPh>
    <rPh sb="15" eb="18">
      <t>フドウサン</t>
    </rPh>
    <rPh sb="18" eb="20">
      <t>タンポ</t>
    </rPh>
    <rPh sb="20" eb="21">
      <t>カタ</t>
    </rPh>
    <rPh sb="21" eb="23">
      <t>セイカツ</t>
    </rPh>
    <rPh sb="23" eb="25">
      <t>シキン</t>
    </rPh>
    <phoneticPr fontId="20"/>
  </si>
  <si>
    <t>-</t>
  </si>
  <si>
    <t>資料　全国健康保険協会徳島支部，日本年金機構徳島北年金事務所</t>
    <rPh sb="3" eb="5">
      <t>ゼンコク</t>
    </rPh>
    <rPh sb="5" eb="7">
      <t>ケンコウ</t>
    </rPh>
    <rPh sb="7" eb="9">
      <t>ホケン</t>
    </rPh>
    <rPh sb="9" eb="11">
      <t>キョウカイ</t>
    </rPh>
    <rPh sb="11" eb="13">
      <t>トクシマ</t>
    </rPh>
    <rPh sb="13" eb="15">
      <t>シブ</t>
    </rPh>
    <phoneticPr fontId="20"/>
  </si>
  <si>
    <t>資料　県保健福祉政策課</t>
    <rPh sb="4" eb="8">
      <t>ホケンフクシ</t>
    </rPh>
    <rPh sb="8" eb="10">
      <t>セイサク</t>
    </rPh>
    <rPh sb="10" eb="11">
      <t>カ</t>
    </rPh>
    <phoneticPr fontId="20"/>
  </si>
  <si>
    <t>平 均 標 準 報 酬 月 額 (円)</t>
    <rPh sb="17" eb="18">
      <t>エン</t>
    </rPh>
    <phoneticPr fontId="20"/>
  </si>
  <si>
    <t>吉野川市</t>
    <rPh sb="0" eb="4">
      <t>ヨシノガワシ</t>
    </rPh>
    <phoneticPr fontId="53"/>
  </si>
  <si>
    <t>視聴覚･言語障がい相談</t>
    <rPh sb="0" eb="3">
      <t>シチョウカク</t>
    </rPh>
    <phoneticPr fontId="20"/>
  </si>
  <si>
    <t>定員</t>
  </si>
  <si>
    <t>年 度 ・ 月</t>
  </si>
  <si>
    <t>事業開始資金</t>
  </si>
  <si>
    <t>修 学 資 金</t>
    <rPh sb="0" eb="1">
      <t>オサム</t>
    </rPh>
    <rPh sb="2" eb="3">
      <t>ガク</t>
    </rPh>
    <rPh sb="4" eb="5">
      <t>シ</t>
    </rPh>
    <rPh sb="6" eb="7">
      <t>カネ</t>
    </rPh>
    <phoneticPr fontId="20"/>
  </si>
  <si>
    <t>技能習得資金</t>
  </si>
  <si>
    <t>平  均</t>
  </si>
  <si>
    <t>令和元年 5月</t>
    <rPh sb="0" eb="2">
      <t>レイワ</t>
    </rPh>
    <rPh sb="2" eb="4">
      <t>ガンネン</t>
    </rPh>
    <rPh sb="6" eb="7">
      <t>ガツ</t>
    </rPh>
    <phoneticPr fontId="20"/>
  </si>
  <si>
    <t>　３　「保険料収納額」，「納付率」欄は，納付期限が翌月末のため4月末現在が年度末数値となる。</t>
    <rPh sb="4" eb="7">
      <t>ホケンリョウ</t>
    </rPh>
    <rPh sb="7" eb="10">
      <t>シュウノウガク</t>
    </rPh>
    <rPh sb="13" eb="15">
      <t>ノウフ</t>
    </rPh>
    <rPh sb="15" eb="16">
      <t>リツ</t>
    </rPh>
    <rPh sb="17" eb="18">
      <t>ラン</t>
    </rPh>
    <rPh sb="20" eb="22">
      <t>ノウフ</t>
    </rPh>
    <rPh sb="22" eb="24">
      <t>キゲン</t>
    </rPh>
    <rPh sb="25" eb="28">
      <t>ヨクゲツマツ</t>
    </rPh>
    <rPh sb="32" eb="33">
      <t>ツキ</t>
    </rPh>
    <rPh sb="33" eb="34">
      <t>マツ</t>
    </rPh>
    <rPh sb="34" eb="36">
      <t>ゲンザイ</t>
    </rPh>
    <rPh sb="37" eb="40">
      <t>ネンドマツ</t>
    </rPh>
    <rPh sb="40" eb="42">
      <t>スウチ</t>
    </rPh>
    <phoneticPr fontId="20"/>
  </si>
  <si>
    <t>医療介護資金</t>
  </si>
  <si>
    <t>修 学 資 金</t>
  </si>
  <si>
    <t>印紙売りさばき額</t>
    <rPh sb="2" eb="3">
      <t>ウ</t>
    </rPh>
    <rPh sb="7" eb="8">
      <t>ガク</t>
    </rPh>
    <phoneticPr fontId="20"/>
  </si>
  <si>
    <t>美馬市</t>
    <rPh sb="0" eb="2">
      <t>ミマ</t>
    </rPh>
    <rPh sb="2" eb="3">
      <t>シ</t>
    </rPh>
    <phoneticPr fontId="53"/>
  </si>
  <si>
    <t>生 活 資 金</t>
  </si>
  <si>
    <t>地域活動支援ｾﾝﾀｰ</t>
    <rPh sb="0" eb="2">
      <t>チイキ</t>
    </rPh>
    <rPh sb="2" eb="4">
      <t>カツドウ</t>
    </rPh>
    <rPh sb="4" eb="6">
      <t>シエン</t>
    </rPh>
    <phoneticPr fontId="20"/>
  </si>
  <si>
    <t>老人憩いの家</t>
    <rPh sb="0" eb="1">
      <t>ロウ</t>
    </rPh>
    <rPh sb="1" eb="2">
      <t>ジン</t>
    </rPh>
    <rPh sb="2" eb="3">
      <t>イコ</t>
    </rPh>
    <rPh sb="5" eb="6">
      <t>イエ</t>
    </rPh>
    <phoneticPr fontId="20"/>
  </si>
  <si>
    <t>保険料収納額</t>
  </si>
  <si>
    <t>転 宅 資 金</t>
  </si>
  <si>
    <t>就学支度資金</t>
  </si>
  <si>
    <t>　　  　  10</t>
  </si>
  <si>
    <t>結 婚 資 金</t>
  </si>
  <si>
    <t>者</t>
  </si>
  <si>
    <t>児童扶養資金</t>
  </si>
  <si>
    <t>地域包括支援ｾﾝﾀｰ</t>
    <rPh sb="0" eb="1">
      <t>チ</t>
    </rPh>
    <rPh sb="1" eb="2">
      <t>イキ</t>
    </rPh>
    <rPh sb="2" eb="4">
      <t>ホウカツ</t>
    </rPh>
    <rPh sb="4" eb="6">
      <t>シエン</t>
    </rPh>
    <phoneticPr fontId="20"/>
  </si>
  <si>
    <t>修 業 資 金</t>
  </si>
  <si>
    <t>印紙購入
通 帳 数　　　　　（年度末現在）</t>
    <rPh sb="16" eb="19">
      <t>ネンドマツ</t>
    </rPh>
    <rPh sb="19" eb="21">
      <t>ゲンザイ</t>
    </rPh>
    <phoneticPr fontId="20"/>
  </si>
  <si>
    <t>支払
件数</t>
  </si>
  <si>
    <t>令和2年  1月</t>
    <rPh sb="0" eb="2">
      <t>レイワ</t>
    </rPh>
    <rPh sb="3" eb="4">
      <t>ネン</t>
    </rPh>
    <phoneticPr fontId="52"/>
  </si>
  <si>
    <t>（単位：人）</t>
    <rPh sb="1" eb="3">
      <t>タンイ</t>
    </rPh>
    <rPh sb="4" eb="5">
      <t>ニン</t>
    </rPh>
    <phoneticPr fontId="20"/>
  </si>
  <si>
    <t>年      度</t>
  </si>
  <si>
    <t>美波町</t>
    <rPh sb="0" eb="1">
      <t>ミ</t>
    </rPh>
    <rPh sb="1" eb="2">
      <t>ナミ</t>
    </rPh>
    <rPh sb="2" eb="3">
      <t>チョウ</t>
    </rPh>
    <phoneticPr fontId="53"/>
  </si>
  <si>
    <t>総　　　数</t>
  </si>
  <si>
    <t>自立訓練（機能訓練）</t>
    <rPh sb="0" eb="2">
      <t>ジリツ</t>
    </rPh>
    <rPh sb="2" eb="4">
      <t>クンレン</t>
    </rPh>
    <rPh sb="5" eb="7">
      <t>キノウ</t>
    </rPh>
    <rPh sb="7" eb="9">
      <t>クンレン</t>
    </rPh>
    <phoneticPr fontId="20"/>
  </si>
  <si>
    <t>福祉事務所</t>
  </si>
  <si>
    <t>家庭裁判所へ送  致</t>
    <rPh sb="0" eb="2">
      <t>カテイ</t>
    </rPh>
    <rPh sb="2" eb="5">
      <t>サイバンショ</t>
    </rPh>
    <phoneticPr fontId="20"/>
  </si>
  <si>
    <t>　　　 　9</t>
  </si>
  <si>
    <t>件  数</t>
  </si>
  <si>
    <t>資料　地方公務員災害補償基金徳島県支部</t>
  </si>
  <si>
    <t>警 察 等</t>
  </si>
  <si>
    <t>保健所・医療機関</t>
  </si>
  <si>
    <t>料</t>
    <rPh sb="0" eb="1">
      <t>リョウ</t>
    </rPh>
    <phoneticPr fontId="20"/>
  </si>
  <si>
    <t>平均標準
賃金日額
（３月分）</t>
    <rPh sb="0" eb="2">
      <t>ヘイキン</t>
    </rPh>
    <rPh sb="2" eb="4">
      <t>ヒョウジュン</t>
    </rPh>
    <rPh sb="5" eb="7">
      <t>チンギン</t>
    </rPh>
    <rPh sb="7" eb="9">
      <t>ニチガク</t>
    </rPh>
    <rPh sb="12" eb="13">
      <t>ツキ</t>
    </rPh>
    <rPh sb="13" eb="14">
      <t>ブン</t>
    </rPh>
    <phoneticPr fontId="20"/>
  </si>
  <si>
    <t>家庭裁判所</t>
  </si>
  <si>
    <t>都道府県・市町村</t>
  </si>
  <si>
    <t>第4種</t>
  </si>
  <si>
    <t>児童福祉施設等</t>
  </si>
  <si>
    <t>婦人保護施設</t>
    <rPh sb="0" eb="2">
      <t>フジン</t>
    </rPh>
    <rPh sb="2" eb="4">
      <t>ホゴ</t>
    </rPh>
    <rPh sb="4" eb="6">
      <t>シセツ</t>
    </rPh>
    <phoneticPr fontId="20"/>
  </si>
  <si>
    <t>学 校 等</t>
  </si>
  <si>
    <t>第2，6種</t>
  </si>
  <si>
    <t>清掃事業職員</t>
  </si>
  <si>
    <t>里親・保護受託者</t>
  </si>
  <si>
    <t>基礎年金</t>
  </si>
  <si>
    <t>家族親戚から</t>
  </si>
  <si>
    <t>児童本人から</t>
  </si>
  <si>
    <t>そ の 他</t>
  </si>
  <si>
    <t>　　　 　6</t>
  </si>
  <si>
    <t>義務教育学校職員</t>
  </si>
  <si>
    <t>　　  　  11</t>
  </si>
  <si>
    <t>（単位：人）</t>
  </si>
  <si>
    <t>石井町</t>
  </si>
  <si>
    <t>年     齢</t>
  </si>
  <si>
    <t>総数</t>
  </si>
  <si>
    <t>その他　　の施設</t>
  </si>
  <si>
    <t>養護  相談</t>
  </si>
  <si>
    <t>保健  相談</t>
  </si>
  <si>
    <t>肢  体　不自由相　談</t>
    <rPh sb="0" eb="1">
      <t>アシ</t>
    </rPh>
    <rPh sb="3" eb="4">
      <t>カラダ</t>
    </rPh>
    <rPh sb="5" eb="8">
      <t>フジユウ</t>
    </rPh>
    <rPh sb="8" eb="9">
      <t>ソウ</t>
    </rPh>
    <rPh sb="10" eb="11">
      <t>ダン</t>
    </rPh>
    <phoneticPr fontId="20"/>
  </si>
  <si>
    <t>鳴門市</t>
  </si>
  <si>
    <t>視聴覚　・言語　発　達
障がい等相　談</t>
    <rPh sb="1" eb="3">
      <t>チョウカク</t>
    </rPh>
    <rPh sb="8" eb="9">
      <t>ハツ</t>
    </rPh>
    <rPh sb="10" eb="11">
      <t>タチ</t>
    </rPh>
    <rPh sb="12" eb="13">
      <t>サワ</t>
    </rPh>
    <rPh sb="15" eb="16">
      <t>トウ</t>
    </rPh>
    <rPh sb="16" eb="17">
      <t>ソウ</t>
    </rPh>
    <rPh sb="18" eb="19">
      <t>ダン</t>
    </rPh>
    <phoneticPr fontId="20"/>
  </si>
  <si>
    <t>平成27年度</t>
    <rPh sb="0" eb="2">
      <t>ヘイセイ</t>
    </rPh>
    <rPh sb="4" eb="6">
      <t>ネンド</t>
    </rPh>
    <phoneticPr fontId="54"/>
  </si>
  <si>
    <t>児童家庭支援ｾﾝﾀｰ</t>
    <rPh sb="0" eb="2">
      <t>ジドウ</t>
    </rPh>
    <rPh sb="2" eb="4">
      <t>カテイ</t>
    </rPh>
    <rPh sb="4" eb="6">
      <t>シエン</t>
    </rPh>
    <phoneticPr fontId="20"/>
  </si>
  <si>
    <t>平成27年度</t>
  </si>
  <si>
    <t>ぐ　犯　行為等　相　談</t>
    <rPh sb="2" eb="3">
      <t>ハン</t>
    </rPh>
    <rPh sb="4" eb="6">
      <t>コウイ</t>
    </rPh>
    <rPh sb="6" eb="7">
      <t>トウ</t>
    </rPh>
    <rPh sb="8" eb="9">
      <t>ソウ</t>
    </rPh>
    <rPh sb="10" eb="11">
      <t>ダン</t>
    </rPh>
    <phoneticPr fontId="20"/>
  </si>
  <si>
    <t>保　　　　険　　　　料　　　(円)</t>
    <rPh sb="15" eb="16">
      <t>エン</t>
    </rPh>
    <phoneticPr fontId="20"/>
  </si>
  <si>
    <r>
      <t>162　児童相談種類別処理件数</t>
    </r>
    <r>
      <rPr>
        <b/>
        <sz val="12"/>
        <color theme="1"/>
        <rFont val="ＭＳ 明朝"/>
        <family val="1"/>
        <charset val="128"/>
      </rPr>
      <t>（令和元年度）</t>
    </r>
    <rPh sb="13" eb="15">
      <t>ケンスウ</t>
    </rPh>
    <rPh sb="16" eb="18">
      <t>レイワ</t>
    </rPh>
    <rPh sb="18" eb="19">
      <t>ガン</t>
    </rPh>
    <phoneticPr fontId="20"/>
  </si>
  <si>
    <t>触　法　行為等相  談</t>
  </si>
  <si>
    <t>性格行動相談</t>
    <rPh sb="0" eb="2">
      <t>セイカク</t>
    </rPh>
    <rPh sb="2" eb="4">
      <t>コウドウ</t>
    </rPh>
    <phoneticPr fontId="20"/>
  </si>
  <si>
    <t>適性  相談</t>
  </si>
  <si>
    <t>徴収決定済額</t>
    <rPh sb="0" eb="2">
      <t>チョウシュウ</t>
    </rPh>
    <rPh sb="2" eb="4">
      <t>ケッテイ</t>
    </rPh>
    <rPh sb="4" eb="5">
      <t>ズ</t>
    </rPh>
    <rPh sb="5" eb="6">
      <t>ガク</t>
    </rPh>
    <phoneticPr fontId="20"/>
  </si>
  <si>
    <t>しつけ育　児
相　談</t>
    <rPh sb="3" eb="4">
      <t>イク</t>
    </rPh>
    <rPh sb="5" eb="6">
      <t>ジ</t>
    </rPh>
    <phoneticPr fontId="20"/>
  </si>
  <si>
    <t>39世帯</t>
    <rPh sb="2" eb="4">
      <t>セタイ</t>
    </rPh>
    <phoneticPr fontId="20"/>
  </si>
  <si>
    <t>医師国保</t>
  </si>
  <si>
    <t>その他の相談</t>
  </si>
  <si>
    <t>受給権者
総数</t>
    <rPh sb="5" eb="7">
      <t>ソウスウ</t>
    </rPh>
    <phoneticPr fontId="20"/>
  </si>
  <si>
    <t xml:space="preserve">  0～ 5歳</t>
  </si>
  <si>
    <t>　　　 　3</t>
  </si>
  <si>
    <t>平成29年度</t>
    <rPh sb="0" eb="2">
      <t>ヘイセイ</t>
    </rPh>
    <rPh sb="4" eb="6">
      <t>ネンド</t>
    </rPh>
    <phoneticPr fontId="55"/>
  </si>
  <si>
    <t>相   談   別</t>
  </si>
  <si>
    <t>保  険  料収　入</t>
    <rPh sb="7" eb="8">
      <t>オサム</t>
    </rPh>
    <rPh sb="9" eb="10">
      <t>ニュウ</t>
    </rPh>
    <phoneticPr fontId="20"/>
  </si>
  <si>
    <t>総　数</t>
    <rPh sb="2" eb="3">
      <t>スウ</t>
    </rPh>
    <phoneticPr fontId="20"/>
  </si>
  <si>
    <t>療養介護</t>
    <rPh sb="0" eb="2">
      <t>リョウヨウ</t>
    </rPh>
    <rPh sb="2" eb="4">
      <t>カイゴ</t>
    </rPh>
    <phoneticPr fontId="20"/>
  </si>
  <si>
    <t>警察職員</t>
  </si>
  <si>
    <t>訓戒 ・   制約</t>
    <rPh sb="0" eb="2">
      <t>クンカイ</t>
    </rPh>
    <rPh sb="7" eb="9">
      <t>セイヤク</t>
    </rPh>
    <phoneticPr fontId="20"/>
  </si>
  <si>
    <t>　　　険より支給される（平成22年1月以降の災害に限る）ようになっている。</t>
  </si>
  <si>
    <t>石井町</t>
    <rPh sb="0" eb="3">
      <t>イシイチョウ</t>
    </rPh>
    <phoneticPr fontId="53"/>
  </si>
  <si>
    <t>脱退手当金裁定件数及び裁定金額</t>
  </si>
  <si>
    <t>児童福祉司の指　導</t>
  </si>
  <si>
    <t>児　　童
福祉施設</t>
    <rPh sb="0" eb="1">
      <t>ジ</t>
    </rPh>
    <rPh sb="3" eb="4">
      <t>ワラベ</t>
    </rPh>
    <rPh sb="5" eb="7">
      <t>フクシ</t>
    </rPh>
    <rPh sb="7" eb="9">
      <t>シセツ</t>
    </rPh>
    <phoneticPr fontId="20"/>
  </si>
  <si>
    <t>福　祉事務所へ送致通　知</t>
  </si>
  <si>
    <t>社会保障</t>
    <rPh sb="0" eb="2">
      <t>シャカイ</t>
    </rPh>
    <rPh sb="2" eb="4">
      <t>ホショウ</t>
    </rPh>
    <phoneticPr fontId="20"/>
  </si>
  <si>
    <t>男</t>
    <rPh sb="0" eb="1">
      <t>オトコ</t>
    </rPh>
    <phoneticPr fontId="20"/>
  </si>
  <si>
    <t>児　童　委員の  指　導</t>
    <rPh sb="9" eb="10">
      <t>ユビ</t>
    </rPh>
    <rPh sb="11" eb="12">
      <t>シルベ</t>
    </rPh>
    <phoneticPr fontId="20"/>
  </si>
  <si>
    <t xml:space="preserve">里親
委託　 </t>
    <rPh sb="0" eb="1">
      <t>サト</t>
    </rPh>
    <rPh sb="1" eb="2">
      <t>オヤ</t>
    </rPh>
    <rPh sb="3" eb="4">
      <t>イ</t>
    </rPh>
    <phoneticPr fontId="20"/>
  </si>
  <si>
    <t>指定医療機関</t>
    <rPh sb="0" eb="2">
      <t>シテイ</t>
    </rPh>
    <rPh sb="2" eb="4">
      <t>イリョウ</t>
    </rPh>
    <rPh sb="4" eb="6">
      <t>キカン</t>
    </rPh>
    <phoneticPr fontId="20"/>
  </si>
  <si>
    <t>面接指導</t>
  </si>
  <si>
    <t>その他</t>
    <rPh sb="2" eb="3">
      <t>タ</t>
    </rPh>
    <phoneticPr fontId="20"/>
  </si>
  <si>
    <t>就労継続支援B型</t>
    <rPh sb="0" eb="2">
      <t>シュウロウ</t>
    </rPh>
    <rPh sb="2" eb="4">
      <t>ケイゾク</t>
    </rPh>
    <rPh sb="4" eb="6">
      <t>シエン</t>
    </rPh>
    <rPh sb="7" eb="8">
      <t>カタ</t>
    </rPh>
    <phoneticPr fontId="20"/>
  </si>
  <si>
    <t>処理中件　数</t>
    <rPh sb="0" eb="1">
      <t>トコロ</t>
    </rPh>
    <rPh sb="1" eb="2">
      <t>リ</t>
    </rPh>
    <rPh sb="2" eb="3">
      <t>ナカ</t>
    </rPh>
    <rPh sb="3" eb="4">
      <t>ケン</t>
    </rPh>
    <rPh sb="5" eb="6">
      <t>カズ</t>
    </rPh>
    <phoneticPr fontId="20"/>
  </si>
  <si>
    <t>保健相談</t>
  </si>
  <si>
    <t>北島町</t>
    <rPh sb="0" eb="2">
      <t>キタジマ</t>
    </rPh>
    <rPh sb="2" eb="3">
      <t>マチ</t>
    </rPh>
    <phoneticPr fontId="53"/>
  </si>
  <si>
    <t>通所</t>
    <rPh sb="1" eb="2">
      <t>ショ</t>
    </rPh>
    <phoneticPr fontId="20"/>
  </si>
  <si>
    <t xml:space="preserve"> 他機関あっせん</t>
    <rPh sb="1" eb="4">
      <t>タキカン</t>
    </rPh>
    <phoneticPr fontId="20"/>
  </si>
  <si>
    <t>継続　指導</t>
    <rPh sb="0" eb="2">
      <t>ケイゾク</t>
    </rPh>
    <rPh sb="3" eb="5">
      <t>シドウ</t>
    </rPh>
    <phoneticPr fontId="20"/>
  </si>
  <si>
    <t>助言　　指導</t>
    <rPh sb="0" eb="2">
      <t>ジョゲン</t>
    </rPh>
    <rPh sb="4" eb="6">
      <t>シドウ</t>
    </rPh>
    <phoneticPr fontId="20"/>
  </si>
  <si>
    <t>養護相談</t>
  </si>
  <si>
    <t>肢体不自由相談</t>
  </si>
  <si>
    <t>老人福祉ｾﾝﾀ-</t>
  </si>
  <si>
    <t>ぐ犯行為等相談</t>
    <rPh sb="1" eb="2">
      <t>ハン</t>
    </rPh>
    <rPh sb="2" eb="4">
      <t>コウイ</t>
    </rPh>
    <rPh sb="4" eb="5">
      <t>トウ</t>
    </rPh>
    <phoneticPr fontId="52"/>
  </si>
  <si>
    <t>適用事業所数</t>
  </si>
  <si>
    <t>点字図書館</t>
    <rPh sb="0" eb="2">
      <t>テンジ</t>
    </rPh>
    <rPh sb="2" eb="5">
      <t>トショカン</t>
    </rPh>
    <phoneticPr fontId="20"/>
  </si>
  <si>
    <t>組合数</t>
  </si>
  <si>
    <t>触法行為等相談</t>
  </si>
  <si>
    <t>不登校相談</t>
  </si>
  <si>
    <t>適性相談</t>
  </si>
  <si>
    <t>計</t>
    <rPh sb="0" eb="1">
      <t>ケイ</t>
    </rPh>
    <phoneticPr fontId="20"/>
  </si>
  <si>
    <t>しつけ・育児相談</t>
    <rPh sb="4" eb="6">
      <t>イクジ</t>
    </rPh>
    <phoneticPr fontId="20"/>
  </si>
  <si>
    <t>入所人員</t>
  </si>
  <si>
    <t>離職票       　提出件数</t>
    <rPh sb="0" eb="2">
      <t>リショク</t>
    </rPh>
    <rPh sb="2" eb="3">
      <t>ヒョウ</t>
    </rPh>
    <rPh sb="11" eb="13">
      <t>テイシュツ</t>
    </rPh>
    <rPh sb="13" eb="15">
      <t>ケンスウ</t>
    </rPh>
    <phoneticPr fontId="20"/>
  </si>
  <si>
    <t>総額</t>
  </si>
  <si>
    <t>保育所</t>
    <rPh sb="0" eb="1">
      <t>タモツ</t>
    </rPh>
    <rPh sb="1" eb="2">
      <t>イク</t>
    </rPh>
    <rPh sb="2" eb="3">
      <t>ショ</t>
    </rPh>
    <phoneticPr fontId="20"/>
  </si>
  <si>
    <t>東みよし町</t>
  </si>
  <si>
    <t xml:space="preserve">障がい者
支援施設等
</t>
    <rPh sb="0" eb="1">
      <t>ショウ</t>
    </rPh>
    <rPh sb="3" eb="4">
      <t>シャ</t>
    </rPh>
    <rPh sb="5" eb="7">
      <t>シエン</t>
    </rPh>
    <rPh sb="7" eb="9">
      <t>シセツ</t>
    </rPh>
    <rPh sb="9" eb="10">
      <t>トウ</t>
    </rPh>
    <phoneticPr fontId="52"/>
  </si>
  <si>
    <t>施設入所支援</t>
    <rPh sb="0" eb="2">
      <t>シセツ</t>
    </rPh>
    <rPh sb="2" eb="4">
      <t>ニュウショ</t>
    </rPh>
    <rPh sb="4" eb="6">
      <t>シエン</t>
    </rPh>
    <phoneticPr fontId="20"/>
  </si>
  <si>
    <t>失業給付</t>
  </si>
  <si>
    <t>　  　　 　2</t>
  </si>
  <si>
    <t>(保育所型認定こども園含む)</t>
    <rPh sb="1" eb="4">
      <t>ホイクショ</t>
    </rPh>
    <rPh sb="4" eb="5">
      <t>ガタ</t>
    </rPh>
    <rPh sb="5" eb="7">
      <t>ニンテイ</t>
    </rPh>
    <rPh sb="10" eb="11">
      <t>エン</t>
    </rPh>
    <rPh sb="11" eb="12">
      <t>フク</t>
    </rPh>
    <phoneticPr fontId="20"/>
  </si>
  <si>
    <t>美波町</t>
  </si>
  <si>
    <t>幼保連携型認定こども園</t>
    <rPh sb="0" eb="2">
      <t>ヨウホ</t>
    </rPh>
    <rPh sb="2" eb="4">
      <t>レンケイ</t>
    </rPh>
    <rPh sb="4" eb="5">
      <t>ガタ</t>
    </rPh>
    <rPh sb="5" eb="7">
      <t>ニンテイ</t>
    </rPh>
    <rPh sb="10" eb="11">
      <t>エン</t>
    </rPh>
    <phoneticPr fontId="20"/>
  </si>
  <si>
    <t>資料　日本年金機構徳島北年金事務所</t>
    <rPh sb="3" eb="5">
      <t>ニホン</t>
    </rPh>
    <rPh sb="5" eb="7">
      <t>ネンキン</t>
    </rPh>
    <rPh sb="7" eb="9">
      <t>キコウ</t>
    </rPh>
    <rPh sb="9" eb="11">
      <t>トクシマ</t>
    </rPh>
    <rPh sb="11" eb="12">
      <t>キタ</t>
    </rPh>
    <rPh sb="12" eb="14">
      <t>ネンキン</t>
    </rPh>
    <rPh sb="14" eb="17">
      <t>ジムショ</t>
    </rPh>
    <phoneticPr fontId="20"/>
  </si>
  <si>
    <t>生活介護</t>
    <rPh sb="0" eb="2">
      <t>セイカツ</t>
    </rPh>
    <rPh sb="2" eb="4">
      <t>カイゴ</t>
    </rPh>
    <phoneticPr fontId="20"/>
  </si>
  <si>
    <t>葬祭補償</t>
  </si>
  <si>
    <t>児童館 (児童ｾﾝﾀｰ含む）</t>
    <rPh sb="0" eb="1">
      <t>ジ</t>
    </rPh>
    <rPh sb="1" eb="2">
      <t>ワラベ</t>
    </rPh>
    <rPh sb="2" eb="3">
      <t>カン</t>
    </rPh>
    <phoneticPr fontId="20"/>
  </si>
  <si>
    <t>児童養護施設</t>
    <rPh sb="0" eb="1">
      <t>ジ</t>
    </rPh>
    <rPh sb="1" eb="2">
      <t>ワラベ</t>
    </rPh>
    <rPh sb="2" eb="3">
      <t>オサム</t>
    </rPh>
    <rPh sb="3" eb="4">
      <t>ユズル</t>
    </rPh>
    <rPh sb="4" eb="5">
      <t>シ</t>
    </rPh>
    <rPh sb="5" eb="6">
      <t>セツ</t>
    </rPh>
    <phoneticPr fontId="20"/>
  </si>
  <si>
    <t>自立訓練（生活訓練）</t>
    <rPh sb="0" eb="2">
      <t>ジリツ</t>
    </rPh>
    <rPh sb="2" eb="4">
      <t>クンレン</t>
    </rPh>
    <rPh sb="5" eb="7">
      <t>セイカツ</t>
    </rPh>
    <rPh sb="7" eb="9">
      <t>クンレン</t>
    </rPh>
    <phoneticPr fontId="20"/>
  </si>
  <si>
    <t>保　　　険　　　給　　　付</t>
    <rPh sb="0" eb="1">
      <t>タモツ</t>
    </rPh>
    <rPh sb="4" eb="5">
      <t>ケン</t>
    </rPh>
    <rPh sb="8" eb="9">
      <t>キュウ</t>
    </rPh>
    <rPh sb="12" eb="13">
      <t>ヅケ</t>
    </rPh>
    <phoneticPr fontId="20"/>
  </si>
  <si>
    <t>乳児院</t>
    <rPh sb="0" eb="1">
      <t>チチ</t>
    </rPh>
    <rPh sb="1" eb="2">
      <t>ジ</t>
    </rPh>
    <rPh sb="2" eb="3">
      <t>イン</t>
    </rPh>
    <phoneticPr fontId="20"/>
  </si>
  <si>
    <t>合計</t>
    <rPh sb="0" eb="2">
      <t>ゴウケイ</t>
    </rPh>
    <phoneticPr fontId="20"/>
  </si>
  <si>
    <t>児童自立支援施設</t>
    <rPh sb="0" eb="1">
      <t>ジ</t>
    </rPh>
    <rPh sb="1" eb="2">
      <t>ワラベ</t>
    </rPh>
    <rPh sb="2" eb="3">
      <t>ジ</t>
    </rPh>
    <rPh sb="3" eb="4">
      <t>リツ</t>
    </rPh>
    <rPh sb="4" eb="5">
      <t>ササ</t>
    </rPh>
    <rPh sb="5" eb="6">
      <t>エン</t>
    </rPh>
    <rPh sb="6" eb="7">
      <t>シ</t>
    </rPh>
    <rPh sb="7" eb="8">
      <t>セツ</t>
    </rPh>
    <phoneticPr fontId="20"/>
  </si>
  <si>
    <t>　２　現物給付には, 老人保健分を除く。</t>
    <rPh sb="3" eb="5">
      <t>ゲンブツ</t>
    </rPh>
    <rPh sb="5" eb="7">
      <t>キュウフ</t>
    </rPh>
    <rPh sb="11" eb="13">
      <t>ロウジン</t>
    </rPh>
    <rPh sb="13" eb="15">
      <t>ホケン</t>
    </rPh>
    <rPh sb="15" eb="16">
      <t>ブン</t>
    </rPh>
    <rPh sb="17" eb="18">
      <t>ノゾ</t>
    </rPh>
    <phoneticPr fontId="20"/>
  </si>
  <si>
    <t>就労移行支援</t>
    <rPh sb="0" eb="2">
      <t>シュウロウ</t>
    </rPh>
    <rPh sb="2" eb="4">
      <t>イコウ</t>
    </rPh>
    <rPh sb="4" eb="6">
      <t>シエン</t>
    </rPh>
    <phoneticPr fontId="20"/>
  </si>
  <si>
    <t>福祉型障がい児入所施設</t>
    <rPh sb="0" eb="3">
      <t>フクシガタ</t>
    </rPh>
    <rPh sb="3" eb="4">
      <t>サワ</t>
    </rPh>
    <rPh sb="6" eb="7">
      <t>ジ</t>
    </rPh>
    <rPh sb="7" eb="9">
      <t>ニュウショ</t>
    </rPh>
    <rPh sb="9" eb="10">
      <t>シ</t>
    </rPh>
    <rPh sb="10" eb="11">
      <t>セツ</t>
    </rPh>
    <phoneticPr fontId="20"/>
  </si>
  <si>
    <r>
      <t>167　船員保険</t>
    </r>
    <r>
      <rPr>
        <b/>
        <sz val="14"/>
        <rFont val="ＭＳ 明朝"/>
        <family val="1"/>
        <charset val="128"/>
      </rPr>
      <t>（平成25～29年度）</t>
    </r>
  </si>
  <si>
    <t>（単位：人，千円）</t>
  </si>
  <si>
    <t>就労継続支援A型</t>
    <rPh sb="0" eb="2">
      <t>シュウロウ</t>
    </rPh>
    <rPh sb="2" eb="4">
      <t>ケイゾク</t>
    </rPh>
    <rPh sb="4" eb="6">
      <t>シエン</t>
    </rPh>
    <rPh sb="7" eb="8">
      <t>カタ</t>
    </rPh>
    <phoneticPr fontId="20"/>
  </si>
  <si>
    <t>医療型障がい児入所施設</t>
    <rPh sb="0" eb="2">
      <t>イリョウ</t>
    </rPh>
    <rPh sb="2" eb="3">
      <t>ガタ</t>
    </rPh>
    <rPh sb="3" eb="4">
      <t>サワ</t>
    </rPh>
    <rPh sb="6" eb="7">
      <t>ジ</t>
    </rPh>
    <rPh sb="7" eb="9">
      <t>ニュウショ</t>
    </rPh>
    <rPh sb="9" eb="10">
      <t>シ</t>
    </rPh>
    <rPh sb="10" eb="11">
      <t>セツ</t>
    </rPh>
    <phoneticPr fontId="20"/>
  </si>
  <si>
    <t>児童発達支援ｾﾝﾀｰ</t>
    <rPh sb="0" eb="2">
      <t>ジドウ</t>
    </rPh>
    <rPh sb="2" eb="4">
      <t>ハッタツ</t>
    </rPh>
    <rPh sb="4" eb="6">
      <t>シエン</t>
    </rPh>
    <phoneticPr fontId="20"/>
  </si>
  <si>
    <t>療養（補償）給付</t>
  </si>
  <si>
    <t>共同生活援助</t>
    <rPh sb="0" eb="2">
      <t>キョウドウ</t>
    </rPh>
    <rPh sb="2" eb="4">
      <t>セイカツ</t>
    </rPh>
    <rPh sb="4" eb="6">
      <t>エンジョ</t>
    </rPh>
    <phoneticPr fontId="20"/>
  </si>
  <si>
    <t>福祉ﾎｰﾑ</t>
    <rPh sb="0" eb="2">
      <t>フクシ</t>
    </rPh>
    <phoneticPr fontId="20"/>
  </si>
  <si>
    <t>母子生活支援施設</t>
    <rPh sb="0" eb="1">
      <t>ハハ</t>
    </rPh>
    <rPh sb="1" eb="2">
      <t>コ</t>
    </rPh>
    <rPh sb="2" eb="3">
      <t>ショウ</t>
    </rPh>
    <rPh sb="3" eb="4">
      <t>カツ</t>
    </rPh>
    <rPh sb="4" eb="5">
      <t>ササ</t>
    </rPh>
    <rPh sb="5" eb="6">
      <t>エン</t>
    </rPh>
    <rPh sb="6" eb="7">
      <t>シ</t>
    </rPh>
    <rPh sb="7" eb="8">
      <t>セツ</t>
    </rPh>
    <phoneticPr fontId="20"/>
  </si>
  <si>
    <t>…</t>
  </si>
  <si>
    <t>児童遊園</t>
    <rPh sb="0" eb="1">
      <t>ジ</t>
    </rPh>
    <rPh sb="1" eb="2">
      <t>ワラベ</t>
    </rPh>
    <rPh sb="2" eb="3">
      <t>ユウ</t>
    </rPh>
    <rPh sb="3" eb="4">
      <t>エン</t>
    </rPh>
    <phoneticPr fontId="20"/>
  </si>
  <si>
    <t>介護補償</t>
  </si>
  <si>
    <t>へき地保育所</t>
  </si>
  <si>
    <r>
      <t>159　寡婦福祉資金貸付状況</t>
    </r>
    <r>
      <rPr>
        <b/>
        <sz val="12"/>
        <color theme="1"/>
        <rFont val="ＭＳ 明朝"/>
        <family val="1"/>
        <charset val="128"/>
      </rPr>
      <t>（平成27～令和元年度）</t>
    </r>
    <rPh sb="20" eb="22">
      <t>レイワ</t>
    </rPh>
    <rPh sb="22" eb="23">
      <t>ガン</t>
    </rPh>
    <phoneticPr fontId="20"/>
  </si>
  <si>
    <t>隣保館</t>
  </si>
  <si>
    <t>令和2年 1月</t>
    <rPh sb="0" eb="2">
      <t>レイワ</t>
    </rPh>
    <rPh sb="3" eb="4">
      <t>ネン</t>
    </rPh>
    <phoneticPr fontId="52"/>
  </si>
  <si>
    <t>休業（補償）給付</t>
  </si>
  <si>
    <t>保護施設</t>
    <rPh sb="0" eb="2">
      <t>ホゴ</t>
    </rPh>
    <rPh sb="2" eb="4">
      <t>シセツ</t>
    </rPh>
    <phoneticPr fontId="52"/>
  </si>
  <si>
    <t>救護施設</t>
  </si>
  <si>
    <t>海陽町</t>
    <rPh sb="0" eb="3">
      <t>カイヨウチョウ</t>
    </rPh>
    <phoneticPr fontId="53"/>
  </si>
  <si>
    <t>地域福祉ｾﾝﾀｰ</t>
    <rPh sb="0" eb="1">
      <t>チ</t>
    </rPh>
    <rPh sb="1" eb="2">
      <t>イキ</t>
    </rPh>
    <rPh sb="2" eb="3">
      <t>フク</t>
    </rPh>
    <rPh sb="3" eb="4">
      <t>シ</t>
    </rPh>
    <phoneticPr fontId="20"/>
  </si>
  <si>
    <t>船舶
所有者数</t>
  </si>
  <si>
    <t>宿所提供施設</t>
  </si>
  <si>
    <t>医療保護施設</t>
  </si>
  <si>
    <t>老人福祉施設等</t>
    <rPh sb="0" eb="2">
      <t>ロウジン</t>
    </rPh>
    <rPh sb="2" eb="4">
      <t>フクシ</t>
    </rPh>
    <rPh sb="4" eb="6">
      <t>シセツ</t>
    </rPh>
    <rPh sb="6" eb="7">
      <t>トウ</t>
    </rPh>
    <phoneticPr fontId="20"/>
  </si>
  <si>
    <t>　　　 　5</t>
  </si>
  <si>
    <t>養護老人ﾎｰﾑ</t>
  </si>
  <si>
    <t>受診率(％)</t>
  </si>
  <si>
    <t>特別養護老人ﾎｰﾑ</t>
  </si>
  <si>
    <t>年金額</t>
  </si>
  <si>
    <t>地域密着型特別養護老人ホーム</t>
    <rPh sb="0" eb="2">
      <t>チイキ</t>
    </rPh>
    <rPh sb="2" eb="4">
      <t>ミッチャク</t>
    </rPh>
    <rPh sb="4" eb="5">
      <t>カタ</t>
    </rPh>
    <rPh sb="5" eb="7">
      <t>トクベツ</t>
    </rPh>
    <rPh sb="7" eb="9">
      <t>ヨウゴ</t>
    </rPh>
    <rPh sb="9" eb="11">
      <t>ロウジン</t>
    </rPh>
    <phoneticPr fontId="20"/>
  </si>
  <si>
    <t>軽費老人ﾎｰﾑ（ｹｱﾊｳｽ含む）</t>
  </si>
  <si>
    <t>（高齢者生活福祉ｾﾝﾀｰ）</t>
  </si>
  <si>
    <t>老人ﾃﾞｲｻｰﾋﾞｽｾﾝﾀｰ</t>
    <rPh sb="0" eb="2">
      <t>ロウジン</t>
    </rPh>
    <phoneticPr fontId="20"/>
  </si>
  <si>
    <t>老人(在宅)介護支援ｾﾝﾀｰ</t>
    <rPh sb="0" eb="2">
      <t>ロウジン</t>
    </rPh>
    <rPh sb="3" eb="4">
      <t>ザイ</t>
    </rPh>
    <rPh sb="4" eb="5">
      <t>タク</t>
    </rPh>
    <rPh sb="6" eb="7">
      <t>スケ</t>
    </rPh>
    <rPh sb="7" eb="8">
      <t>ユズル</t>
    </rPh>
    <rPh sb="8" eb="9">
      <t>ササ</t>
    </rPh>
    <rPh sb="9" eb="10">
      <t>エン</t>
    </rPh>
    <phoneticPr fontId="52"/>
  </si>
  <si>
    <t>　　　    　（単位：人，円）</t>
  </si>
  <si>
    <t>年度・月</t>
  </si>
  <si>
    <t>事業所数</t>
  </si>
  <si>
    <t>被保険者数</t>
  </si>
  <si>
    <r>
      <t>平成</t>
    </r>
    <r>
      <rPr>
        <sz val="10"/>
        <color theme="1"/>
        <rFont val="ＭＳ 明朝"/>
        <family val="1"/>
        <charset val="128"/>
      </rPr>
      <t>27年度</t>
    </r>
    <rPh sb="0" eb="2">
      <t>ヘイセイ</t>
    </rPh>
    <rPh sb="4" eb="6">
      <t>ネンド</t>
    </rPh>
    <phoneticPr fontId="53"/>
  </si>
  <si>
    <t>平均標準報酬月額</t>
  </si>
  <si>
    <t xml:space="preserve">     保　　　　険</t>
    <rPh sb="10" eb="11">
      <t>ケン</t>
    </rPh>
    <phoneticPr fontId="20"/>
  </si>
  <si>
    <t>保　　 　険　　　 給　　　 付</t>
  </si>
  <si>
    <t>保険給付</t>
  </si>
  <si>
    <t>女</t>
    <rPh sb="0" eb="1">
      <t>オンナ</t>
    </rPh>
    <phoneticPr fontId="20"/>
  </si>
  <si>
    <t>建設国保</t>
  </si>
  <si>
    <t>平均</t>
  </si>
  <si>
    <t>収納済額</t>
    <rPh sb="0" eb="2">
      <t>シュウノウ</t>
    </rPh>
    <rPh sb="2" eb="3">
      <t>ズ</t>
    </rPh>
    <rPh sb="3" eb="4">
      <t>ガク</t>
    </rPh>
    <phoneticPr fontId="20"/>
  </si>
  <si>
    <t>現物給付</t>
  </si>
  <si>
    <t>つるぎ町</t>
    <rPh sb="3" eb="4">
      <t>チョウ</t>
    </rPh>
    <phoneticPr fontId="53"/>
  </si>
  <si>
    <t>現金給付</t>
  </si>
  <si>
    <t>第3，7種</t>
  </si>
  <si>
    <t>　　　 　7</t>
  </si>
  <si>
    <t>　　　 　8</t>
  </si>
  <si>
    <t>内訳</t>
    <rPh sb="0" eb="2">
      <t>ウチワケ</t>
    </rPh>
    <phoneticPr fontId="20"/>
  </si>
  <si>
    <t>　　　  10</t>
  </si>
  <si>
    <t>小松島市</t>
  </si>
  <si>
    <t>　　　  12</t>
  </si>
  <si>
    <t>　　　 　2</t>
  </si>
  <si>
    <t>海陽町</t>
  </si>
  <si>
    <t>　　　 　4</t>
  </si>
  <si>
    <t xml:space="preserve">注１　「現金給付」の金額については, 算出用データの変更に伴い, 千円未満を四捨五入している。  </t>
    <rPh sb="4" eb="6">
      <t>ゲンキン</t>
    </rPh>
    <rPh sb="6" eb="8">
      <t>キュウフ</t>
    </rPh>
    <rPh sb="10" eb="12">
      <t>キンガク</t>
    </rPh>
    <rPh sb="19" eb="21">
      <t>サンシュツ</t>
    </rPh>
    <rPh sb="21" eb="22">
      <t>ヨウ</t>
    </rPh>
    <rPh sb="26" eb="28">
      <t>ヘンコウ</t>
    </rPh>
    <rPh sb="29" eb="30">
      <t>トモナ</t>
    </rPh>
    <rPh sb="33" eb="35">
      <t>センエン</t>
    </rPh>
    <rPh sb="35" eb="37">
      <t>ミマン</t>
    </rPh>
    <rPh sb="38" eb="42">
      <t>シシャゴニュウ</t>
    </rPh>
    <phoneticPr fontId="20"/>
  </si>
  <si>
    <t>事業　所数</t>
    <rPh sb="0" eb="2">
      <t>ジギョウ</t>
    </rPh>
    <rPh sb="3" eb="4">
      <t>ショ</t>
    </rPh>
    <rPh sb="4" eb="5">
      <t>スウ</t>
    </rPh>
    <phoneticPr fontId="20"/>
  </si>
  <si>
    <t>注３　「事業者数」，「被保険者数」，「平均標準報酬月額」及び「保険料」については日本年金機構徳島北年金事務所，</t>
    <rPh sb="0" eb="1">
      <t>チュウ</t>
    </rPh>
    <rPh sb="4" eb="7">
      <t>ジギョウシャ</t>
    </rPh>
    <rPh sb="7" eb="8">
      <t>スウ</t>
    </rPh>
    <rPh sb="11" eb="15">
      <t>ヒホケンシャ</t>
    </rPh>
    <rPh sb="15" eb="16">
      <t>スウ</t>
    </rPh>
    <rPh sb="19" eb="21">
      <t>ヘイキン</t>
    </rPh>
    <rPh sb="21" eb="23">
      <t>ヒョウジュン</t>
    </rPh>
    <rPh sb="23" eb="25">
      <t>ホウシュウ</t>
    </rPh>
    <rPh sb="25" eb="27">
      <t>ゲツガク</t>
    </rPh>
    <rPh sb="28" eb="29">
      <t>オヨ</t>
    </rPh>
    <rPh sb="31" eb="34">
      <t>ホケンリョウ</t>
    </rPh>
    <rPh sb="40" eb="42">
      <t>ニホン</t>
    </rPh>
    <rPh sb="42" eb="44">
      <t>ネンキン</t>
    </rPh>
    <rPh sb="44" eb="46">
      <t>キコウ</t>
    </rPh>
    <rPh sb="46" eb="48">
      <t>トクシマ</t>
    </rPh>
    <rPh sb="48" eb="49">
      <t>キタ</t>
    </rPh>
    <rPh sb="49" eb="51">
      <t>ネンキン</t>
    </rPh>
    <rPh sb="51" eb="54">
      <t>ジムショ</t>
    </rPh>
    <phoneticPr fontId="20"/>
  </si>
  <si>
    <t>　　　「保険給付」については全国健康保険協会徳島支部の数値である。</t>
    <rPh sb="27" eb="29">
      <t>スウチ</t>
    </rPh>
    <phoneticPr fontId="20"/>
  </si>
  <si>
    <t>（単位：人，円）</t>
  </si>
  <si>
    <t>保険料</t>
    <rPh sb="0" eb="3">
      <t>ホケンリョウ</t>
    </rPh>
    <phoneticPr fontId="20"/>
  </si>
  <si>
    <t>徴収決定済額</t>
  </si>
  <si>
    <t>収納済額</t>
  </si>
  <si>
    <t>注　  現物給付には，老人保健分を除く。</t>
    <rPh sb="4" eb="6">
      <t>ゲンブツ</t>
    </rPh>
    <rPh sb="6" eb="8">
      <t>キュウフ</t>
    </rPh>
    <rPh sb="11" eb="13">
      <t>ロウジン</t>
    </rPh>
    <rPh sb="13" eb="15">
      <t>ホケン</t>
    </rPh>
    <rPh sb="15" eb="16">
      <t>ブン</t>
    </rPh>
    <rPh sb="17" eb="18">
      <t>ノゾ</t>
    </rPh>
    <phoneticPr fontId="20"/>
  </si>
  <si>
    <t>　平　　均　　標</t>
  </si>
  <si>
    <t>準　　報　　酬　　月　　額</t>
  </si>
  <si>
    <t>保険料</t>
  </si>
  <si>
    <r>
      <t>156　生活福祉資金貸付状況</t>
    </r>
    <r>
      <rPr>
        <b/>
        <sz val="12"/>
        <color theme="1"/>
        <rFont val="ＭＳ 明朝"/>
        <family val="1"/>
        <charset val="128"/>
      </rPr>
      <t>（平成27～令和元年度）</t>
    </r>
    <rPh sb="20" eb="22">
      <t>レイワ</t>
    </rPh>
    <rPh sb="22" eb="23">
      <t>ガン</t>
    </rPh>
    <phoneticPr fontId="20"/>
  </si>
  <si>
    <t>第1，5種</t>
  </si>
  <si>
    <t>資料　日本年金機構徳島北年金事務所</t>
    <rPh sb="3" eb="5">
      <t>ニホン</t>
    </rPh>
    <rPh sb="5" eb="7">
      <t>ネンキン</t>
    </rPh>
    <rPh sb="7" eb="9">
      <t>キコウ</t>
    </rPh>
    <rPh sb="11" eb="12">
      <t>キタ</t>
    </rPh>
    <rPh sb="12" eb="14">
      <t>ネンキン</t>
    </rPh>
    <rPh sb="14" eb="17">
      <t>ジムショ</t>
    </rPh>
    <phoneticPr fontId="20"/>
  </si>
  <si>
    <t>年　　　度</t>
  </si>
  <si>
    <t>被　　保 　険　　者　　数　(人)</t>
    <rPh sb="15" eb="16">
      <t>ニン</t>
    </rPh>
    <phoneticPr fontId="20"/>
  </si>
  <si>
    <t>保　　　　　　　　　　険　　　　　　　　　　給　　　　　　　　　　付</t>
  </si>
  <si>
    <t>普通保険</t>
  </si>
  <si>
    <t>失業保険</t>
  </si>
  <si>
    <t>疾　　　　　　病　　　　　　給　　　　　　付</t>
    <rPh sb="0" eb="1">
      <t>シツ</t>
    </rPh>
    <rPh sb="7" eb="8">
      <t>ビョウ</t>
    </rPh>
    <rPh sb="14" eb="15">
      <t>キュウ</t>
    </rPh>
    <rPh sb="21" eb="22">
      <t>ツキ</t>
    </rPh>
    <phoneticPr fontId="20"/>
  </si>
  <si>
    <t>(人)</t>
    <rPh sb="1" eb="2">
      <t>ニン</t>
    </rPh>
    <phoneticPr fontId="20"/>
  </si>
  <si>
    <t>件　　　　　数</t>
  </si>
  <si>
    <t>金　　 　額　  (円)</t>
    <rPh sb="10" eb="11">
      <t>エン</t>
    </rPh>
    <phoneticPr fontId="20"/>
  </si>
  <si>
    <t>注　  制度改正により，平成22年1月以降において，平成21年12月まで船員保険から支給されていた職務上給付（労災保険相当分）は労災保</t>
    <rPh sb="4" eb="6">
      <t>セイド</t>
    </rPh>
    <rPh sb="6" eb="8">
      <t>カイセイ</t>
    </rPh>
    <rPh sb="12" eb="14">
      <t>ヘイセイ</t>
    </rPh>
    <rPh sb="16" eb="17">
      <t>ネン</t>
    </rPh>
    <rPh sb="18" eb="21">
      <t>ガツイコウ</t>
    </rPh>
    <rPh sb="26" eb="28">
      <t>ヘイセイ</t>
    </rPh>
    <rPh sb="30" eb="31">
      <t>ネン</t>
    </rPh>
    <rPh sb="33" eb="34">
      <t>ガツ</t>
    </rPh>
    <rPh sb="36" eb="38">
      <t>センイン</t>
    </rPh>
    <rPh sb="38" eb="40">
      <t>ホケン</t>
    </rPh>
    <rPh sb="42" eb="44">
      <t>シキュウ</t>
    </rPh>
    <rPh sb="49" eb="51">
      <t>ショクム</t>
    </rPh>
    <rPh sb="51" eb="52">
      <t>ジョウ</t>
    </rPh>
    <rPh sb="52" eb="54">
      <t>キュウフ</t>
    </rPh>
    <rPh sb="55" eb="57">
      <t>ロウサイ</t>
    </rPh>
    <rPh sb="57" eb="59">
      <t>ホケン</t>
    </rPh>
    <rPh sb="59" eb="62">
      <t>ソウトウブン</t>
    </rPh>
    <rPh sb="64" eb="66">
      <t>ロウサイ</t>
    </rPh>
    <rPh sb="66" eb="67">
      <t>タモツ</t>
    </rPh>
    <phoneticPr fontId="20"/>
  </si>
  <si>
    <t>そ の 他 の 給 付</t>
  </si>
  <si>
    <r>
      <t>171　労働者災害補償保険</t>
    </r>
    <r>
      <rPr>
        <b/>
        <sz val="12"/>
        <color theme="1"/>
        <rFont val="ＭＳ 明朝"/>
        <family val="1"/>
        <charset val="128"/>
      </rPr>
      <t>（平成27～令和元年度）</t>
    </r>
    <rPh sb="19" eb="21">
      <t>レイワ</t>
    </rPh>
    <rPh sb="21" eb="22">
      <t>ガン</t>
    </rPh>
    <phoneticPr fontId="52"/>
  </si>
  <si>
    <t>資料　全国健康保険協会徳島支部，徳島労働局</t>
    <rPh sb="3" eb="5">
      <t>ゼンコク</t>
    </rPh>
    <rPh sb="5" eb="7">
      <t>ケンコウ</t>
    </rPh>
    <rPh sb="7" eb="9">
      <t>ホケン</t>
    </rPh>
    <rPh sb="9" eb="11">
      <t>キョウカイ</t>
    </rPh>
    <rPh sb="11" eb="13">
      <t>トクシマ</t>
    </rPh>
    <rPh sb="13" eb="15">
      <t>シブ</t>
    </rPh>
    <rPh sb="16" eb="18">
      <t>トクシマ</t>
    </rPh>
    <rPh sb="18" eb="20">
      <t>ロウドウ</t>
    </rPh>
    <rPh sb="20" eb="21">
      <t>キョク</t>
    </rPh>
    <phoneticPr fontId="20"/>
  </si>
  <si>
    <t>初回受給者</t>
  </si>
  <si>
    <t xml:space="preserve">        （単位：人，円）</t>
  </si>
  <si>
    <t>療 養 補 償</t>
  </si>
  <si>
    <r>
      <t>164　全国健康保険協会管掌健康保険</t>
    </r>
    <r>
      <rPr>
        <b/>
        <sz val="12"/>
        <rFont val="ＭＳ 明朝"/>
        <family val="1"/>
        <charset val="128"/>
      </rPr>
      <t>（令和元年度）</t>
    </r>
    <rPh sb="4" eb="5">
      <t>ゼン</t>
    </rPh>
    <rPh sb="5" eb="6">
      <t>コク</t>
    </rPh>
    <rPh sb="6" eb="7">
      <t>ケン</t>
    </rPh>
    <rPh sb="7" eb="8">
      <t>ヤスシ</t>
    </rPh>
    <rPh sb="8" eb="9">
      <t>ホ</t>
    </rPh>
    <rPh sb="9" eb="10">
      <t>ケン</t>
    </rPh>
    <rPh sb="10" eb="11">
      <t>キョウ</t>
    </rPh>
    <rPh sb="11" eb="12">
      <t>カイ</t>
    </rPh>
    <rPh sb="19" eb="21">
      <t>レイワ</t>
    </rPh>
    <rPh sb="21" eb="22">
      <t>ガン</t>
    </rPh>
    <phoneticPr fontId="20"/>
  </si>
  <si>
    <t>年    度</t>
  </si>
  <si>
    <t>被 保 険 者 数</t>
  </si>
  <si>
    <t>保  険  給  付  (千円)</t>
  </si>
  <si>
    <t>療養給付</t>
    <rPh sb="0" eb="2">
      <t>リョウヨウ</t>
    </rPh>
    <rPh sb="2" eb="4">
      <t>キュウフ</t>
    </rPh>
    <phoneticPr fontId="20"/>
  </si>
  <si>
    <t>現  金  給  付</t>
  </si>
  <si>
    <t>金    額</t>
  </si>
  <si>
    <t>金　額</t>
  </si>
  <si>
    <t>男</t>
  </si>
  <si>
    <t>女</t>
  </si>
  <si>
    <t>(千円)</t>
  </si>
  <si>
    <r>
      <t>169　国民健康保険</t>
    </r>
    <r>
      <rPr>
        <b/>
        <sz val="12"/>
        <rFont val="ＭＳ 明朝"/>
        <family val="1"/>
        <charset val="128"/>
      </rPr>
      <t xml:space="preserve">（平成30年度） </t>
    </r>
  </si>
  <si>
    <t>付 加 給 付</t>
  </si>
  <si>
    <t>平成29年度</t>
  </si>
  <si>
    <t>資料　厚生労働省四国厚生支局</t>
  </si>
  <si>
    <t>保   険   者   数</t>
  </si>
  <si>
    <t>被  保  険  者  数</t>
  </si>
  <si>
    <t>保     険     料</t>
  </si>
  <si>
    <t>国保組合</t>
  </si>
  <si>
    <t>調  定  額</t>
  </si>
  <si>
    <t>収  納  額</t>
  </si>
  <si>
    <t>注　  保険料については，記入月までの累計である。</t>
  </si>
  <si>
    <t>療   養   諸   費</t>
  </si>
  <si>
    <t>受給者実人員</t>
    <rPh sb="3" eb="6">
      <t>ジツジンイン</t>
    </rPh>
    <phoneticPr fontId="20"/>
  </si>
  <si>
    <t>件   数</t>
  </si>
  <si>
    <t>金      額</t>
  </si>
  <si>
    <t>牟岐町</t>
    <rPh sb="0" eb="2">
      <t>ムギ</t>
    </rPh>
    <rPh sb="2" eb="3">
      <t>マチ</t>
    </rPh>
    <phoneticPr fontId="53"/>
  </si>
  <si>
    <t>資料　県国保・自立支援課</t>
    <rPh sb="4" eb="6">
      <t>コクホ</t>
    </rPh>
    <rPh sb="7" eb="9">
      <t>ジリツ</t>
    </rPh>
    <rPh sb="9" eb="11">
      <t>シエン</t>
    </rPh>
    <rPh sb="11" eb="12">
      <t>カ</t>
    </rPh>
    <phoneticPr fontId="54"/>
  </si>
  <si>
    <t xml:space="preserve">            （単位：人，千円）</t>
  </si>
  <si>
    <t xml:space="preserve"> 一                      般                      労　　　　　　　　　働</t>
    <rPh sb="57" eb="58">
      <t>ハタラキ</t>
    </rPh>
    <phoneticPr fontId="20"/>
  </si>
  <si>
    <t>運輸事業職員</t>
  </si>
  <si>
    <t>日       雇       労       働       者</t>
  </si>
  <si>
    <t xml:space="preserve">     （単位：円）</t>
  </si>
  <si>
    <t>拠出制年金</t>
  </si>
  <si>
    <t>労働保険料（雇用勘定分）</t>
    <rPh sb="0" eb="2">
      <t>ロウドウ</t>
    </rPh>
    <rPh sb="2" eb="5">
      <t>ホケンリョウ</t>
    </rPh>
    <rPh sb="6" eb="8">
      <t>コヨウ</t>
    </rPh>
    <rPh sb="8" eb="10">
      <t>カンジョウ</t>
    </rPh>
    <rPh sb="10" eb="11">
      <t>ブン</t>
    </rPh>
    <phoneticPr fontId="20"/>
  </si>
  <si>
    <t>受給資格
決定件数</t>
    <rPh sb="0" eb="2">
      <t>ジュキュウ</t>
    </rPh>
    <rPh sb="2" eb="4">
      <t>シカク</t>
    </rPh>
    <rPh sb="5" eb="7">
      <t>ケッテイ</t>
    </rPh>
    <rPh sb="7" eb="9">
      <t>ケンスウ</t>
    </rPh>
    <phoneticPr fontId="20"/>
  </si>
  <si>
    <t>印　　紙　　保     険     料</t>
    <rPh sb="0" eb="1">
      <t>イン</t>
    </rPh>
    <rPh sb="3" eb="4">
      <t>カミ</t>
    </rPh>
    <rPh sb="6" eb="7">
      <t>ホ</t>
    </rPh>
    <phoneticPr fontId="20"/>
  </si>
  <si>
    <t>受給者実人員</t>
  </si>
  <si>
    <t>給 付 総 額</t>
  </si>
  <si>
    <t>年度</t>
  </si>
  <si>
    <t>労働　　者数</t>
    <rPh sb="4" eb="5">
      <t>シャ</t>
    </rPh>
    <rPh sb="5" eb="6">
      <t>スウ</t>
    </rPh>
    <phoneticPr fontId="20"/>
  </si>
  <si>
    <t>新規災害件数</t>
  </si>
  <si>
    <t>保　　　　　険　　　　　給　　　　　付</t>
    <rPh sb="0" eb="1">
      <t>タモツ</t>
    </rPh>
    <rPh sb="6" eb="7">
      <t>ケン</t>
    </rPh>
    <rPh sb="12" eb="13">
      <t>キュウ</t>
    </rPh>
    <rPh sb="18" eb="19">
      <t>ヅケ</t>
    </rPh>
    <phoneticPr fontId="20"/>
  </si>
  <si>
    <t>阿波市</t>
  </si>
  <si>
    <t>二次検診等給付</t>
    <rPh sb="0" eb="1">
      <t>2</t>
    </rPh>
    <rPh sb="1" eb="2">
      <t>ジ</t>
    </rPh>
    <rPh sb="2" eb="4">
      <t>ケンシン</t>
    </rPh>
    <rPh sb="4" eb="5">
      <t>トウ</t>
    </rPh>
    <rPh sb="5" eb="7">
      <t>キュウフ</t>
    </rPh>
    <phoneticPr fontId="52"/>
  </si>
  <si>
    <t>佐那河内村</t>
  </si>
  <si>
    <t>葬祭料・葬祭給付</t>
    <rPh sb="4" eb="6">
      <t>ソウサイ</t>
    </rPh>
    <rPh sb="6" eb="8">
      <t>キュウフ</t>
    </rPh>
    <phoneticPr fontId="20"/>
  </si>
  <si>
    <t>　　　   　7</t>
  </si>
  <si>
    <t>上板町</t>
    <rPh sb="0" eb="2">
      <t>カミイタ</t>
    </rPh>
    <rPh sb="2" eb="3">
      <t>マチ</t>
    </rPh>
    <phoneticPr fontId="53"/>
  </si>
  <si>
    <t>職員の区分</t>
  </si>
  <si>
    <t>認定　件数</t>
    <rPh sb="3" eb="5">
      <t>ケンスウ</t>
    </rPh>
    <phoneticPr fontId="20"/>
  </si>
  <si>
    <t>令和元年度</t>
    <rPh sb="0" eb="2">
      <t>レイワ</t>
    </rPh>
    <rPh sb="2" eb="5">
      <t>ガンネンド</t>
    </rPh>
    <phoneticPr fontId="20"/>
  </si>
  <si>
    <t>遺族（補償）給付
（一時金）</t>
  </si>
  <si>
    <t>補　　償　　内　　訳</t>
  </si>
  <si>
    <t>傷病補
償年金</t>
  </si>
  <si>
    <t>障 害 補 償</t>
  </si>
  <si>
    <t>遺 族 補 償</t>
  </si>
  <si>
    <t>休業
補償</t>
  </si>
  <si>
    <t>(-)</t>
  </si>
  <si>
    <t>義務教育以外
の教育職員</t>
    <rPh sb="8" eb="10">
      <t>キョウイク</t>
    </rPh>
    <rPh sb="10" eb="12">
      <t>ショクイン</t>
    </rPh>
    <phoneticPr fontId="20"/>
  </si>
  <si>
    <t>被保険者数</t>
    <rPh sb="4" eb="5">
      <t>スウ</t>
    </rPh>
    <phoneticPr fontId="20"/>
  </si>
  <si>
    <t>消防職員</t>
  </si>
  <si>
    <t>入院</t>
  </si>
  <si>
    <t>牟岐町</t>
  </si>
  <si>
    <t>電気･ガス
･水道事業職員</t>
    <rPh sb="9" eb="11">
      <t>ジギョウ</t>
    </rPh>
    <phoneticPr fontId="20"/>
  </si>
  <si>
    <t>県</t>
    <rPh sb="0" eb="1">
      <t>ケン</t>
    </rPh>
    <phoneticPr fontId="20"/>
  </si>
  <si>
    <t>平成31年 1月</t>
  </si>
  <si>
    <t>市</t>
    <rPh sb="0" eb="1">
      <t>シ</t>
    </rPh>
    <phoneticPr fontId="20"/>
  </si>
  <si>
    <r>
      <t>173　市町村別国民年金</t>
    </r>
    <r>
      <rPr>
        <b/>
        <sz val="12"/>
        <color theme="1"/>
        <rFont val="ＭＳ 明朝"/>
        <family val="1"/>
        <charset val="128"/>
      </rPr>
      <t>（令和元年度）</t>
    </r>
    <rPh sb="13" eb="15">
      <t>レイワ</t>
    </rPh>
    <rPh sb="15" eb="16">
      <t>ガン</t>
    </rPh>
    <phoneticPr fontId="20"/>
  </si>
  <si>
    <t>7世帯</t>
    <rPh sb="1" eb="3">
      <t>セタイ</t>
    </rPh>
    <phoneticPr fontId="20"/>
  </si>
  <si>
    <t>町村</t>
    <rPh sb="0" eb="2">
      <t>チョウソン</t>
    </rPh>
    <phoneticPr fontId="20"/>
  </si>
  <si>
    <t>一部事務組合等</t>
    <rPh sb="0" eb="2">
      <t>イチブ</t>
    </rPh>
    <rPh sb="2" eb="4">
      <t>ジム</t>
    </rPh>
    <rPh sb="4" eb="6">
      <t>クミアイ</t>
    </rPh>
    <rPh sb="6" eb="7">
      <t>トウ</t>
    </rPh>
    <phoneticPr fontId="20"/>
  </si>
  <si>
    <t>知的　障がい相談</t>
    <rPh sb="6" eb="8">
      <t>ソウダン</t>
    </rPh>
    <phoneticPr fontId="20"/>
  </si>
  <si>
    <t>注１  金額は各市町村で四捨五入しているので総計と合わない場合がある。</t>
  </si>
  <si>
    <t>注　  (　)は，通勤災害で内数。</t>
  </si>
  <si>
    <t>知的障がい相談</t>
  </si>
  <si>
    <t>左のうち再掲</t>
  </si>
  <si>
    <t>歯科</t>
  </si>
  <si>
    <t>資料　徳島労働局</t>
  </si>
  <si>
    <t>納付率</t>
    <rPh sb="0" eb="2">
      <t>ノウフ</t>
    </rPh>
    <phoneticPr fontId="20"/>
  </si>
  <si>
    <t>免除率</t>
  </si>
  <si>
    <r>
      <t>174　市町村別国民健康保険事業状況</t>
    </r>
    <r>
      <rPr>
        <b/>
        <sz val="12"/>
        <rFont val="ＭＳ 明朝"/>
        <family val="1"/>
        <charset val="128"/>
      </rPr>
      <t>（平成30年度）</t>
    </r>
  </si>
  <si>
    <t>神山町</t>
  </si>
  <si>
    <t>老齢福祉年金</t>
  </si>
  <si>
    <t>年　度</t>
  </si>
  <si>
    <t>第1号</t>
  </si>
  <si>
    <r>
      <t>157　母子福祉資金貸付状況</t>
    </r>
    <r>
      <rPr>
        <b/>
        <sz val="12"/>
        <color theme="1"/>
        <rFont val="ＭＳ 明朝"/>
        <family val="1"/>
        <charset val="128"/>
      </rPr>
      <t>（平成27～令和元年度）</t>
    </r>
    <rPh sb="20" eb="22">
      <t>レイワ</t>
    </rPh>
    <rPh sb="22" eb="23">
      <t>ガン</t>
    </rPh>
    <phoneticPr fontId="20"/>
  </si>
  <si>
    <t>保険料
免除者数</t>
  </si>
  <si>
    <t>付加年金
加入者数</t>
  </si>
  <si>
    <t>受給権者
総数</t>
  </si>
  <si>
    <t>強制</t>
  </si>
  <si>
    <t>任意</t>
  </si>
  <si>
    <t>つるぎ町</t>
  </si>
  <si>
    <t>令和元年度</t>
    <rPh sb="0" eb="4">
      <t>レイワガンネンド</t>
    </rPh>
    <phoneticPr fontId="20"/>
  </si>
  <si>
    <t>徳島市</t>
    <rPh sb="0" eb="3">
      <t>トクシマシ</t>
    </rPh>
    <phoneticPr fontId="53"/>
  </si>
  <si>
    <t>鳴門市</t>
    <rPh sb="0" eb="3">
      <t>ナルトシ</t>
    </rPh>
    <phoneticPr fontId="53"/>
  </si>
  <si>
    <t>小松島市</t>
    <rPh sb="0" eb="4">
      <t>コマツシマシ</t>
    </rPh>
    <phoneticPr fontId="53"/>
  </si>
  <si>
    <t>阿南市</t>
    <rPh sb="0" eb="3">
      <t>アナンシ</t>
    </rPh>
    <phoneticPr fontId="53"/>
  </si>
  <si>
    <t>阿波市</t>
    <rPh sb="0" eb="2">
      <t>アワ</t>
    </rPh>
    <rPh sb="2" eb="3">
      <t>シ</t>
    </rPh>
    <phoneticPr fontId="53"/>
  </si>
  <si>
    <t>三好市</t>
    <rPh sb="0" eb="3">
      <t>ミヨシシ</t>
    </rPh>
    <phoneticPr fontId="53"/>
  </si>
  <si>
    <t>勝浦町</t>
    <rPh sb="0" eb="3">
      <t>カツウラチョウ</t>
    </rPh>
    <phoneticPr fontId="53"/>
  </si>
  <si>
    <t>令和元年度</t>
    <rPh sb="0" eb="2">
      <t>レイワ</t>
    </rPh>
    <rPh sb="2" eb="4">
      <t>ガンネン</t>
    </rPh>
    <rPh sb="4" eb="5">
      <t>ド</t>
    </rPh>
    <phoneticPr fontId="20"/>
  </si>
  <si>
    <t>上勝町</t>
    <rPh sb="0" eb="3">
      <t>カミカツチョウ</t>
    </rPh>
    <phoneticPr fontId="53"/>
  </si>
  <si>
    <t>佐那河内村</t>
    <rPh sb="0" eb="1">
      <t>サ</t>
    </rPh>
    <rPh sb="1" eb="2">
      <t>ナ</t>
    </rPh>
    <rPh sb="2" eb="4">
      <t>カワチ</t>
    </rPh>
    <rPh sb="4" eb="5">
      <t>ソン</t>
    </rPh>
    <phoneticPr fontId="53"/>
  </si>
  <si>
    <t>徳島市</t>
  </si>
  <si>
    <t>神山町</t>
    <rPh sb="0" eb="3">
      <t>カミヤマチョウ</t>
    </rPh>
    <phoneticPr fontId="53"/>
  </si>
  <si>
    <t>那賀町</t>
    <rPh sb="0" eb="3">
      <t>ナカチョウ</t>
    </rPh>
    <phoneticPr fontId="53"/>
  </si>
  <si>
    <r>
      <t>155  生活保護法による保護状況</t>
    </r>
    <r>
      <rPr>
        <b/>
        <sz val="12"/>
        <color theme="1"/>
        <rFont val="ＭＳ 明朝"/>
        <family val="1"/>
        <charset val="128"/>
      </rPr>
      <t>（平成27～令和元年度）</t>
    </r>
    <rPh sb="23" eb="25">
      <t>レイワ</t>
    </rPh>
    <rPh sb="25" eb="26">
      <t>ガン</t>
    </rPh>
    <phoneticPr fontId="52"/>
  </si>
  <si>
    <t>松茂町</t>
    <rPh sb="0" eb="2">
      <t>マツシゲ</t>
    </rPh>
    <rPh sb="2" eb="3">
      <t>マチ</t>
    </rPh>
    <phoneticPr fontId="53"/>
  </si>
  <si>
    <t>藍住町</t>
    <rPh sb="0" eb="3">
      <t>アイズミチョウ</t>
    </rPh>
    <phoneticPr fontId="53"/>
  </si>
  <si>
    <t>板野町</t>
    <rPh sb="0" eb="2">
      <t>イタノ</t>
    </rPh>
    <rPh sb="2" eb="3">
      <t>マチ</t>
    </rPh>
    <phoneticPr fontId="53"/>
  </si>
  <si>
    <t>　２　「基礎年金」欄で，総計は，市町村分類ができないものを含む。</t>
  </si>
  <si>
    <t>市 町 村</t>
  </si>
  <si>
    <t>１件当たり費用額(円)</t>
  </si>
  <si>
    <t>阿南市</t>
  </si>
  <si>
    <t>勝浦町</t>
  </si>
  <si>
    <t>上勝町</t>
  </si>
  <si>
    <t xml:space="preserve"> 15～17</t>
  </si>
  <si>
    <t>平成31年 4月</t>
    <rPh sb="0" eb="2">
      <t>ヘイセイ</t>
    </rPh>
    <phoneticPr fontId="52"/>
  </si>
  <si>
    <t>北島町</t>
  </si>
  <si>
    <t>板野町</t>
  </si>
  <si>
    <t>上板町</t>
  </si>
  <si>
    <r>
      <t>生活支援ﾊｳｽ</t>
    </r>
    <r>
      <rPr>
        <sz val="9"/>
        <color theme="1"/>
        <rFont val="ＭＳ 明朝"/>
        <family val="1"/>
        <charset val="128"/>
      </rPr>
      <t>（H31.3.31現在）</t>
    </r>
    <rPh sb="0" eb="1">
      <t>ショウ</t>
    </rPh>
    <rPh sb="1" eb="2">
      <t>カツ</t>
    </rPh>
    <rPh sb="2" eb="3">
      <t>ササ</t>
    </rPh>
    <rPh sb="3" eb="4">
      <t>エン</t>
    </rPh>
    <phoneticPr fontId="52"/>
  </si>
  <si>
    <t>吉野川市</t>
  </si>
  <si>
    <t>美馬市</t>
  </si>
  <si>
    <t>三好市</t>
  </si>
  <si>
    <t>那賀町</t>
  </si>
  <si>
    <t>令和元年 5月</t>
    <rPh sb="0" eb="2">
      <t>レイワ</t>
    </rPh>
    <rPh sb="2" eb="3">
      <t>ガン</t>
    </rPh>
    <rPh sb="3" eb="4">
      <t>ネン</t>
    </rPh>
    <rPh sb="6" eb="7">
      <t>ガツ</t>
    </rPh>
    <phoneticPr fontId="20"/>
  </si>
  <si>
    <t>注　  受診率とは，人口100人当たりに対する受診件数である。</t>
  </si>
  <si>
    <t>社　会　保　障</t>
    <rPh sb="0" eb="1">
      <t>シャ</t>
    </rPh>
    <rPh sb="2" eb="3">
      <t>カイ</t>
    </rPh>
    <rPh sb="4" eb="5">
      <t>ホ</t>
    </rPh>
    <rPh sb="6" eb="7">
      <t>サワ</t>
    </rPh>
    <phoneticPr fontId="20"/>
  </si>
  <si>
    <t xml:space="preserve"> 18歳以上</t>
  </si>
  <si>
    <t>令和元年度</t>
    <rPh sb="0" eb="1">
      <t>レイワ</t>
    </rPh>
    <rPh sb="1" eb="4">
      <t>ガンネンド</t>
    </rPh>
    <phoneticPr fontId="20"/>
  </si>
  <si>
    <t>(単位：人，円)</t>
  </si>
  <si>
    <t>（H31.3.31現在）</t>
    <rPh sb="9" eb="11">
      <t>ゲンザイ</t>
    </rPh>
    <phoneticPr fontId="20"/>
  </si>
  <si>
    <t>平成29年度</t>
    <rPh sb="0" eb="2">
      <t>ヘイセイ</t>
    </rPh>
    <rPh sb="4" eb="6">
      <t>ネンド</t>
    </rPh>
    <phoneticPr fontId="20"/>
  </si>
  <si>
    <t>平成30年 3月</t>
  </si>
  <si>
    <r>
      <t>170 　雇用保険</t>
    </r>
    <r>
      <rPr>
        <b/>
        <sz val="12"/>
        <rFont val="ＭＳ 明朝"/>
        <family val="1"/>
        <charset val="128"/>
      </rPr>
      <t>（令和元年度）</t>
    </r>
    <rPh sb="10" eb="12">
      <t>レイワ</t>
    </rPh>
    <rPh sb="12" eb="14">
      <t>ガンネン</t>
    </rPh>
    <phoneticPr fontId="20"/>
  </si>
  <si>
    <t>平成28年度</t>
    <rPh sb="0" eb="2">
      <t>ヘイセイ</t>
    </rPh>
    <rPh sb="4" eb="6">
      <t>ネンド</t>
    </rPh>
    <phoneticPr fontId="53"/>
  </si>
  <si>
    <r>
      <t>168　組合管掌健康保険</t>
    </r>
    <r>
      <rPr>
        <b/>
        <sz val="12"/>
        <color theme="1"/>
        <rFont val="ＭＳ 明朝"/>
        <family val="1"/>
        <charset val="128"/>
      </rPr>
      <t xml:space="preserve">（平成27～令和元年度）  </t>
    </r>
    <rPh sb="18" eb="20">
      <t>レイワ</t>
    </rPh>
    <rPh sb="20" eb="21">
      <t>ガン</t>
    </rPh>
    <phoneticPr fontId="20"/>
  </si>
  <si>
    <r>
      <t>166　厚生年金保険</t>
    </r>
    <r>
      <rPr>
        <b/>
        <sz val="12"/>
        <color theme="1"/>
        <rFont val="ＭＳ 明朝"/>
        <family val="1"/>
        <charset val="128"/>
      </rPr>
      <t>（令和元年度）　　</t>
    </r>
    <r>
      <rPr>
        <b/>
        <sz val="16"/>
        <color theme="1"/>
        <rFont val="ＭＳ 明朝"/>
        <family val="1"/>
        <charset val="128"/>
      </rPr>
      <t>　</t>
    </r>
    <rPh sb="11" eb="13">
      <t>レイワ</t>
    </rPh>
    <rPh sb="13" eb="14">
      <t>ガン</t>
    </rPh>
    <phoneticPr fontId="20"/>
  </si>
  <si>
    <r>
      <t>160　児童相談経路別受付状況</t>
    </r>
    <r>
      <rPr>
        <b/>
        <sz val="12"/>
        <color theme="1"/>
        <rFont val="ＭＳ 明朝"/>
        <family val="1"/>
        <charset val="128"/>
      </rPr>
      <t>（平成27～令和元年度）</t>
    </r>
    <rPh sb="16" eb="18">
      <t>ヘイセイ</t>
    </rPh>
    <rPh sb="21" eb="23">
      <t>レイワ</t>
    </rPh>
    <rPh sb="23" eb="24">
      <t>ガン</t>
    </rPh>
    <rPh sb="24" eb="26">
      <t>ネンド</t>
    </rPh>
    <phoneticPr fontId="20"/>
  </si>
  <si>
    <r>
      <t>161　年齢別相談受付状況</t>
    </r>
    <r>
      <rPr>
        <b/>
        <sz val="12"/>
        <color theme="1"/>
        <rFont val="ＭＳ 明朝"/>
        <family val="1"/>
        <charset val="128"/>
      </rPr>
      <t>（令和元年度）</t>
    </r>
    <rPh sb="14" eb="16">
      <t>レイワ</t>
    </rPh>
    <rPh sb="16" eb="17">
      <t>ガン</t>
    </rPh>
    <phoneticPr fontId="20"/>
  </si>
  <si>
    <r>
      <t>163　社会福祉施設</t>
    </r>
    <r>
      <rPr>
        <b/>
        <sz val="12"/>
        <color theme="1"/>
        <rFont val="ＭＳ 明朝"/>
        <family val="1"/>
        <charset val="128"/>
      </rPr>
      <t>（平成31年4月1日現在）</t>
    </r>
    <rPh sb="15" eb="16">
      <t>ネン</t>
    </rPh>
    <rPh sb="17" eb="18">
      <t>ガツ</t>
    </rPh>
    <rPh sb="19" eb="20">
      <t>ニチ</t>
    </rPh>
    <phoneticPr fontId="20"/>
  </si>
  <si>
    <t>重症心身障がい相談</t>
  </si>
  <si>
    <t>発達障がい相談</t>
    <rPh sb="0" eb="2">
      <t>ハッタツ</t>
    </rPh>
    <rPh sb="2" eb="3">
      <t>ショウ</t>
    </rPh>
    <rPh sb="5" eb="7">
      <t>ソウダン</t>
    </rPh>
    <phoneticPr fontId="20"/>
  </si>
  <si>
    <t>　　  小数点以下が含まれるため，合計と必ずしも一致しない。</t>
    <rPh sb="4" eb="7">
      <t>ショウスウテン</t>
    </rPh>
    <rPh sb="7" eb="9">
      <t>イカ</t>
    </rPh>
    <rPh sb="10" eb="11">
      <t>フク</t>
    </rPh>
    <rPh sb="17" eb="19">
      <t>ゴウケイ</t>
    </rPh>
    <rPh sb="20" eb="21">
      <t>カナラ</t>
    </rPh>
    <rPh sb="24" eb="26">
      <t>イッチ</t>
    </rPh>
    <phoneticPr fontId="20"/>
  </si>
  <si>
    <t>　　　   　6</t>
  </si>
  <si>
    <t>　　  　 　9</t>
  </si>
  <si>
    <t>　　  　  12</t>
  </si>
  <si>
    <t>　  　　 　3</t>
  </si>
  <si>
    <r>
      <rPr>
        <b/>
        <sz val="17"/>
        <color theme="1"/>
        <rFont val="ＭＳ 明朝"/>
        <family val="1"/>
        <charset val="128"/>
      </rPr>
      <t>172　公務災害補償</t>
    </r>
    <r>
      <rPr>
        <b/>
        <sz val="13"/>
        <color theme="1"/>
        <rFont val="ＭＳ 明朝"/>
        <family val="1"/>
        <charset val="128"/>
      </rPr>
      <t>（令和元年度）</t>
    </r>
    <rPh sb="11" eb="13">
      <t>レイワ</t>
    </rPh>
    <rPh sb="13" eb="14">
      <t>ガン</t>
    </rPh>
    <phoneticPr fontId="20"/>
  </si>
  <si>
    <t>資料　県次世代育成・青少年課こども未来応援室</t>
    <rPh sb="4" eb="7">
      <t>ジセダイ</t>
    </rPh>
    <rPh sb="7" eb="9">
      <t>イクセイ</t>
    </rPh>
    <rPh sb="10" eb="13">
      <t>セイショウネン</t>
    </rPh>
    <rPh sb="17" eb="19">
      <t>ミライ</t>
    </rPh>
    <rPh sb="19" eb="21">
      <t>オウエン</t>
    </rPh>
    <rPh sb="21" eb="22">
      <t>シツ</t>
    </rPh>
    <phoneticPr fontId="20"/>
  </si>
  <si>
    <t>資料　県次世代育成・青少年課こども未来応援室</t>
    <rPh sb="4" eb="7">
      <t>ジセダイ</t>
    </rPh>
    <rPh sb="7" eb="9">
      <t>イクセイ</t>
    </rPh>
    <rPh sb="10" eb="13">
      <t>セイショウネン</t>
    </rPh>
    <rPh sb="13" eb="14">
      <t>カ</t>
    </rPh>
    <rPh sb="17" eb="22">
      <t>ミライオウエンシツ</t>
    </rPh>
    <phoneticPr fontId="20"/>
  </si>
  <si>
    <t>平成27年度</t>
    <rPh sb="0" eb="2">
      <t>ヘイセイ</t>
    </rPh>
    <rPh sb="4" eb="6">
      <t>ネンド</t>
    </rPh>
    <phoneticPr fontId="3"/>
  </si>
  <si>
    <t>資料　県男女参画・人権課，県長寿いきがい課，県国保・自立支援課，県保健福祉政策課，県次世代育成・青少年課こども未来応援室，県障がい福祉課</t>
    <rPh sb="23" eb="25">
      <t>コクホ</t>
    </rPh>
    <rPh sb="26" eb="28">
      <t>ジリツ</t>
    </rPh>
    <rPh sb="28" eb="30">
      <t>シエン</t>
    </rPh>
    <rPh sb="32" eb="33">
      <t>ケン</t>
    </rPh>
    <rPh sb="33" eb="35">
      <t>ホケン</t>
    </rPh>
    <rPh sb="35" eb="37">
      <t>フクシ</t>
    </rPh>
    <rPh sb="37" eb="39">
      <t>セイサク</t>
    </rPh>
    <rPh sb="39" eb="40">
      <t>カ</t>
    </rPh>
    <phoneticPr fontId="52"/>
  </si>
  <si>
    <r>
      <t>158　父子福祉資金貸付状況</t>
    </r>
    <r>
      <rPr>
        <b/>
        <sz val="12"/>
        <color theme="1"/>
        <rFont val="ＭＳ 明朝"/>
        <family val="1"/>
        <charset val="128"/>
      </rPr>
      <t>（平成27～令和元年度）</t>
    </r>
    <rPh sb="4" eb="6">
      <t>フシ</t>
    </rPh>
    <rPh sb="20" eb="22">
      <t>レイワ</t>
    </rPh>
    <rPh sb="22" eb="23">
      <t>ガン</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</si>
</sst>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 #,##0_ ;_ * \-#,##0_ ;_ * &quot;-&quot;_ ;_ @_ "/>
    <numFmt numFmtId="176" formatCode="#,##0;&quot;△ &quot;#,##0"/>
    <numFmt numFmtId="177" formatCode="#,##0;[Red]#,##0"/>
    <numFmt numFmtId="178" formatCode="#,##0_ "/>
    <numFmt numFmtId="179" formatCode="#,##0_);[Red]\(#,##0\)"/>
    <numFmt numFmtId="180" formatCode="#,##0_);\(#,##0\)"/>
    <numFmt numFmtId="181" formatCode="0.0%"/>
    <numFmt numFmtId="182" formatCode="0_);\(0\)"/>
    <numFmt numFmtId="183" formatCode="\ #,##0;&quot;△&quot;\ #,##0"/>
  </numFmts>
  <fonts count="64">
    <font>
      <sz val="11"/>
      <name val="ＭＳ Ｐゴシック"/>
      <family val="3"/>
    </font>
    <font>
      <sz val="11"/>
      <color indexed="8"/>
      <name val="ＭＳ Ｐゴシック"/>
      <family val="3"/>
    </font>
    <font>
      <sz val="11"/>
      <color indexed="9"/>
      <name val="ＭＳ Ｐゴシック"/>
      <family val="3"/>
    </font>
    <font>
      <sz val="11"/>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4"/>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u/>
      <sz val="6.6"/>
      <color indexed="12"/>
      <name val="ＭＳ Ｐゴシック"/>
      <family val="3"/>
    </font>
    <font>
      <u/>
      <sz val="11"/>
      <color indexed="12"/>
      <name val="ＭＳ 明朝"/>
      <family val="1"/>
    </font>
    <font>
      <b/>
      <sz val="30"/>
      <name val="ＭＳ ゴシック"/>
      <family val="3"/>
    </font>
    <font>
      <sz val="9.5"/>
      <name val="ＭＳ 明朝"/>
      <family val="1"/>
    </font>
    <font>
      <sz val="9"/>
      <name val="ＭＳ 明朝"/>
      <family val="1"/>
    </font>
    <font>
      <b/>
      <sz val="12"/>
      <color indexed="9"/>
      <name val="ＭＳ ゴシック"/>
      <family val="3"/>
    </font>
    <font>
      <b/>
      <sz val="11"/>
      <name val="ＭＳ 明朝"/>
      <family val="1"/>
    </font>
    <font>
      <sz val="11"/>
      <color theme="1"/>
      <name val="ＭＳ 明朝"/>
      <family val="1"/>
    </font>
    <font>
      <sz val="18"/>
      <color theme="1"/>
      <name val="ＭＳ 明朝"/>
      <family val="1"/>
    </font>
    <font>
      <u/>
      <sz val="18"/>
      <color theme="1"/>
      <name val="ＭＳ 明朝"/>
      <family val="1"/>
    </font>
    <font>
      <b/>
      <sz val="16"/>
      <color theme="1"/>
      <name val="ＭＳ 明朝"/>
      <family val="1"/>
    </font>
    <font>
      <sz val="10"/>
      <color theme="1"/>
      <name val="ＭＳ 明朝"/>
      <family val="1"/>
    </font>
    <font>
      <sz val="9.5"/>
      <color theme="1"/>
      <name val="ＭＳ 明朝"/>
      <family val="1"/>
    </font>
    <font>
      <sz val="9"/>
      <color theme="1"/>
      <name val="ＭＳ 明朝"/>
      <family val="1"/>
    </font>
    <font>
      <b/>
      <sz val="18"/>
      <color theme="1"/>
      <name val="ＭＳ 明朝"/>
      <family val="1"/>
    </font>
    <font>
      <u/>
      <sz val="14"/>
      <color theme="1"/>
      <name val="ＭＳ 明朝"/>
      <family val="1"/>
    </font>
    <font>
      <u/>
      <sz val="11"/>
      <color theme="1"/>
      <name val="ＭＳ 明朝"/>
      <family val="1"/>
    </font>
    <font>
      <b/>
      <sz val="14"/>
      <color theme="1"/>
      <name val="ＭＳ 明朝"/>
      <family val="1"/>
    </font>
    <font>
      <sz val="8"/>
      <color theme="1"/>
      <name val="ＭＳ 明朝"/>
      <family val="1"/>
    </font>
    <font>
      <sz val="7"/>
      <color theme="1"/>
      <name val="ＭＳ 明朝"/>
      <family val="1"/>
    </font>
    <font>
      <sz val="10"/>
      <name val="ＭＳ 明朝"/>
      <family val="1"/>
    </font>
    <font>
      <u/>
      <sz val="14"/>
      <name val="ＭＳ 明朝"/>
      <family val="1"/>
    </font>
    <font>
      <b/>
      <sz val="16"/>
      <name val="ＭＳ 明朝"/>
      <family val="1"/>
    </font>
    <font>
      <sz val="8"/>
      <name val="ＭＳ 明朝"/>
      <family val="1"/>
    </font>
    <font>
      <b/>
      <sz val="18"/>
      <name val="ＭＳ 明朝"/>
      <family val="1"/>
    </font>
    <font>
      <b/>
      <sz val="10"/>
      <color theme="1"/>
      <name val="ＭＳ 明朝"/>
      <family val="1"/>
    </font>
    <font>
      <sz val="10"/>
      <name val="ＭＳ ゴシック"/>
      <family val="3"/>
    </font>
    <font>
      <sz val="6"/>
      <color theme="1"/>
      <name val="ＭＳ 明朝"/>
      <family val="1"/>
    </font>
    <font>
      <b/>
      <sz val="11"/>
      <color theme="1"/>
      <name val="ＭＳ 明朝"/>
      <family val="1"/>
    </font>
    <font>
      <sz val="11"/>
      <color theme="1"/>
      <name val="ＭＳ Ｐゴシック"/>
      <family val="3"/>
    </font>
    <font>
      <sz val="7"/>
      <name val="ＭＳ 明朝"/>
      <family val="1"/>
    </font>
    <font>
      <sz val="11"/>
      <name val="ＭＳ 明朝"/>
      <family val="1"/>
    </font>
    <font>
      <sz val="6"/>
      <name val="MSPゴシック"/>
      <family val="2"/>
    </font>
    <font>
      <b/>
      <sz val="11"/>
      <color indexed="63"/>
      <name val="ＭＳ Ｐゴシック"/>
      <family val="3"/>
    </font>
    <font>
      <b/>
      <sz val="12"/>
      <name val="ＭＳ 明朝"/>
      <family val="1"/>
      <charset val="128"/>
    </font>
    <font>
      <b/>
      <sz val="12"/>
      <color theme="1"/>
      <name val="ＭＳ 明朝"/>
      <family val="1"/>
      <charset val="128"/>
    </font>
    <font>
      <b/>
      <sz val="14"/>
      <name val="ＭＳ 明朝"/>
      <family val="1"/>
      <charset val="128"/>
    </font>
    <font>
      <sz val="10"/>
      <color theme="1"/>
      <name val="ＭＳ 明朝"/>
      <family val="1"/>
      <charset val="128"/>
    </font>
    <font>
      <sz val="9"/>
      <color theme="1"/>
      <name val="ＭＳ 明朝"/>
      <family val="1"/>
      <charset val="128"/>
    </font>
    <font>
      <b/>
      <sz val="16"/>
      <color theme="1"/>
      <name val="ＭＳ 明朝"/>
      <family val="1"/>
      <charset val="128"/>
    </font>
    <font>
      <b/>
      <sz val="17"/>
      <color theme="1"/>
      <name val="ＭＳ 明朝"/>
      <family val="1"/>
      <charset val="128"/>
    </font>
    <font>
      <b/>
      <sz val="13"/>
      <color theme="1"/>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0"/>
        <bgColor indexed="64"/>
      </patternFill>
    </fill>
    <fill>
      <patternFill patternType="solid">
        <fgColor indexed="65"/>
        <bgColor indexed="64"/>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medium">
        <color indexed="64"/>
      </bottom>
      <diagonal/>
    </border>
    <border>
      <left/>
      <right style="thin">
        <color indexed="8"/>
      </right>
      <top/>
      <bottom/>
      <diagonal/>
    </border>
    <border>
      <left/>
      <right style="thin">
        <color auto="1"/>
      </right>
      <top/>
      <bottom/>
      <diagonal/>
    </border>
    <border>
      <left/>
      <right/>
      <top style="medium">
        <color indexed="64"/>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auto="1"/>
      </bottom>
      <diagonal/>
    </border>
    <border>
      <left style="thin">
        <color indexed="64"/>
      </left>
      <right/>
      <top/>
      <bottom/>
      <diagonal/>
    </border>
    <border>
      <left style="thin">
        <color indexed="64"/>
      </left>
      <right/>
      <top/>
      <bottom style="medium">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auto="1"/>
      </bottom>
      <diagonal/>
    </border>
    <border>
      <left/>
      <right style="thin">
        <color indexed="64"/>
      </right>
      <top style="thin">
        <color indexed="64"/>
      </top>
      <bottom style="thin">
        <color indexed="64"/>
      </bottom>
      <diagonal/>
    </border>
    <border>
      <left/>
      <right style="thin">
        <color indexed="64"/>
      </right>
      <top style="thin">
        <color indexed="64"/>
      </top>
      <bottom style="medium">
        <color auto="1"/>
      </bottom>
      <diagonal/>
    </border>
    <border>
      <left style="thin">
        <color indexed="64"/>
      </left>
      <right/>
      <top style="medium">
        <color indexed="64"/>
      </top>
      <bottom/>
      <diagonal/>
    </border>
    <border>
      <left/>
      <right style="thin">
        <color indexed="64"/>
      </right>
      <top/>
      <bottom style="medium">
        <color indexed="64"/>
      </bottom>
      <diagonal/>
    </border>
    <border>
      <left style="thin">
        <color indexed="8"/>
      </left>
      <right/>
      <top style="medium">
        <color indexed="8"/>
      </top>
      <bottom style="thin">
        <color indexed="64"/>
      </bottom>
      <diagonal/>
    </border>
    <border>
      <left style="thin">
        <color indexed="64"/>
      </left>
      <right/>
      <top style="medium">
        <color indexed="8"/>
      </top>
      <bottom style="thin">
        <color indexed="64"/>
      </bottom>
      <diagonal/>
    </border>
    <border>
      <left/>
      <right style="thin">
        <color indexed="8"/>
      </right>
      <top style="medium">
        <color indexed="64"/>
      </top>
      <bottom/>
      <diagonal/>
    </border>
    <border>
      <left/>
      <right style="thin">
        <color indexed="8"/>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medium">
        <color indexed="64"/>
      </top>
      <bottom/>
      <diagonal/>
    </border>
    <border>
      <left style="thin">
        <color indexed="8"/>
      </left>
      <right style="thin">
        <color indexed="8"/>
      </right>
      <top/>
      <bottom style="thin">
        <color indexed="64"/>
      </bottom>
      <diagonal/>
    </border>
    <border>
      <left style="thin">
        <color indexed="8"/>
      </left>
      <right/>
      <top style="thin">
        <color indexed="64"/>
      </top>
      <bottom style="thin">
        <color indexed="64"/>
      </bottom>
      <diagonal/>
    </border>
    <border>
      <left/>
      <right style="thin">
        <color indexed="64"/>
      </right>
      <top style="medium">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medium">
        <color indexed="64"/>
      </top>
      <bottom/>
      <diagonal/>
    </border>
    <border>
      <left style="thin">
        <color indexed="64"/>
      </left>
      <right style="thin">
        <color indexed="8"/>
      </right>
      <top/>
      <bottom style="thin">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style="thin">
        <color indexed="8"/>
      </left>
      <right/>
      <top/>
      <bottom style="thin">
        <color indexed="64"/>
      </bottom>
      <diagonal/>
    </border>
    <border>
      <left/>
      <right style="thin">
        <color indexed="8"/>
      </right>
      <top style="medium">
        <color indexed="64"/>
      </top>
      <bottom style="thin">
        <color indexed="8"/>
      </bottom>
      <diagonal/>
    </border>
    <border>
      <left style="thin">
        <color indexed="8"/>
      </left>
      <right/>
      <top style="medium">
        <color indexed="64"/>
      </top>
      <bottom/>
      <diagonal/>
    </border>
    <border>
      <left/>
      <right/>
      <top/>
      <bottom style="medium">
        <color auto="1"/>
      </bottom>
      <diagonal/>
    </border>
    <border>
      <left/>
      <right style="thin">
        <color indexed="64"/>
      </right>
      <top/>
      <bottom style="thin">
        <color indexed="64"/>
      </bottom>
      <diagonal/>
    </border>
    <border>
      <left/>
      <right style="thin">
        <color indexed="64"/>
      </right>
      <top/>
      <bottom style="medium">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thin">
        <color indexed="8"/>
      </top>
      <bottom/>
      <diagonal/>
    </border>
    <border>
      <left style="thin">
        <color indexed="8"/>
      </left>
      <right/>
      <top style="thin">
        <color indexed="64"/>
      </top>
      <bottom style="thin">
        <color indexed="8"/>
      </bottom>
      <diagonal/>
    </border>
    <border>
      <left/>
      <right/>
      <top style="thin">
        <color indexed="64"/>
      </top>
      <bottom/>
      <diagonal/>
    </border>
    <border>
      <left/>
      <right style="thin">
        <color indexed="8"/>
      </right>
      <top style="thin">
        <color indexed="64"/>
      </top>
      <bottom style="thin">
        <color indexed="8"/>
      </bottom>
      <diagonal/>
    </border>
    <border>
      <left/>
      <right style="thin">
        <color indexed="8"/>
      </right>
      <top style="thin">
        <color indexed="8"/>
      </top>
      <bottom/>
      <diagonal/>
    </border>
    <border>
      <left/>
      <right style="thin">
        <color indexed="8"/>
      </right>
      <top/>
      <bottom style="medium">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right style="thin">
        <color indexed="8"/>
      </right>
      <top style="thin">
        <color indexed="64"/>
      </top>
      <bottom style="thin">
        <color indexed="64"/>
      </bottom>
      <diagonal/>
    </border>
    <border>
      <left/>
      <right style="thin">
        <color indexed="8"/>
      </right>
      <top style="medium">
        <color indexed="64"/>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64"/>
      </right>
      <top/>
      <bottom style="medium">
        <color indexed="64"/>
      </bottom>
      <diagonal/>
    </border>
    <border>
      <left style="thin">
        <color indexed="8"/>
      </left>
      <right/>
      <top style="thin">
        <color indexed="64"/>
      </top>
      <bottom/>
      <diagonal/>
    </border>
    <border>
      <left/>
      <right style="double">
        <color indexed="8"/>
      </right>
      <top style="thin">
        <color indexed="8"/>
      </top>
      <bottom style="thin">
        <color indexed="8"/>
      </bottom>
      <diagonal/>
    </border>
    <border>
      <left/>
      <right style="double">
        <color indexed="8"/>
      </right>
      <top style="thin">
        <color indexed="8"/>
      </top>
      <bottom/>
      <diagonal/>
    </border>
    <border>
      <left/>
      <right style="double">
        <color indexed="8"/>
      </right>
      <top/>
      <bottom/>
      <diagonal/>
    </border>
    <border>
      <left/>
      <right style="double">
        <color indexed="8"/>
      </right>
      <top/>
      <bottom style="thin">
        <color indexed="8"/>
      </bottom>
      <diagonal/>
    </border>
    <border>
      <left/>
      <right style="double">
        <color indexed="64"/>
      </right>
      <top/>
      <bottom style="medium">
        <color indexed="64"/>
      </bottom>
      <diagonal/>
    </border>
    <border>
      <left style="double">
        <color indexed="8"/>
      </left>
      <right/>
      <top style="medium">
        <color indexed="64"/>
      </top>
      <bottom style="thin">
        <color indexed="64"/>
      </bottom>
      <diagonal/>
    </border>
    <border>
      <left style="double">
        <color indexed="8"/>
      </left>
      <right style="thin">
        <color indexed="64"/>
      </right>
      <top style="thin">
        <color indexed="64"/>
      </top>
      <bottom/>
      <diagonal/>
    </border>
    <border>
      <left style="double">
        <color indexed="8"/>
      </left>
      <right style="thin">
        <color indexed="64"/>
      </right>
      <top/>
      <bottom/>
      <diagonal/>
    </border>
    <border>
      <left style="double">
        <color indexed="8"/>
      </left>
      <right style="thin">
        <color indexed="64"/>
      </right>
      <top/>
      <bottom style="thin">
        <color indexed="8"/>
      </bottom>
      <diagonal/>
    </border>
    <border>
      <left style="double">
        <color indexed="8"/>
      </left>
      <right style="thin">
        <color indexed="64"/>
      </right>
      <top style="thin">
        <color indexed="8"/>
      </top>
      <bottom/>
      <diagonal/>
    </border>
    <border>
      <left style="double">
        <color indexed="8"/>
      </left>
      <right style="thin">
        <color indexed="64"/>
      </right>
      <top/>
      <bottom style="medium">
        <color indexed="8"/>
      </bottom>
      <diagonal/>
    </border>
    <border>
      <left style="double">
        <color indexed="8"/>
      </left>
      <right/>
      <top style="medium">
        <color indexed="8"/>
      </top>
      <bottom/>
      <diagonal/>
    </border>
    <border>
      <left style="double">
        <color indexed="8"/>
      </left>
      <right/>
      <top/>
      <bottom/>
      <diagonal/>
    </border>
    <border>
      <left style="thin">
        <color indexed="64"/>
      </left>
      <right style="thin">
        <color indexed="64"/>
      </right>
      <top style="thin">
        <color indexed="8"/>
      </top>
      <bottom/>
      <diagonal/>
    </border>
    <border>
      <left/>
      <right/>
      <top style="medium">
        <color indexed="8"/>
      </top>
      <bottom/>
      <diagonal/>
    </border>
    <border>
      <left/>
      <right style="thin">
        <color indexed="64"/>
      </right>
      <top style="thin">
        <color indexed="8"/>
      </top>
      <bottom style="thin">
        <color indexed="8"/>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style="thin">
        <color indexed="64"/>
      </left>
      <right style="thin">
        <color indexed="64"/>
      </right>
      <top style="medium">
        <color indexed="64"/>
      </top>
      <bottom style="thin">
        <color indexed="64"/>
      </bottom>
      <diagonal/>
    </border>
    <border>
      <left/>
      <right style="thin">
        <color indexed="8"/>
      </right>
      <top style="thin">
        <color indexed="8"/>
      </top>
      <bottom style="thin">
        <color indexed="8"/>
      </bottom>
      <diagonal/>
    </border>
    <border>
      <left/>
      <right style="thin">
        <color indexed="64"/>
      </right>
      <top/>
      <bottom style="thin">
        <color indexed="8"/>
      </bottom>
      <diagonal/>
    </border>
    <border>
      <left/>
      <right style="thin">
        <color indexed="64"/>
      </right>
      <top style="thin">
        <color indexed="8"/>
      </top>
      <bottom/>
      <diagonal/>
    </border>
    <border>
      <left style="thin">
        <color indexed="64"/>
      </left>
      <right/>
      <top style="medium">
        <color indexed="64"/>
      </top>
      <bottom style="thin">
        <color indexed="8"/>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s>
  <cellStyleXfs count="5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38" fontId="3" fillId="0" borderId="0">
      <alignment vertical="center"/>
    </xf>
    <xf numFmtId="0" fontId="4"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5" fillId="0" borderId="0" applyNumberFormat="0" applyFill="0" applyBorder="0" applyAlignment="0" applyProtection="0">
      <alignment vertical="center"/>
    </xf>
    <xf numFmtId="0" fontId="6" fillId="21" borderId="1" applyNumberFormat="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0" borderId="0"/>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xf numFmtId="0" fontId="11" fillId="0" borderId="0"/>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2" fillId="0" borderId="0" applyNumberFormat="0" applyFill="0" applyBorder="0" applyAlignment="0" applyProtection="0">
      <alignment vertical="top"/>
      <protection locked="0"/>
    </xf>
    <xf numFmtId="38" fontId="3" fillId="0" borderId="0" applyFont="0" applyFill="0" applyBorder="0" applyAlignment="0" applyProtection="0">
      <alignment vertical="center"/>
    </xf>
  </cellStyleXfs>
  <cellXfs count="706">
    <xf numFmtId="0" fontId="0" fillId="0" borderId="0" xfId="0">
      <alignment vertical="center"/>
    </xf>
    <xf numFmtId="0" fontId="21" fillId="0" borderId="0" xfId="38" applyFont="1" applyAlignment="1"/>
    <xf numFmtId="0" fontId="23" fillId="0" borderId="0" xfId="49" applyFont="1" applyBorder="1" applyAlignment="1" applyProtection="1"/>
    <xf numFmtId="0" fontId="21" fillId="0" borderId="0" xfId="39" applyFont="1" applyBorder="1"/>
    <xf numFmtId="0" fontId="21" fillId="0" borderId="0" xfId="39" applyFont="1" applyBorder="1" applyAlignment="1">
      <alignment horizontal="center" vertical="top"/>
    </xf>
    <xf numFmtId="0" fontId="21" fillId="0" borderId="0" xfId="38" applyFont="1" applyBorder="1" applyAlignment="1">
      <alignment horizontal="center"/>
    </xf>
    <xf numFmtId="0" fontId="21" fillId="0" borderId="0" xfId="38" quotePrefix="1" applyFont="1" applyBorder="1" applyAlignment="1">
      <alignment horizontal="center"/>
    </xf>
    <xf numFmtId="37" fontId="21" fillId="0" borderId="0" xfId="38" applyNumberFormat="1" applyFont="1" applyBorder="1" applyAlignment="1" applyProtection="1">
      <alignment horizontal="right"/>
    </xf>
    <xf numFmtId="0" fontId="21" fillId="0" borderId="0" xfId="38" applyFont="1" applyBorder="1" applyAlignment="1">
      <alignment horizontal="left" vertical="center"/>
    </xf>
    <xf numFmtId="37" fontId="21" fillId="0" borderId="0" xfId="38" applyNumberFormat="1" applyFont="1" applyBorder="1" applyAlignment="1" applyProtection="1"/>
    <xf numFmtId="0" fontId="21" fillId="0" borderId="0" xfId="39" applyFont="1" applyBorder="1" applyAlignment="1"/>
    <xf numFmtId="0" fontId="21" fillId="0" borderId="0" xfId="39" applyFont="1" applyBorder="1" applyAlignment="1">
      <alignment vertical="center" wrapText="1"/>
    </xf>
    <xf numFmtId="37" fontId="21" fillId="0" borderId="0" xfId="39" applyNumberFormat="1" applyFont="1" applyBorder="1" applyProtection="1"/>
    <xf numFmtId="0" fontId="21" fillId="0" borderId="0" xfId="39" applyFont="1" applyBorder="1" applyAlignment="1">
      <alignment horizontal="center" vertical="center" wrapText="1"/>
    </xf>
    <xf numFmtId="37" fontId="21" fillId="0" borderId="0" xfId="39" applyNumberFormat="1" applyFont="1" applyBorder="1" applyAlignment="1" applyProtection="1">
      <alignment horizontal="left"/>
    </xf>
    <xf numFmtId="0" fontId="21" fillId="0" borderId="0" xfId="38" applyFont="1" applyBorder="1" applyAlignment="1">
      <alignment horizontal="right"/>
    </xf>
    <xf numFmtId="37" fontId="21" fillId="0" borderId="0" xfId="38" applyNumberFormat="1" applyFont="1" applyBorder="1" applyAlignment="1" applyProtection="1">
      <alignment horizontal="center"/>
    </xf>
    <xf numFmtId="0" fontId="25" fillId="0" borderId="0" xfId="39" applyFont="1" applyBorder="1" applyAlignment="1">
      <alignment vertical="center" wrapText="1"/>
    </xf>
    <xf numFmtId="37" fontId="25" fillId="0" borderId="0" xfId="39" applyNumberFormat="1" applyFont="1" applyBorder="1" applyProtection="1"/>
    <xf numFmtId="37" fontId="26" fillId="0" borderId="0" xfId="39" applyNumberFormat="1" applyFont="1" applyBorder="1" applyAlignment="1" applyProtection="1">
      <alignment horizontal="center" vertical="center" wrapText="1"/>
    </xf>
    <xf numFmtId="37" fontId="27" fillId="24" borderId="0" xfId="39" applyNumberFormat="1" applyFont="1" applyFill="1" applyBorder="1" applyAlignment="1" applyProtection="1">
      <alignment vertical="top" textRotation="255"/>
    </xf>
    <xf numFmtId="0" fontId="21" fillId="0" borderId="0" xfId="38" applyFont="1" applyBorder="1" applyAlignment="1">
      <alignment horizontal="center" vertical="center"/>
    </xf>
    <xf numFmtId="41" fontId="21" fillId="0" borderId="0" xfId="38" applyNumberFormat="1" applyFont="1" applyBorder="1" applyAlignment="1">
      <alignment horizontal="right"/>
    </xf>
    <xf numFmtId="41" fontId="21" fillId="0" borderId="0" xfId="38" applyNumberFormat="1" applyFont="1" applyBorder="1" applyAlignment="1" applyProtection="1">
      <alignment horizontal="right"/>
    </xf>
    <xf numFmtId="0" fontId="28" fillId="0" borderId="0" xfId="38" applyFont="1" applyBorder="1" applyAlignment="1">
      <alignment horizontal="left"/>
    </xf>
    <xf numFmtId="0" fontId="29" fillId="0" borderId="0" xfId="0" applyFont="1">
      <alignment vertical="center"/>
    </xf>
    <xf numFmtId="0" fontId="30" fillId="0" borderId="0" xfId="0" applyFont="1">
      <alignment vertical="center"/>
    </xf>
    <xf numFmtId="0" fontId="31" fillId="0" borderId="0" xfId="49" applyNumberFormat="1" applyFont="1" applyAlignment="1" applyProtection="1">
      <alignment vertical="center"/>
    </xf>
    <xf numFmtId="0" fontId="33" fillId="0" borderId="10" xfId="36" applyFont="1" applyBorder="1">
      <alignment vertical="center"/>
    </xf>
    <xf numFmtId="0" fontId="33" fillId="0" borderId="11" xfId="36" applyFont="1" applyBorder="1" applyAlignment="1">
      <alignment horizontal="center" vertical="center"/>
    </xf>
    <xf numFmtId="0" fontId="33" fillId="0" borderId="0" xfId="36" applyFont="1" applyBorder="1" applyAlignment="1">
      <alignment horizontal="center" vertical="center"/>
    </xf>
    <xf numFmtId="0" fontId="33" fillId="0" borderId="10" xfId="36" applyFont="1" applyBorder="1" applyAlignment="1">
      <alignment horizontal="center" vertical="center"/>
    </xf>
    <xf numFmtId="0" fontId="33" fillId="0" borderId="12" xfId="36" applyFont="1" applyBorder="1" applyAlignment="1">
      <alignment horizontal="center" vertical="center"/>
    </xf>
    <xf numFmtId="0" fontId="33" fillId="0" borderId="13" xfId="36" applyFont="1" applyBorder="1">
      <alignment vertical="center"/>
    </xf>
    <xf numFmtId="0" fontId="33" fillId="0" borderId="0" xfId="36" applyFont="1" applyBorder="1">
      <alignment vertical="center"/>
    </xf>
    <xf numFmtId="0" fontId="33" fillId="0" borderId="14" xfId="36" applyFont="1" applyBorder="1" applyAlignment="1">
      <alignment horizontal="centerContinuous" vertical="center"/>
    </xf>
    <xf numFmtId="37" fontId="33" fillId="0" borderId="17" xfId="36" applyNumberFormat="1" applyFont="1" applyBorder="1">
      <alignment vertical="center"/>
    </xf>
    <xf numFmtId="37" fontId="33" fillId="0" borderId="0" xfId="36" applyNumberFormat="1" applyFont="1" applyBorder="1">
      <alignment vertical="center"/>
    </xf>
    <xf numFmtId="3" fontId="33" fillId="0" borderId="18" xfId="36" applyNumberFormat="1" applyFont="1" applyBorder="1">
      <alignment vertical="center"/>
    </xf>
    <xf numFmtId="3" fontId="33" fillId="0" borderId="0" xfId="36" applyNumberFormat="1" applyFont="1">
      <alignment vertical="center"/>
    </xf>
    <xf numFmtId="0" fontId="33" fillId="0" borderId="0" xfId="36" applyFont="1">
      <alignment vertical="center"/>
    </xf>
    <xf numFmtId="0" fontId="33" fillId="0" borderId="0" xfId="36" applyFont="1" applyBorder="1" applyAlignment="1">
      <alignment horizontal="centerContinuous" vertical="center"/>
    </xf>
    <xf numFmtId="37" fontId="33" fillId="0" borderId="0" xfId="36" applyNumberFormat="1" applyFont="1">
      <alignment vertical="center"/>
    </xf>
    <xf numFmtId="0" fontId="33" fillId="0" borderId="0" xfId="36" applyFont="1" applyAlignment="1">
      <alignment horizontal="center" vertical="center"/>
    </xf>
    <xf numFmtId="0" fontId="33" fillId="0" borderId="15" xfId="36" applyFont="1" applyBorder="1" applyAlignment="1">
      <alignment horizontal="center" vertical="center"/>
    </xf>
    <xf numFmtId="0" fontId="33" fillId="0" borderId="16" xfId="36" applyFont="1" applyBorder="1" applyAlignment="1">
      <alignment horizontal="center" vertical="center"/>
    </xf>
    <xf numFmtId="0" fontId="33" fillId="0" borderId="19" xfId="36" applyFont="1" applyBorder="1" applyAlignment="1">
      <alignment horizontal="centerContinuous" vertical="center"/>
    </xf>
    <xf numFmtId="0" fontId="33" fillId="0" borderId="20" xfId="36" applyFont="1" applyBorder="1" applyAlignment="1">
      <alignment horizontal="centerContinuous" vertical="center"/>
    </xf>
    <xf numFmtId="0" fontId="33" fillId="0" borderId="21" xfId="36" applyFont="1" applyBorder="1" applyAlignment="1">
      <alignment horizontal="centerContinuous" vertical="center"/>
    </xf>
    <xf numFmtId="3" fontId="33" fillId="0" borderId="0" xfId="36" applyNumberFormat="1" applyFont="1" applyBorder="1">
      <alignment vertical="center"/>
    </xf>
    <xf numFmtId="0" fontId="35" fillId="0" borderId="10" xfId="36" applyFont="1" applyBorder="1" applyAlignment="1">
      <alignment horizontal="center" vertical="center" wrapText="1"/>
    </xf>
    <xf numFmtId="0" fontId="36" fillId="0" borderId="0" xfId="36" applyFont="1" applyAlignment="1">
      <alignment horizontal="left" vertical="center"/>
    </xf>
    <xf numFmtId="0" fontId="33" fillId="0" borderId="26" xfId="36" applyFont="1" applyBorder="1" applyAlignment="1">
      <alignment horizontal="center" vertical="center"/>
    </xf>
    <xf numFmtId="0" fontId="33" fillId="0" borderId="27" xfId="36" applyFont="1" applyBorder="1" applyAlignment="1">
      <alignment horizontal="center" vertical="center"/>
    </xf>
    <xf numFmtId="3" fontId="33" fillId="0" borderId="10" xfId="36" applyNumberFormat="1" applyFont="1" applyBorder="1">
      <alignment vertical="center"/>
    </xf>
    <xf numFmtId="0" fontId="36" fillId="0" borderId="0" xfId="36" applyFont="1">
      <alignment vertical="center"/>
    </xf>
    <xf numFmtId="3" fontId="33" fillId="0" borderId="0" xfId="36" applyNumberFormat="1" applyFont="1" applyBorder="1" applyAlignment="1">
      <alignment horizontal="right" vertical="center"/>
    </xf>
    <xf numFmtId="3" fontId="33" fillId="0" borderId="10" xfId="36" applyNumberFormat="1" applyFont="1" applyBorder="1" applyAlignment="1">
      <alignment horizontal="right" vertical="center"/>
    </xf>
    <xf numFmtId="0" fontId="33" fillId="0" borderId="10" xfId="36" applyFont="1" applyBorder="1" applyAlignment="1">
      <alignment horizontal="right" vertical="center"/>
    </xf>
    <xf numFmtId="0" fontId="33" fillId="0" borderId="0" xfId="36" applyFont="1" applyBorder="1" applyAlignment="1">
      <alignment horizontal="right" vertical="center"/>
    </xf>
    <xf numFmtId="0" fontId="37" fillId="0" borderId="0" xfId="49" applyNumberFormat="1" applyFont="1" applyAlignment="1" applyProtection="1">
      <alignment vertical="center"/>
    </xf>
    <xf numFmtId="0" fontId="35" fillId="0" borderId="20" xfId="0" applyFont="1" applyBorder="1" applyAlignment="1">
      <alignment horizontal="center" vertical="center" shrinkToFit="1"/>
    </xf>
    <xf numFmtId="0" fontId="35" fillId="0" borderId="11" xfId="36" applyFont="1" applyBorder="1" applyAlignment="1">
      <alignment horizontal="center" vertical="center"/>
    </xf>
    <xf numFmtId="0" fontId="35" fillId="0" borderId="29" xfId="36" applyFont="1" applyBorder="1" applyAlignment="1">
      <alignment horizontal="center" vertical="center"/>
    </xf>
    <xf numFmtId="0" fontId="35" fillId="0" borderId="30" xfId="0" applyFont="1" applyBorder="1" applyAlignment="1">
      <alignment horizontal="center" vertical="center" shrinkToFit="1"/>
    </xf>
    <xf numFmtId="3" fontId="35" fillId="0" borderId="14" xfId="36" applyNumberFormat="1" applyFont="1" applyBorder="1">
      <alignment vertical="center"/>
    </xf>
    <xf numFmtId="3" fontId="35" fillId="0" borderId="10" xfId="36" applyNumberFormat="1" applyFont="1" applyBorder="1">
      <alignment vertical="center"/>
    </xf>
    <xf numFmtId="0" fontId="35" fillId="0" borderId="31" xfId="0" applyFont="1" applyBorder="1" applyAlignment="1">
      <alignment horizontal="center" vertical="center" shrinkToFit="1"/>
    </xf>
    <xf numFmtId="3" fontId="35" fillId="0" borderId="0" xfId="36" applyNumberFormat="1" applyFont="1" applyBorder="1">
      <alignment vertical="center"/>
    </xf>
    <xf numFmtId="0" fontId="38" fillId="0" borderId="0" xfId="49" applyNumberFormat="1" applyFont="1" applyAlignment="1" applyProtection="1">
      <alignment vertical="center"/>
    </xf>
    <xf numFmtId="0" fontId="29" fillId="0" borderId="10" xfId="36" applyNumberFormat="1" applyFont="1" applyBorder="1">
      <alignment vertical="center"/>
    </xf>
    <xf numFmtId="0" fontId="40" fillId="0" borderId="34" xfId="36" applyFont="1" applyBorder="1" applyAlignment="1">
      <alignment horizontal="center" vertical="center" shrinkToFit="1"/>
    </xf>
    <xf numFmtId="0" fontId="40" fillId="0" borderId="35" xfId="36" applyFont="1" applyBorder="1" applyAlignment="1">
      <alignment horizontal="center" vertical="center" shrinkToFit="1"/>
    </xf>
    <xf numFmtId="0" fontId="40" fillId="0" borderId="35" xfId="36" applyFont="1" applyBorder="1" applyAlignment="1">
      <alignment horizontal="distributed" vertical="center"/>
    </xf>
    <xf numFmtId="0" fontId="41" fillId="0" borderId="35" xfId="36" applyFont="1" applyBorder="1" applyAlignment="1">
      <alignment horizontal="distributed" vertical="center" shrinkToFit="1"/>
    </xf>
    <xf numFmtId="0" fontId="40" fillId="0" borderId="29" xfId="36" applyFont="1" applyBorder="1" applyAlignment="1">
      <alignment horizontal="distributed" vertical="center"/>
    </xf>
    <xf numFmtId="0" fontId="35" fillId="0" borderId="13" xfId="0" applyFont="1" applyBorder="1">
      <alignment vertical="center"/>
    </xf>
    <xf numFmtId="183" fontId="35" fillId="0" borderId="0" xfId="0" applyNumberFormat="1" applyFont="1" applyAlignment="1">
      <alignment horizontal="right" vertical="center"/>
    </xf>
    <xf numFmtId="178" fontId="35" fillId="0" borderId="0" xfId="36" applyNumberFormat="1" applyFont="1" applyAlignment="1">
      <alignment horizontal="right" vertical="center"/>
    </xf>
    <xf numFmtId="183" fontId="29" fillId="0" borderId="0" xfId="0" applyNumberFormat="1" applyFont="1">
      <alignment vertical="center"/>
    </xf>
    <xf numFmtId="178" fontId="35" fillId="0" borderId="10" xfId="36" applyNumberFormat="1" applyFont="1" applyBorder="1" applyAlignment="1">
      <alignment horizontal="right" vertical="center"/>
    </xf>
    <xf numFmtId="0" fontId="35" fillId="0" borderId="38" xfId="36" applyFont="1" applyBorder="1" applyAlignment="1">
      <alignment horizontal="center" vertical="center" wrapText="1"/>
    </xf>
    <xf numFmtId="0" fontId="35" fillId="0" borderId="40" xfId="36" applyFont="1" applyBorder="1" applyAlignment="1">
      <alignment horizontal="center" vertical="center" wrapText="1"/>
    </xf>
    <xf numFmtId="178" fontId="35" fillId="0" borderId="0" xfId="36" applyNumberFormat="1" applyFont="1" applyBorder="1" applyAlignment="1">
      <alignment horizontal="right" vertical="center"/>
    </xf>
    <xf numFmtId="183" fontId="34" fillId="0" borderId="0" xfId="0" applyNumberFormat="1" applyFont="1" applyAlignment="1">
      <alignment horizontal="right" vertical="center"/>
    </xf>
    <xf numFmtId="0" fontId="40" fillId="0" borderId="37" xfId="36" applyFont="1" applyBorder="1" applyAlignment="1">
      <alignment vertical="center" wrapText="1"/>
    </xf>
    <xf numFmtId="0" fontId="35" fillId="0" borderId="45" xfId="36" applyFont="1" applyBorder="1" applyAlignment="1">
      <alignment horizontal="center" vertical="center" wrapText="1"/>
    </xf>
    <xf numFmtId="183" fontId="35" fillId="0" borderId="10" xfId="0" applyNumberFormat="1" applyFont="1" applyBorder="1" applyAlignment="1">
      <alignment horizontal="right" vertical="center"/>
    </xf>
    <xf numFmtId="0" fontId="35" fillId="0" borderId="10" xfId="36" applyFont="1" applyBorder="1" applyAlignment="1">
      <alignment horizontal="right" vertical="center"/>
    </xf>
    <xf numFmtId="3" fontId="29" fillId="0" borderId="0" xfId="0" applyNumberFormat="1" applyFont="1">
      <alignment vertical="center"/>
    </xf>
    <xf numFmtId="0" fontId="21" fillId="0" borderId="0" xfId="0" applyNumberFormat="1" applyFont="1">
      <alignment vertical="center"/>
    </xf>
    <xf numFmtId="0" fontId="42" fillId="0" borderId="0" xfId="0" applyNumberFormat="1" applyFont="1">
      <alignment vertical="center"/>
    </xf>
    <xf numFmtId="0" fontId="43" fillId="0" borderId="0" xfId="49" applyNumberFormat="1" applyFont="1" applyAlignment="1" applyProtection="1">
      <alignment vertical="center"/>
    </xf>
    <xf numFmtId="0" fontId="21" fillId="0" borderId="48" xfId="0" applyFont="1" applyBorder="1">
      <alignment vertical="center"/>
    </xf>
    <xf numFmtId="0" fontId="42" fillId="0" borderId="35" xfId="0" applyFont="1" applyBorder="1" applyAlignment="1">
      <alignment horizontal="center" vertical="center"/>
    </xf>
    <xf numFmtId="0" fontId="42" fillId="0" borderId="11" xfId="36" applyNumberFormat="1" applyFont="1" applyBorder="1" applyAlignment="1">
      <alignment horizontal="center" vertical="center"/>
    </xf>
    <xf numFmtId="0" fontId="42" fillId="0" borderId="11" xfId="0" applyFont="1" applyBorder="1">
      <alignment vertical="center"/>
    </xf>
    <xf numFmtId="0" fontId="42" fillId="0" borderId="0" xfId="0" quotePrefix="1" applyFont="1">
      <alignment vertical="center"/>
    </xf>
    <xf numFmtId="0" fontId="42" fillId="0" borderId="0" xfId="0" quotePrefix="1" applyFont="1" applyAlignment="1">
      <alignment horizontal="left" vertical="center"/>
    </xf>
    <xf numFmtId="0" fontId="42" fillId="0" borderId="50" xfId="0" quotePrefix="1" applyFont="1" applyBorder="1">
      <alignment vertical="center"/>
    </xf>
    <xf numFmtId="0" fontId="26" fillId="0" borderId="0" xfId="36" applyFont="1" applyBorder="1">
      <alignment vertical="center"/>
    </xf>
    <xf numFmtId="0" fontId="26" fillId="0" borderId="0" xfId="36" applyFont="1">
      <alignment vertical="center"/>
    </xf>
    <xf numFmtId="183" fontId="42" fillId="0" borderId="17" xfId="0" applyNumberFormat="1" applyFont="1" applyBorder="1">
      <alignment vertical="center"/>
    </xf>
    <xf numFmtId="183" fontId="42" fillId="0" borderId="0" xfId="0" applyNumberFormat="1" applyFont="1">
      <alignment vertical="center"/>
    </xf>
    <xf numFmtId="183" fontId="42" fillId="0" borderId="18" xfId="0" applyNumberFormat="1" applyFont="1" applyBorder="1" applyAlignment="1">
      <alignment horizontal="right" vertical="center"/>
    </xf>
    <xf numFmtId="0" fontId="42" fillId="0" borderId="0" xfId="36" applyNumberFormat="1" applyFont="1" applyBorder="1">
      <alignment vertical="center"/>
    </xf>
    <xf numFmtId="0" fontId="42" fillId="0" borderId="53" xfId="0" applyFont="1" applyBorder="1" applyAlignment="1">
      <alignment horizontal="distributed" vertical="center"/>
    </xf>
    <xf numFmtId="183" fontId="42" fillId="0" borderId="48" xfId="0" applyNumberFormat="1" applyFont="1" applyBorder="1" applyAlignment="1">
      <alignment horizontal="right" vertical="center"/>
    </xf>
    <xf numFmtId="0" fontId="42" fillId="0" borderId="53" xfId="0" applyFont="1" applyBorder="1" applyAlignment="1">
      <alignment horizontal="right" vertical="center"/>
    </xf>
    <xf numFmtId="183" fontId="42" fillId="0" borderId="0" xfId="0" applyNumberFormat="1" applyFont="1" applyBorder="1" applyAlignment="1">
      <alignment horizontal="right" vertical="center"/>
    </xf>
    <xf numFmtId="0" fontId="21" fillId="0" borderId="0" xfId="0" applyNumberFormat="1" applyFont="1" applyBorder="1">
      <alignment vertical="center"/>
    </xf>
    <xf numFmtId="0" fontId="44" fillId="0" borderId="0" xfId="0" applyFont="1">
      <alignment vertical="center"/>
    </xf>
    <xf numFmtId="0" fontId="42" fillId="0" borderId="55" xfId="0" applyFont="1" applyBorder="1" applyAlignment="1">
      <alignment horizontal="center" vertical="center"/>
    </xf>
    <xf numFmtId="0" fontId="26" fillId="0" borderId="0" xfId="0" applyFont="1" applyBorder="1" applyAlignment="1">
      <alignment horizontal="left" vertical="center"/>
    </xf>
    <xf numFmtId="0" fontId="26" fillId="0" borderId="0" xfId="36" applyFont="1" applyAlignment="1">
      <alignment horizontal="left" vertical="center"/>
    </xf>
    <xf numFmtId="0" fontId="45" fillId="0" borderId="0" xfId="0" applyFont="1">
      <alignment vertical="center"/>
    </xf>
    <xf numFmtId="0" fontId="46" fillId="0" borderId="0" xfId="36" applyFont="1">
      <alignment vertical="center"/>
    </xf>
    <xf numFmtId="0" fontId="42" fillId="0" borderId="24" xfId="0" applyFont="1" applyBorder="1" applyAlignment="1">
      <alignment horizontal="distributed" vertical="center"/>
    </xf>
    <xf numFmtId="0" fontId="42" fillId="0" borderId="48" xfId="0" applyFont="1" applyBorder="1">
      <alignment vertical="center"/>
    </xf>
    <xf numFmtId="0" fontId="45" fillId="0" borderId="48" xfId="0" applyFont="1" applyBorder="1" applyAlignment="1">
      <alignment horizontal="right" vertical="center"/>
    </xf>
    <xf numFmtId="0" fontId="29" fillId="0" borderId="0" xfId="0" applyFont="1" applyAlignment="1">
      <alignment horizontal="distributed" vertical="center" wrapText="1" justifyLastLine="1"/>
    </xf>
    <xf numFmtId="0" fontId="33" fillId="0" borderId="11" xfId="0" applyFont="1" applyBorder="1">
      <alignment vertical="center"/>
    </xf>
    <xf numFmtId="0" fontId="33" fillId="0" borderId="0" xfId="0" quotePrefix="1" applyFont="1">
      <alignment vertical="center"/>
    </xf>
    <xf numFmtId="0" fontId="33" fillId="0" borderId="0" xfId="0" quotePrefix="1" applyFont="1" applyAlignment="1">
      <alignment horizontal="left" vertical="center"/>
    </xf>
    <xf numFmtId="0" fontId="33" fillId="0" borderId="29" xfId="0" quotePrefix="1" applyFont="1" applyBorder="1">
      <alignment vertical="center"/>
    </xf>
    <xf numFmtId="3" fontId="33" fillId="0" borderId="17" xfId="0" applyNumberFormat="1" applyFont="1" applyBorder="1">
      <alignment vertical="center"/>
    </xf>
    <xf numFmtId="183" fontId="33" fillId="0" borderId="0" xfId="0" applyNumberFormat="1" applyFont="1" applyBorder="1" applyAlignment="1">
      <alignment horizontal="right" vertical="center"/>
    </xf>
    <xf numFmtId="0" fontId="33" fillId="0" borderId="53" xfId="0" applyFont="1" applyBorder="1" applyAlignment="1">
      <alignment horizontal="distributed" vertical="center" wrapText="1"/>
    </xf>
    <xf numFmtId="0" fontId="33" fillId="0" borderId="15" xfId="0" applyFont="1" applyBorder="1" applyAlignment="1">
      <alignment horizontal="distributed" vertical="center" wrapText="1"/>
    </xf>
    <xf numFmtId="3" fontId="33" fillId="0" borderId="0" xfId="0" applyNumberFormat="1" applyFont="1" applyAlignment="1">
      <alignment horizontal="right" vertical="center"/>
    </xf>
    <xf numFmtId="0" fontId="29" fillId="0" borderId="0" xfId="0" applyFont="1" applyAlignment="1">
      <alignment horizontal="right" vertical="center"/>
    </xf>
    <xf numFmtId="0" fontId="33" fillId="0" borderId="24" xfId="0" applyFont="1" applyBorder="1" applyAlignment="1">
      <alignment horizontal="distributed" vertical="center" wrapText="1"/>
    </xf>
    <xf numFmtId="0" fontId="29" fillId="0" borderId="0" xfId="0" applyNumberFormat="1" applyFont="1" applyBorder="1">
      <alignment vertical="center"/>
    </xf>
    <xf numFmtId="0" fontId="33" fillId="0" borderId="0" xfId="0" applyFont="1" applyBorder="1" applyAlignment="1">
      <alignment horizontal="distributed" vertical="center" wrapText="1"/>
    </xf>
    <xf numFmtId="178" fontId="47" fillId="0" borderId="0" xfId="0" applyNumberFormat="1" applyFont="1" applyBorder="1">
      <alignment vertical="center"/>
    </xf>
    <xf numFmtId="178" fontId="33" fillId="0" borderId="0" xfId="0" applyNumberFormat="1" applyFont="1" applyBorder="1">
      <alignment vertical="center"/>
    </xf>
    <xf numFmtId="0" fontId="32" fillId="0" borderId="0" xfId="0" applyFont="1">
      <alignment vertical="center"/>
    </xf>
    <xf numFmtId="0" fontId="34" fillId="0" borderId="55" xfId="0" applyFont="1" applyBorder="1" applyAlignment="1">
      <alignment horizontal="distributed" vertical="center" wrapText="1"/>
    </xf>
    <xf numFmtId="183" fontId="34" fillId="0" borderId="0" xfId="0" applyNumberFormat="1" applyFont="1">
      <alignment vertical="center"/>
    </xf>
    <xf numFmtId="183" fontId="33" fillId="0" borderId="0" xfId="0" applyNumberFormat="1" applyFont="1">
      <alignment vertical="center"/>
    </xf>
    <xf numFmtId="183" fontId="33" fillId="0" borderId="0" xfId="0" applyNumberFormat="1" applyFont="1" applyAlignment="1">
      <alignment horizontal="right" vertical="center"/>
    </xf>
    <xf numFmtId="3" fontId="35" fillId="0" borderId="0" xfId="0" applyNumberFormat="1" applyFont="1" applyAlignment="1">
      <alignment horizontal="right" vertical="center" wrapText="1"/>
    </xf>
    <xf numFmtId="183" fontId="33" fillId="0" borderId="13" xfId="0" applyNumberFormat="1" applyFont="1" applyBorder="1">
      <alignment vertical="center"/>
    </xf>
    <xf numFmtId="0" fontId="40" fillId="0" borderId="53" xfId="0" applyFont="1" applyBorder="1" applyAlignment="1">
      <alignment horizontal="center" vertical="center" shrinkToFit="1"/>
    </xf>
    <xf numFmtId="0" fontId="29" fillId="0" borderId="0" xfId="0" applyFont="1" applyAlignment="1">
      <alignment horizontal="distributed" vertical="center" justifyLastLine="1"/>
    </xf>
    <xf numFmtId="0" fontId="29" fillId="0" borderId="10" xfId="0" applyFont="1" applyBorder="1" applyAlignment="1">
      <alignment horizontal="distributed" vertical="center" justifyLastLine="1"/>
    </xf>
    <xf numFmtId="0" fontId="33" fillId="0" borderId="49" xfId="0" applyFont="1" applyBorder="1" applyAlignment="1">
      <alignment horizontal="distributed" vertical="center" justifyLastLine="1"/>
    </xf>
    <xf numFmtId="0" fontId="33" fillId="0" borderId="0" xfId="0" quotePrefix="1" applyFont="1" applyBorder="1" applyAlignment="1">
      <alignment horizontal="center" vertical="center"/>
    </xf>
    <xf numFmtId="0" fontId="33" fillId="0" borderId="0" xfId="0" quotePrefix="1" applyFont="1" applyAlignment="1">
      <alignment horizontal="center" vertical="center"/>
    </xf>
    <xf numFmtId="0" fontId="33" fillId="0" borderId="29" xfId="0" quotePrefix="1" applyFont="1" applyBorder="1" applyAlignment="1">
      <alignment horizontal="center" vertical="center"/>
    </xf>
    <xf numFmtId="0" fontId="33" fillId="0" borderId="17" xfId="0" applyFont="1" applyBorder="1">
      <alignment vertical="center"/>
    </xf>
    <xf numFmtId="0" fontId="33" fillId="0" borderId="18" xfId="0" applyFont="1" applyBorder="1">
      <alignment vertical="center"/>
    </xf>
    <xf numFmtId="0" fontId="33" fillId="0" borderId="53" xfId="0" applyFont="1" applyBorder="1" applyAlignment="1">
      <alignment horizontal="distributed" vertical="center" justifyLastLine="1"/>
    </xf>
    <xf numFmtId="38" fontId="29" fillId="0" borderId="0" xfId="0" applyNumberFormat="1" applyFont="1" applyBorder="1">
      <alignment vertical="center"/>
    </xf>
    <xf numFmtId="0" fontId="33" fillId="0" borderId="0" xfId="0" applyFont="1" applyBorder="1" applyAlignment="1">
      <alignment horizontal="distributed" vertical="center" justifyLastLine="1"/>
    </xf>
    <xf numFmtId="0" fontId="33" fillId="0" borderId="55" xfId="0" applyFont="1" applyBorder="1" applyAlignment="1">
      <alignment horizontal="distributed" vertical="center" justifyLastLine="1"/>
    </xf>
    <xf numFmtId="38" fontId="33" fillId="0" borderId="0" xfId="50" applyFont="1" applyBorder="1">
      <alignment vertical="center"/>
    </xf>
    <xf numFmtId="0" fontId="33" fillId="0" borderId="56" xfId="0" applyFont="1" applyBorder="1" applyAlignment="1">
      <alignment horizontal="distributed" vertical="center" justifyLastLine="1"/>
    </xf>
    <xf numFmtId="38" fontId="33" fillId="0" borderId="0" xfId="35" applyFont="1" applyBorder="1" applyAlignment="1">
      <alignment horizontal="right" vertical="center"/>
    </xf>
    <xf numFmtId="38" fontId="33" fillId="0" borderId="10" xfId="50" applyFont="1" applyBorder="1" applyAlignment="1">
      <alignment horizontal="right" vertical="center"/>
    </xf>
    <xf numFmtId="0" fontId="33" fillId="0" borderId="63" xfId="0" applyFont="1" applyBorder="1" applyAlignment="1">
      <alignment horizontal="distributed" vertical="center" justifyLastLine="1"/>
    </xf>
    <xf numFmtId="0" fontId="35" fillId="0" borderId="55" xfId="0" applyFont="1" applyBorder="1" applyAlignment="1">
      <alignment horizontal="center" vertical="center" wrapText="1"/>
    </xf>
    <xf numFmtId="0" fontId="33" fillId="0" borderId="34" xfId="0" applyFont="1" applyBorder="1" applyAlignment="1">
      <alignment horizontal="distributed" vertical="center" justifyLastLine="1"/>
    </xf>
    <xf numFmtId="0" fontId="33" fillId="0" borderId="19" xfId="0" applyFont="1" applyBorder="1" applyAlignment="1">
      <alignment horizontal="distributed" vertical="center" justifyLastLine="1"/>
    </xf>
    <xf numFmtId="38" fontId="33" fillId="0" borderId="10" xfId="50" applyFont="1" applyBorder="1">
      <alignment vertical="center"/>
    </xf>
    <xf numFmtId="0" fontId="33" fillId="0" borderId="10" xfId="0" applyFont="1" applyBorder="1" applyAlignment="1">
      <alignment horizontal="right" vertical="center" justifyLastLine="1"/>
    </xf>
    <xf numFmtId="0" fontId="33" fillId="0" borderId="38" xfId="0" applyFont="1" applyBorder="1" applyAlignment="1">
      <alignment horizontal="distributed" vertical="center" justifyLastLine="1"/>
    </xf>
    <xf numFmtId="38" fontId="33" fillId="0" borderId="0" xfId="50" applyFont="1" applyBorder="1" applyAlignment="1">
      <alignment vertical="center"/>
    </xf>
    <xf numFmtId="38" fontId="33" fillId="0" borderId="10" xfId="50" applyFont="1" applyBorder="1" applyAlignment="1">
      <alignment vertical="center"/>
    </xf>
    <xf numFmtId="0" fontId="21" fillId="0" borderId="0" xfId="0" applyNumberFormat="1" applyFont="1" applyAlignment="1">
      <alignment vertical="center" wrapText="1"/>
    </xf>
    <xf numFmtId="0" fontId="21" fillId="0" borderId="10" xfId="0" applyFont="1" applyBorder="1" applyAlignment="1">
      <alignment vertical="center" wrapText="1"/>
    </xf>
    <xf numFmtId="0" fontId="42" fillId="0" borderId="35" xfId="0" quotePrefix="1" applyFont="1" applyBorder="1" applyAlignment="1">
      <alignment horizontal="center" vertical="center"/>
    </xf>
    <xf numFmtId="0" fontId="42" fillId="25" borderId="0" xfId="0" quotePrefix="1" applyFont="1" applyFill="1" applyBorder="1" applyAlignment="1">
      <alignment horizontal="center" vertical="center"/>
    </xf>
    <xf numFmtId="0" fontId="42" fillId="25" borderId="0" xfId="0" applyFont="1" applyFill="1" applyAlignment="1">
      <alignment vertical="center"/>
    </xf>
    <xf numFmtId="0" fontId="42" fillId="25" borderId="35" xfId="0" applyNumberFormat="1" applyFont="1" applyFill="1" applyBorder="1" applyAlignment="1">
      <alignment horizontal="center" vertical="center"/>
    </xf>
    <xf numFmtId="0" fontId="42" fillId="25" borderId="35" xfId="0" quotePrefix="1" applyNumberFormat="1" applyFont="1" applyFill="1" applyBorder="1" applyAlignment="1">
      <alignment horizontal="center" vertical="center"/>
    </xf>
    <xf numFmtId="0" fontId="42" fillId="25" borderId="35" xfId="0" quotePrefix="1" applyNumberFormat="1" applyFont="1" applyFill="1" applyBorder="1" applyAlignment="1">
      <alignment vertical="center"/>
    </xf>
    <xf numFmtId="0" fontId="42" fillId="25" borderId="29" xfId="0" quotePrefix="1" applyNumberFormat="1" applyFont="1" applyFill="1" applyBorder="1" applyAlignment="1">
      <alignment vertical="center"/>
    </xf>
    <xf numFmtId="0" fontId="26" fillId="0" borderId="0" xfId="0" applyFont="1" applyBorder="1" applyAlignment="1">
      <alignment vertical="center"/>
    </xf>
    <xf numFmtId="0" fontId="26" fillId="0" borderId="0" xfId="36" applyFont="1" applyAlignment="1">
      <alignment vertical="center"/>
    </xf>
    <xf numFmtId="177" fontId="42" fillId="0" borderId="17" xfId="0" applyNumberFormat="1" applyFont="1" applyBorder="1" applyAlignment="1">
      <alignment vertical="center"/>
    </xf>
    <xf numFmtId="177" fontId="42" fillId="25" borderId="17" xfId="0" applyNumberFormat="1" applyFont="1" applyFill="1" applyBorder="1" applyAlignment="1">
      <alignment vertical="center"/>
    </xf>
    <xf numFmtId="177" fontId="42" fillId="25" borderId="0" xfId="0" applyNumberFormat="1" applyFont="1" applyFill="1" applyBorder="1" applyAlignment="1">
      <alignment vertical="center"/>
    </xf>
    <xf numFmtId="177" fontId="42" fillId="25" borderId="18" xfId="0" applyNumberFormat="1" applyFont="1" applyFill="1" applyBorder="1" applyAlignment="1">
      <alignment vertical="center"/>
    </xf>
    <xf numFmtId="0" fontId="42" fillId="0" borderId="0" xfId="36" applyNumberFormat="1" applyFont="1" applyBorder="1" applyAlignment="1">
      <alignment vertical="center"/>
    </xf>
    <xf numFmtId="0" fontId="42" fillId="0" borderId="0" xfId="0" applyFont="1" applyAlignment="1">
      <alignment vertical="center"/>
    </xf>
    <xf numFmtId="177" fontId="42" fillId="0" borderId="0" xfId="0" applyNumberFormat="1" applyFont="1" applyBorder="1" applyAlignment="1">
      <alignment vertical="center"/>
    </xf>
    <xf numFmtId="177" fontId="42" fillId="25" borderId="10" xfId="0" applyNumberFormat="1" applyFont="1" applyFill="1" applyBorder="1" applyAlignment="1">
      <alignment vertical="center"/>
    </xf>
    <xf numFmtId="0" fontId="42" fillId="0" borderId="24" xfId="36" applyNumberFormat="1" applyFont="1" applyBorder="1" applyAlignment="1">
      <alignment horizontal="center" vertical="center" shrinkToFit="1"/>
    </xf>
    <xf numFmtId="177" fontId="42" fillId="26" borderId="0" xfId="0" applyNumberFormat="1" applyFont="1" applyFill="1" applyBorder="1" applyAlignment="1">
      <alignment vertical="center"/>
    </xf>
    <xf numFmtId="3" fontId="42" fillId="0" borderId="0" xfId="0" applyNumberFormat="1" applyFont="1">
      <alignment vertical="center"/>
    </xf>
    <xf numFmtId="0" fontId="42" fillId="0" borderId="15" xfId="0" applyNumberFormat="1" applyFont="1" applyBorder="1" applyAlignment="1">
      <alignment horizontal="center" vertical="center" shrinkToFit="1"/>
    </xf>
    <xf numFmtId="177" fontId="42" fillId="25" borderId="0" xfId="0" applyNumberFormat="1" applyFont="1" applyFill="1" applyBorder="1" applyAlignment="1">
      <alignment horizontal="right" vertical="center"/>
    </xf>
    <xf numFmtId="3" fontId="42" fillId="25" borderId="0" xfId="0" applyNumberFormat="1" applyFont="1" applyFill="1" applyBorder="1" applyAlignment="1">
      <alignment vertical="center"/>
    </xf>
    <xf numFmtId="177" fontId="42" fillId="25" borderId="10" xfId="0" applyNumberFormat="1" applyFont="1" applyFill="1" applyBorder="1" applyAlignment="1">
      <alignment horizontal="right" vertical="center"/>
    </xf>
    <xf numFmtId="178" fontId="42" fillId="0" borderId="0" xfId="0" applyNumberFormat="1" applyFont="1" applyBorder="1" applyAlignment="1">
      <alignment vertical="center"/>
    </xf>
    <xf numFmtId="0" fontId="21" fillId="0" borderId="0" xfId="36" applyNumberFormat="1" applyFont="1" applyBorder="1" applyAlignment="1">
      <alignment vertical="center"/>
    </xf>
    <xf numFmtId="0" fontId="42" fillId="0" borderId="0" xfId="0" applyNumberFormat="1" applyFont="1" applyBorder="1" applyAlignment="1">
      <alignment vertical="center" wrapText="1"/>
    </xf>
    <xf numFmtId="178" fontId="48" fillId="0" borderId="0" xfId="0" applyNumberFormat="1" applyFont="1" applyBorder="1" applyAlignment="1">
      <alignment vertical="center"/>
    </xf>
    <xf numFmtId="178" fontId="48" fillId="25" borderId="0" xfId="0" applyNumberFormat="1" applyFont="1" applyFill="1" applyBorder="1" applyAlignment="1">
      <alignment vertical="center"/>
    </xf>
    <xf numFmtId="178" fontId="42" fillId="25" borderId="0" xfId="0" applyNumberFormat="1" applyFont="1" applyFill="1" applyBorder="1" applyAlignment="1">
      <alignment vertical="center"/>
    </xf>
    <xf numFmtId="0" fontId="46" fillId="0" borderId="0" xfId="36" applyNumberFormat="1" applyFont="1" applyAlignment="1">
      <alignment vertical="center"/>
    </xf>
    <xf numFmtId="3" fontId="42" fillId="0" borderId="0" xfId="36" applyNumberFormat="1" applyFont="1" applyBorder="1" applyAlignment="1">
      <alignment vertical="center"/>
    </xf>
    <xf numFmtId="3" fontId="42" fillId="25" borderId="0" xfId="0" applyNumberFormat="1" applyFont="1" applyFill="1" applyBorder="1" applyAlignment="1">
      <alignment horizontal="right" vertical="center"/>
    </xf>
    <xf numFmtId="3" fontId="42" fillId="25" borderId="10" xfId="0" applyNumberFormat="1" applyFont="1" applyFill="1" applyBorder="1" applyAlignment="1">
      <alignment horizontal="right" vertical="center"/>
    </xf>
    <xf numFmtId="178" fontId="42" fillId="0" borderId="0" xfId="0" applyNumberFormat="1" applyFont="1" applyAlignment="1">
      <alignment vertical="center"/>
    </xf>
    <xf numFmtId="3" fontId="42" fillId="0" borderId="0" xfId="36" applyNumberFormat="1" applyFont="1" applyBorder="1" applyAlignment="1">
      <alignment horizontal="right" vertical="center"/>
    </xf>
    <xf numFmtId="3" fontId="42" fillId="0" borderId="10" xfId="36" applyNumberFormat="1" applyFont="1" applyBorder="1" applyAlignment="1">
      <alignment horizontal="right" vertical="center"/>
    </xf>
    <xf numFmtId="0" fontId="21" fillId="0" borderId="0" xfId="0" applyNumberFormat="1" applyFont="1" applyAlignment="1">
      <alignment vertical="center"/>
    </xf>
    <xf numFmtId="3" fontId="42" fillId="26" borderId="0" xfId="0" applyNumberFormat="1" applyFont="1" applyFill="1" applyBorder="1" applyAlignment="1">
      <alignment vertical="center"/>
    </xf>
    <xf numFmtId="0" fontId="26" fillId="0" borderId="15" xfId="0" applyFont="1" applyBorder="1" applyAlignment="1">
      <alignment horizontal="center" vertical="center" wrapText="1"/>
    </xf>
    <xf numFmtId="0" fontId="42" fillId="0" borderId="15" xfId="0" applyFont="1" applyBorder="1" applyAlignment="1">
      <alignment horizontal="center" vertical="center" wrapText="1"/>
    </xf>
    <xf numFmtId="3" fontId="42" fillId="0" borderId="0" xfId="0" applyNumberFormat="1" applyFont="1" applyAlignment="1">
      <alignment vertical="center"/>
    </xf>
    <xf numFmtId="3" fontId="42" fillId="25" borderId="0" xfId="0" applyNumberFormat="1" applyFont="1" applyFill="1" applyAlignment="1">
      <alignment vertical="center"/>
    </xf>
    <xf numFmtId="3" fontId="42" fillId="25" borderId="10" xfId="0" applyNumberFormat="1" applyFont="1" applyFill="1" applyBorder="1" applyAlignment="1">
      <alignment vertical="center"/>
    </xf>
    <xf numFmtId="0" fontId="26" fillId="0" borderId="10" xfId="36" applyFont="1" applyBorder="1" applyAlignment="1">
      <alignment horizontal="right" vertical="center"/>
    </xf>
    <xf numFmtId="3" fontId="42" fillId="0" borderId="10" xfId="0" applyNumberFormat="1" applyFont="1" applyFill="1" applyBorder="1" applyAlignment="1">
      <alignment vertical="center"/>
    </xf>
    <xf numFmtId="0" fontId="29" fillId="0" borderId="0" xfId="0" applyFont="1" applyAlignment="1"/>
    <xf numFmtId="3" fontId="29" fillId="0" borderId="10" xfId="0" applyNumberFormat="1" applyFont="1" applyBorder="1">
      <alignment vertical="center"/>
    </xf>
    <xf numFmtId="3" fontId="33" fillId="0" borderId="11" xfId="0" applyNumberFormat="1" applyFont="1" applyBorder="1" applyAlignment="1">
      <alignment horizontal="center" vertical="center"/>
    </xf>
    <xf numFmtId="3" fontId="33" fillId="0" borderId="65" xfId="0" applyNumberFormat="1" applyFont="1" applyBorder="1" applyAlignment="1">
      <alignment horizontal="center" vertical="center"/>
    </xf>
    <xf numFmtId="3" fontId="33" fillId="0" borderId="11" xfId="0" applyNumberFormat="1" applyFont="1" applyBorder="1" applyAlignment="1">
      <alignment horizontal="distributed" vertical="center"/>
    </xf>
    <xf numFmtId="3" fontId="33" fillId="0" borderId="66" xfId="0" applyNumberFormat="1" applyFont="1" applyBorder="1" applyAlignment="1">
      <alignment horizontal="distributed" vertical="center"/>
    </xf>
    <xf numFmtId="3" fontId="33" fillId="0" borderId="19" xfId="0" applyNumberFormat="1" applyFont="1" applyBorder="1" applyAlignment="1">
      <alignment horizontal="centerContinuous" vertical="center"/>
    </xf>
    <xf numFmtId="3" fontId="33" fillId="0" borderId="20" xfId="0" applyNumberFormat="1" applyFont="1" applyBorder="1" applyAlignment="1">
      <alignment horizontal="centerContinuous" vertical="center"/>
    </xf>
    <xf numFmtId="3" fontId="33" fillId="0" borderId="19" xfId="0" applyNumberFormat="1" applyFont="1" applyBorder="1" applyAlignment="1">
      <alignment horizontal="center" vertical="center"/>
    </xf>
    <xf numFmtId="3" fontId="33" fillId="0" borderId="0" xfId="0" applyNumberFormat="1" applyFont="1" applyBorder="1" applyAlignment="1">
      <alignment horizontal="centerContinuous" vertical="center"/>
    </xf>
    <xf numFmtId="3" fontId="29" fillId="0" borderId="0" xfId="0" applyNumberFormat="1" applyFont="1" applyBorder="1" applyAlignment="1">
      <alignment horizontal="center" vertical="center"/>
    </xf>
    <xf numFmtId="3" fontId="29" fillId="0" borderId="0" xfId="0" applyNumberFormat="1" applyFont="1" applyBorder="1">
      <alignment vertical="center"/>
    </xf>
    <xf numFmtId="3" fontId="33" fillId="0" borderId="0" xfId="0" applyNumberFormat="1" applyFont="1" applyBorder="1" applyAlignment="1">
      <alignment horizontal="center" vertical="center"/>
    </xf>
    <xf numFmtId="0" fontId="37" fillId="0" borderId="0" xfId="49" applyNumberFormat="1" applyFont="1" applyBorder="1" applyAlignment="1" applyProtection="1">
      <alignment vertical="center"/>
    </xf>
    <xf numFmtId="3" fontId="32" fillId="0" borderId="0" xfId="0" applyNumberFormat="1" applyFont="1">
      <alignment vertical="center"/>
    </xf>
    <xf numFmtId="3" fontId="36" fillId="0" borderId="0" xfId="0" applyNumberFormat="1" applyFont="1">
      <alignment vertical="center"/>
    </xf>
    <xf numFmtId="181" fontId="33" fillId="0" borderId="10" xfId="0" applyNumberFormat="1" applyFont="1" applyBorder="1">
      <alignment vertical="center"/>
    </xf>
    <xf numFmtId="181" fontId="33" fillId="0" borderId="0" xfId="0" applyNumberFormat="1" applyFont="1">
      <alignment vertical="center"/>
    </xf>
    <xf numFmtId="3" fontId="21" fillId="0" borderId="0" xfId="0" applyNumberFormat="1" applyFont="1">
      <alignment vertical="center"/>
    </xf>
    <xf numFmtId="3" fontId="43" fillId="0" borderId="0" xfId="49" applyNumberFormat="1" applyFont="1" applyAlignment="1" applyProtection="1">
      <alignment vertical="center"/>
    </xf>
    <xf numFmtId="3" fontId="21" fillId="0" borderId="10" xfId="36" applyNumberFormat="1" applyFont="1" applyBorder="1">
      <alignment vertical="center"/>
    </xf>
    <xf numFmtId="3" fontId="42" fillId="0" borderId="35" xfId="36" applyNumberFormat="1" applyFont="1" applyBorder="1" applyAlignment="1">
      <alignment horizontal="center" vertical="center"/>
    </xf>
    <xf numFmtId="3" fontId="42" fillId="0" borderId="35" xfId="36" applyNumberFormat="1" applyFont="1" applyBorder="1" applyAlignment="1">
      <alignment horizontal="distributed" vertical="center"/>
    </xf>
    <xf numFmtId="3" fontId="42" fillId="0" borderId="29" xfId="36" applyNumberFormat="1" applyFont="1" applyBorder="1" applyAlignment="1">
      <alignment horizontal="distributed" vertical="center"/>
    </xf>
    <xf numFmtId="3" fontId="42" fillId="0" borderId="0" xfId="36" applyNumberFormat="1" applyFont="1" applyBorder="1">
      <alignment vertical="center"/>
    </xf>
    <xf numFmtId="3" fontId="42" fillId="0" borderId="45" xfId="36" applyNumberFormat="1" applyFont="1" applyBorder="1" applyAlignment="1">
      <alignment horizontal="center" vertical="center"/>
    </xf>
    <xf numFmtId="4" fontId="42" fillId="0" borderId="0" xfId="36" applyNumberFormat="1" applyFont="1">
      <alignment vertical="center"/>
    </xf>
    <xf numFmtId="40" fontId="42" fillId="0" borderId="0" xfId="19" applyNumberFormat="1" applyFont="1" applyBorder="1">
      <alignment vertical="center"/>
    </xf>
    <xf numFmtId="40" fontId="42" fillId="0" borderId="10" xfId="19" applyNumberFormat="1" applyFont="1" applyBorder="1">
      <alignment vertical="center"/>
    </xf>
    <xf numFmtId="4" fontId="42" fillId="0" borderId="10" xfId="36" applyNumberFormat="1" applyFont="1" applyBorder="1">
      <alignment vertical="center"/>
    </xf>
    <xf numFmtId="40" fontId="42" fillId="0" borderId="0" xfId="0" applyNumberFormat="1" applyFont="1">
      <alignment vertical="center"/>
    </xf>
    <xf numFmtId="3" fontId="42" fillId="0" borderId="10" xfId="0" applyNumberFormat="1" applyFont="1" applyBorder="1">
      <alignment vertical="center"/>
    </xf>
    <xf numFmtId="4" fontId="21" fillId="0" borderId="0" xfId="0" applyNumberFormat="1" applyFont="1">
      <alignment vertical="center"/>
    </xf>
    <xf numFmtId="0" fontId="29" fillId="0" borderId="0" xfId="0" applyFont="1" applyAlignment="1">
      <alignment horizontal="center" vertical="center"/>
    </xf>
    <xf numFmtId="0" fontId="33" fillId="0" borderId="29" xfId="36" applyFont="1" applyBorder="1" applyAlignment="1">
      <alignment horizontal="center" vertical="center"/>
    </xf>
    <xf numFmtId="0" fontId="33" fillId="0" borderId="0" xfId="0" applyFont="1" applyAlignment="1">
      <alignment horizontal="left" vertical="center"/>
    </xf>
    <xf numFmtId="0" fontId="33" fillId="0" borderId="38" xfId="36" applyFont="1" applyBorder="1" applyAlignment="1">
      <alignment horizontal="center" vertical="center"/>
    </xf>
    <xf numFmtId="38" fontId="33" fillId="0" borderId="14" xfId="35" applyFont="1" applyBorder="1" applyAlignment="1">
      <alignment horizontal="right" vertical="center"/>
    </xf>
    <xf numFmtId="0" fontId="33" fillId="0" borderId="25" xfId="36" applyFont="1" applyBorder="1" applyAlignment="1">
      <alignment horizontal="center" vertical="center"/>
    </xf>
    <xf numFmtId="0" fontId="33" fillId="0" borderId="24" xfId="36" applyFont="1" applyBorder="1" applyAlignment="1">
      <alignment horizontal="center" vertical="center"/>
    </xf>
    <xf numFmtId="0" fontId="30" fillId="0" borderId="0" xfId="36" applyFont="1" applyBorder="1">
      <alignment vertical="center"/>
    </xf>
    <xf numFmtId="37" fontId="33" fillId="0" borderId="0" xfId="35" applyNumberFormat="1" applyFont="1" applyBorder="1" applyAlignment="1">
      <alignment horizontal="right" vertical="center"/>
    </xf>
    <xf numFmtId="3" fontId="33" fillId="0" borderId="14" xfId="36" applyNumberFormat="1" applyFont="1" applyBorder="1">
      <alignment vertical="center"/>
    </xf>
    <xf numFmtId="0" fontId="33" fillId="0" borderId="19" xfId="36" applyFont="1" applyBorder="1" applyAlignment="1">
      <alignment horizontal="center" vertical="center"/>
    </xf>
    <xf numFmtId="0" fontId="29" fillId="0" borderId="0" xfId="0" applyFont="1" applyAlignment="1">
      <alignment horizontal="center"/>
    </xf>
    <xf numFmtId="0" fontId="36" fillId="0" borderId="0" xfId="36" applyFont="1" applyBorder="1">
      <alignment vertical="center"/>
    </xf>
    <xf numFmtId="3" fontId="33" fillId="0" borderId="0" xfId="36" applyNumberFormat="1" applyFont="1" applyBorder="1" applyAlignment="1">
      <alignment horizontal="right" vertical="center" shrinkToFit="1"/>
    </xf>
    <xf numFmtId="0" fontId="29" fillId="0" borderId="10" xfId="36" applyFont="1" applyBorder="1" applyAlignment="1">
      <alignment horizontal="right" vertical="center"/>
    </xf>
    <xf numFmtId="0" fontId="33" fillId="0" borderId="19" xfId="36" applyFont="1" applyBorder="1" applyAlignment="1">
      <alignment horizontal="centerContinuous" vertical="center" shrinkToFit="1"/>
    </xf>
    <xf numFmtId="0" fontId="33" fillId="0" borderId="14" xfId="36" applyFont="1" applyBorder="1" applyAlignment="1">
      <alignment horizontal="right" vertical="center"/>
    </xf>
    <xf numFmtId="0" fontId="33" fillId="0" borderId="20" xfId="36" applyFont="1" applyBorder="1" applyAlignment="1">
      <alignment horizontal="centerContinuous" vertical="center" shrinkToFit="1"/>
    </xf>
    <xf numFmtId="0" fontId="33" fillId="0" borderId="0" xfId="36" applyFont="1" applyBorder="1" applyAlignment="1">
      <alignment vertical="center" shrinkToFit="1"/>
    </xf>
    <xf numFmtId="38" fontId="36" fillId="0" borderId="0" xfId="50" applyFont="1">
      <alignment vertical="center"/>
    </xf>
    <xf numFmtId="38" fontId="29" fillId="0" borderId="10" xfId="50" applyFont="1" applyBorder="1">
      <alignment vertical="center"/>
    </xf>
    <xf numFmtId="38" fontId="33" fillId="0" borderId="26" xfId="50" applyFont="1" applyBorder="1" applyAlignment="1">
      <alignment horizontal="center" vertical="center"/>
    </xf>
    <xf numFmtId="38" fontId="33" fillId="0" borderId="20" xfId="50" applyFont="1" applyBorder="1" applyAlignment="1">
      <alignment horizontal="center" vertical="center"/>
    </xf>
    <xf numFmtId="38" fontId="30" fillId="0" borderId="0" xfId="50" applyFont="1">
      <alignment vertical="center"/>
    </xf>
    <xf numFmtId="38" fontId="33" fillId="0" borderId="19" xfId="50" applyFont="1" applyBorder="1" applyAlignment="1">
      <alignment horizontal="center" vertical="center"/>
    </xf>
    <xf numFmtId="38" fontId="33" fillId="0" borderId="15" xfId="50" applyFont="1" applyBorder="1" applyAlignment="1">
      <alignment horizontal="center" vertical="center"/>
    </xf>
    <xf numFmtId="38" fontId="33" fillId="0" borderId="24" xfId="50" applyFont="1" applyBorder="1" applyAlignment="1">
      <alignment horizontal="center" vertical="center"/>
    </xf>
    <xf numFmtId="0" fontId="35" fillId="0" borderId="20" xfId="0" applyFont="1" applyBorder="1" applyAlignment="1">
      <alignment horizontal="center" vertical="center"/>
    </xf>
    <xf numFmtId="0" fontId="35" fillId="0" borderId="10" xfId="0" applyFont="1" applyBorder="1">
      <alignment vertical="center"/>
    </xf>
    <xf numFmtId="0" fontId="35" fillId="0" borderId="53" xfId="0" applyFont="1" applyBorder="1" applyAlignment="1">
      <alignment horizontal="center" vertical="center" shrinkToFit="1"/>
    </xf>
    <xf numFmtId="0" fontId="35" fillId="0" borderId="52" xfId="0" applyFont="1" applyBorder="1" applyAlignment="1">
      <alignment horizontal="center" vertical="center" shrinkToFit="1"/>
    </xf>
    <xf numFmtId="176" fontId="35" fillId="0" borderId="0" xfId="36" applyNumberFormat="1" applyFont="1" applyBorder="1" applyAlignment="1">
      <alignment horizontal="right" vertical="center"/>
    </xf>
    <xf numFmtId="0" fontId="35" fillId="0" borderId="55" xfId="36" applyFont="1" applyBorder="1" applyAlignment="1">
      <alignment horizontal="center" vertical="center"/>
    </xf>
    <xf numFmtId="0" fontId="35" fillId="0" borderId="35" xfId="36" applyFont="1" applyBorder="1" applyAlignment="1">
      <alignment horizontal="center" vertical="center"/>
    </xf>
    <xf numFmtId="0" fontId="35" fillId="0" borderId="0" xfId="36" applyFont="1">
      <alignment vertical="center"/>
    </xf>
    <xf numFmtId="0" fontId="35" fillId="0" borderId="10" xfId="36" applyFont="1" applyBorder="1" applyAlignment="1">
      <alignment horizontal="left" vertical="center"/>
    </xf>
    <xf numFmtId="0" fontId="35" fillId="0" borderId="0" xfId="36" applyFont="1" applyAlignment="1">
      <alignment horizontal="left" vertical="center"/>
    </xf>
    <xf numFmtId="0" fontId="35" fillId="0" borderId="53" xfId="36" applyFont="1" applyBorder="1" applyAlignment="1">
      <alignment horizontal="center" vertical="center" wrapText="1"/>
    </xf>
    <xf numFmtId="3" fontId="35" fillId="0" borderId="17" xfId="36" applyNumberFormat="1" applyFont="1" applyBorder="1">
      <alignment vertical="center"/>
    </xf>
    <xf numFmtId="3" fontId="35" fillId="0" borderId="0" xfId="36" applyNumberFormat="1" applyFont="1">
      <alignment vertical="center"/>
    </xf>
    <xf numFmtId="3" fontId="35" fillId="0" borderId="18" xfId="36" applyNumberFormat="1" applyFont="1" applyBorder="1">
      <alignment vertical="center"/>
    </xf>
    <xf numFmtId="38" fontId="35" fillId="0" borderId="0" xfId="50" applyFont="1">
      <alignment vertical="center"/>
    </xf>
    <xf numFmtId="3" fontId="35" fillId="0" borderId="0" xfId="36" applyNumberFormat="1" applyFont="1" applyAlignment="1">
      <alignment horizontal="right" vertical="center"/>
    </xf>
    <xf numFmtId="49" fontId="35" fillId="0" borderId="0" xfId="36" applyNumberFormat="1" applyFont="1" applyAlignment="1">
      <alignment horizontal="right" vertical="center"/>
    </xf>
    <xf numFmtId="0" fontId="35" fillId="0" borderId="0" xfId="36" applyFont="1" applyAlignment="1">
      <alignment horizontal="right" vertical="center"/>
    </xf>
    <xf numFmtId="3" fontId="35" fillId="0" borderId="10" xfId="36" applyNumberFormat="1" applyFont="1" applyBorder="1" applyAlignment="1">
      <alignment horizontal="right" vertical="center"/>
    </xf>
    <xf numFmtId="0" fontId="40" fillId="0" borderId="53" xfId="36" applyFont="1" applyBorder="1" applyAlignment="1">
      <alignment horizontal="center" vertical="center" wrapText="1"/>
    </xf>
    <xf numFmtId="3" fontId="35" fillId="0" borderId="0" xfId="36" applyNumberFormat="1" applyFont="1" applyBorder="1" applyAlignment="1">
      <alignment horizontal="right" vertical="center"/>
    </xf>
    <xf numFmtId="0" fontId="35" fillId="0" borderId="0" xfId="36" applyFont="1" applyBorder="1">
      <alignment vertical="center"/>
    </xf>
    <xf numFmtId="0" fontId="50" fillId="0" borderId="0" xfId="0" applyFont="1">
      <alignment vertical="center"/>
    </xf>
    <xf numFmtId="0" fontId="35" fillId="0" borderId="3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49" xfId="0" applyFont="1" applyBorder="1" applyAlignment="1">
      <alignment horizontal="center" vertical="center" wrapText="1"/>
    </xf>
    <xf numFmtId="0" fontId="35" fillId="0" borderId="75" xfId="0" applyFont="1" applyBorder="1" applyAlignment="1">
      <alignment horizontal="left" vertical="center"/>
    </xf>
    <xf numFmtId="0" fontId="35" fillId="0" borderId="76" xfId="0" applyFont="1" applyBorder="1" applyAlignment="1">
      <alignment horizontal="left" vertical="center"/>
    </xf>
    <xf numFmtId="0" fontId="35" fillId="0" borderId="76" xfId="0" applyFont="1" applyBorder="1" applyAlignment="1">
      <alignment horizontal="left" vertical="center" shrinkToFit="1"/>
    </xf>
    <xf numFmtId="3" fontId="35" fillId="0" borderId="76" xfId="0" applyNumberFormat="1" applyFont="1" applyBorder="1" applyAlignment="1">
      <alignment horizontal="left" vertical="center"/>
    </xf>
    <xf numFmtId="3" fontId="35" fillId="0" borderId="76" xfId="0" applyNumberFormat="1" applyFont="1" applyBorder="1">
      <alignment vertical="center"/>
    </xf>
    <xf numFmtId="0" fontId="35" fillId="0" borderId="76" xfId="0" applyFont="1" applyBorder="1">
      <alignment vertical="center"/>
    </xf>
    <xf numFmtId="0" fontId="35" fillId="0" borderId="75" xfId="0" applyFont="1" applyBorder="1">
      <alignment vertical="center"/>
    </xf>
    <xf numFmtId="0" fontId="35" fillId="0" borderId="42" xfId="0" applyFont="1" applyBorder="1">
      <alignment vertical="center"/>
    </xf>
    <xf numFmtId="0" fontId="35" fillId="0" borderId="56" xfId="0" applyFont="1" applyBorder="1">
      <alignment vertical="center"/>
    </xf>
    <xf numFmtId="0" fontId="35" fillId="0" borderId="17" xfId="0" applyFont="1" applyBorder="1" applyAlignment="1">
      <alignment vertical="center" wrapText="1"/>
    </xf>
    <xf numFmtId="0" fontId="40" fillId="0" borderId="51" xfId="0" applyFont="1" applyBorder="1" applyAlignment="1">
      <alignment vertical="center" wrapText="1"/>
    </xf>
    <xf numFmtId="0" fontId="35" fillId="0" borderId="17" xfId="0" applyFont="1" applyBorder="1" applyAlignment="1">
      <alignment horizontal="left" vertical="center"/>
    </xf>
    <xf numFmtId="0" fontId="35" fillId="0" borderId="17" xfId="0" applyFont="1" applyBorder="1" applyAlignment="1">
      <alignment horizontal="left" vertical="center" wrapText="1"/>
    </xf>
    <xf numFmtId="0" fontId="35" fillId="0" borderId="17" xfId="0" applyFont="1" applyBorder="1">
      <alignment vertical="center"/>
    </xf>
    <xf numFmtId="0" fontId="35" fillId="0" borderId="77" xfId="0" applyFont="1" applyBorder="1" applyAlignment="1">
      <alignment horizontal="left" vertical="center"/>
    </xf>
    <xf numFmtId="0" fontId="35" fillId="0" borderId="45" xfId="36" applyFont="1" applyBorder="1" applyAlignment="1">
      <alignment horizontal="center" vertical="center" shrinkToFit="1"/>
    </xf>
    <xf numFmtId="37" fontId="35" fillId="0" borderId="78" xfId="36" applyNumberFormat="1" applyFont="1" applyBorder="1" applyAlignment="1">
      <alignment horizontal="right" vertical="center"/>
    </xf>
    <xf numFmtId="182" fontId="35" fillId="0" borderId="14" xfId="36" applyNumberFormat="1" applyFont="1" applyBorder="1" applyAlignment="1">
      <alignment horizontal="right" vertical="center"/>
    </xf>
    <xf numFmtId="37" fontId="35" fillId="0" borderId="14" xfId="36" applyNumberFormat="1" applyFont="1" applyBorder="1" applyAlignment="1">
      <alignment horizontal="right" vertical="center"/>
    </xf>
    <xf numFmtId="0" fontId="35" fillId="0" borderId="14" xfId="36" applyFont="1" applyBorder="1" applyAlignment="1">
      <alignment horizontal="right" vertical="center"/>
    </xf>
    <xf numFmtId="37" fontId="35" fillId="0" borderId="69" xfId="0" applyNumberFormat="1" applyFont="1" applyBorder="1" applyAlignment="1">
      <alignment horizontal="right" vertical="center"/>
    </xf>
    <xf numFmtId="37" fontId="35" fillId="0" borderId="72" xfId="35" applyNumberFormat="1" applyFont="1" applyBorder="1" applyAlignment="1">
      <alignment horizontal="right" vertical="center"/>
    </xf>
    <xf numFmtId="37" fontId="35" fillId="0" borderId="19" xfId="35" applyNumberFormat="1" applyFont="1" applyBorder="1" applyAlignment="1">
      <alignment horizontal="right" vertical="center"/>
    </xf>
    <xf numFmtId="37" fontId="35" fillId="0" borderId="17" xfId="35" applyNumberFormat="1" applyFont="1" applyBorder="1" applyAlignment="1">
      <alignment horizontal="right" vertical="center"/>
    </xf>
    <xf numFmtId="0" fontId="35" fillId="0" borderId="17" xfId="36" applyFont="1" applyBorder="1" applyAlignment="1">
      <alignment horizontal="right" vertical="center"/>
    </xf>
    <xf numFmtId="37" fontId="35" fillId="0" borderId="18" xfId="35" applyNumberFormat="1" applyFont="1" applyBorder="1" applyAlignment="1">
      <alignment horizontal="right" vertical="center"/>
    </xf>
    <xf numFmtId="37" fontId="35" fillId="0" borderId="63" xfId="36" applyNumberFormat="1" applyFont="1" applyBorder="1" applyAlignment="1">
      <alignment horizontal="right" vertical="center"/>
    </xf>
    <xf numFmtId="37" fontId="35" fillId="0" borderId="0" xfId="36" applyNumberFormat="1" applyFont="1" applyBorder="1" applyAlignment="1">
      <alignment horizontal="right" vertical="center"/>
    </xf>
    <xf numFmtId="37" fontId="35" fillId="0" borderId="70" xfId="0" applyNumberFormat="1" applyFont="1" applyBorder="1" applyAlignment="1">
      <alignment horizontal="right" vertical="center"/>
    </xf>
    <xf numFmtId="37" fontId="35" fillId="0" borderId="61" xfId="35" applyNumberFormat="1" applyFont="1" applyBorder="1" applyAlignment="1">
      <alignment horizontal="right" vertical="center"/>
    </xf>
    <xf numFmtId="37" fontId="35" fillId="0" borderId="20" xfId="35" applyNumberFormat="1" applyFont="1" applyBorder="1" applyAlignment="1">
      <alignment horizontal="right" vertical="center"/>
    </xf>
    <xf numFmtId="0" fontId="35" fillId="0" borderId="0" xfId="36" applyFont="1" applyBorder="1" applyAlignment="1">
      <alignment horizontal="right" vertical="center"/>
    </xf>
    <xf numFmtId="37" fontId="35" fillId="0" borderId="10" xfId="35" applyNumberFormat="1" applyFont="1" applyBorder="1" applyAlignment="1">
      <alignment horizontal="right" vertical="center"/>
    </xf>
    <xf numFmtId="37" fontId="35" fillId="0" borderId="79" xfId="0" applyNumberFormat="1" applyFont="1" applyBorder="1" applyAlignment="1">
      <alignment horizontal="right" vertical="center"/>
    </xf>
    <xf numFmtId="37" fontId="35" fillId="0" borderId="80" xfId="35" applyNumberFormat="1" applyFont="1" applyBorder="1" applyAlignment="1">
      <alignment horizontal="right" vertical="center"/>
    </xf>
    <xf numFmtId="37" fontId="35" fillId="0" borderId="81" xfId="35" applyNumberFormat="1" applyFont="1" applyBorder="1" applyAlignment="1">
      <alignment horizontal="right" vertical="center"/>
    </xf>
    <xf numFmtId="37" fontId="35" fillId="0" borderId="82" xfId="35" applyNumberFormat="1" applyFont="1" applyBorder="1" applyAlignment="1">
      <alignment horizontal="right" vertical="center"/>
    </xf>
    <xf numFmtId="37" fontId="35" fillId="0" borderId="83" xfId="35" applyNumberFormat="1" applyFont="1" applyBorder="1" applyAlignment="1">
      <alignment horizontal="right" vertical="center"/>
    </xf>
    <xf numFmtId="0" fontId="51" fillId="0" borderId="90" xfId="0" applyFont="1" applyBorder="1" applyAlignment="1">
      <alignment vertical="center" wrapText="1"/>
    </xf>
    <xf numFmtId="0" fontId="51" fillId="0" borderId="91" xfId="0" applyFont="1" applyBorder="1" applyAlignment="1">
      <alignment vertical="center" wrapText="1"/>
    </xf>
    <xf numFmtId="0" fontId="51" fillId="0" borderId="91" xfId="0" applyFont="1" applyBorder="1" applyAlignment="1">
      <alignment horizontal="center" vertical="center" wrapText="1"/>
    </xf>
    <xf numFmtId="0" fontId="35" fillId="0" borderId="54" xfId="0" applyFont="1" applyBorder="1" applyAlignment="1">
      <alignment horizontal="left" vertical="center"/>
    </xf>
    <xf numFmtId="0" fontId="35" fillId="0" borderId="51" xfId="0" applyFont="1" applyBorder="1" applyAlignment="1">
      <alignment horizontal="left" vertical="center"/>
    </xf>
    <xf numFmtId="0" fontId="35" fillId="0" borderId="51" xfId="0" applyFont="1" applyBorder="1">
      <alignment vertical="center"/>
    </xf>
    <xf numFmtId="0" fontId="35" fillId="0" borderId="51" xfId="0" applyFont="1" applyBorder="1" applyAlignment="1">
      <alignment vertical="center" wrapText="1"/>
    </xf>
    <xf numFmtId="0" fontId="35" fillId="0" borderId="92" xfId="0" applyFont="1" applyBorder="1" applyAlignment="1">
      <alignment horizontal="left" vertical="center"/>
    </xf>
    <xf numFmtId="0" fontId="33" fillId="0" borderId="93" xfId="0" applyFont="1" applyBorder="1">
      <alignment vertical="center"/>
    </xf>
    <xf numFmtId="0" fontId="35" fillId="0" borderId="0" xfId="0" applyFont="1" applyBorder="1" applyAlignment="1">
      <alignment horizontal="left" vertical="center"/>
    </xf>
    <xf numFmtId="38" fontId="35" fillId="0" borderId="63" xfId="50" applyFont="1" applyBorder="1" applyAlignment="1">
      <alignment horizontal="right" vertical="center"/>
    </xf>
    <xf numFmtId="38" fontId="35" fillId="0" borderId="0" xfId="50" applyFont="1" applyBorder="1" applyAlignment="1">
      <alignment horizontal="right" vertical="center"/>
    </xf>
    <xf numFmtId="38" fontId="35" fillId="0" borderId="61" xfId="50" applyFont="1" applyBorder="1" applyAlignment="1">
      <alignment horizontal="right" vertical="center"/>
    </xf>
    <xf numFmtId="38" fontId="35" fillId="0" borderId="17" xfId="50" applyFont="1" applyBorder="1">
      <alignment vertical="center"/>
    </xf>
    <xf numFmtId="38" fontId="35" fillId="0" borderId="17" xfId="50" applyFont="1" applyBorder="1" applyAlignment="1">
      <alignment horizontal="right" vertical="center"/>
    </xf>
    <xf numFmtId="38" fontId="35" fillId="0" borderId="93" xfId="50" applyFont="1" applyBorder="1" applyAlignment="1">
      <alignment horizontal="right" vertical="center"/>
    </xf>
    <xf numFmtId="0" fontId="42" fillId="0" borderId="29" xfId="0" quotePrefix="1" applyFont="1" applyBorder="1">
      <alignment vertical="center"/>
    </xf>
    <xf numFmtId="3" fontId="42" fillId="0" borderId="14" xfId="36" applyNumberFormat="1" applyFont="1" applyBorder="1">
      <alignment vertical="center"/>
    </xf>
    <xf numFmtId="3" fontId="42" fillId="0" borderId="18" xfId="0" applyNumberFormat="1" applyFont="1" applyBorder="1" applyAlignment="1">
      <alignment horizontal="right" vertical="center"/>
    </xf>
    <xf numFmtId="0" fontId="42" fillId="0" borderId="19" xfId="0" applyFont="1" applyBorder="1" applyAlignment="1">
      <alignment horizontal="center" vertical="center" wrapText="1"/>
    </xf>
    <xf numFmtId="3" fontId="42" fillId="0" borderId="48" xfId="0" applyNumberFormat="1" applyFont="1" applyBorder="1" applyAlignment="1">
      <alignment horizontal="right" vertical="center"/>
    </xf>
    <xf numFmtId="0" fontId="42" fillId="0" borderId="20" xfId="0" applyFont="1" applyBorder="1" applyAlignment="1">
      <alignment horizontal="distributed" vertical="center"/>
    </xf>
    <xf numFmtId="3" fontId="42" fillId="0" borderId="0" xfId="0" applyNumberFormat="1" applyFont="1" applyAlignment="1">
      <alignment horizontal="right" vertical="center"/>
    </xf>
    <xf numFmtId="0" fontId="42" fillId="0" borderId="19" xfId="0" applyFont="1" applyBorder="1" applyAlignment="1">
      <alignment horizontal="distributed" vertical="center"/>
    </xf>
    <xf numFmtId="0" fontId="42" fillId="0" borderId="15" xfId="0" applyFont="1" applyBorder="1" applyAlignment="1">
      <alignment horizontal="distributed" vertical="center"/>
    </xf>
    <xf numFmtId="0" fontId="21" fillId="0" borderId="10" xfId="36" applyNumberFormat="1" applyFont="1" applyBorder="1">
      <alignment vertical="center"/>
    </xf>
    <xf numFmtId="0" fontId="42" fillId="0" borderId="66" xfId="0" applyFont="1" applyBorder="1" applyAlignment="1">
      <alignment horizontal="center" vertical="center"/>
    </xf>
    <xf numFmtId="0" fontId="42" fillId="0" borderId="0" xfId="0" applyFont="1" applyAlignment="1">
      <alignment horizontal="center" vertical="center"/>
    </xf>
    <xf numFmtId="0" fontId="46" fillId="0" borderId="0" xfId="36" applyFont="1" applyBorder="1">
      <alignment vertical="center"/>
    </xf>
    <xf numFmtId="0" fontId="42" fillId="0" borderId="0" xfId="36" applyFont="1" applyBorder="1" applyAlignment="1">
      <alignment horizontal="right" vertical="center"/>
    </xf>
    <xf numFmtId="0" fontId="42" fillId="0" borderId="0" xfId="36" applyNumberFormat="1" applyFont="1" applyBorder="1" applyAlignment="1">
      <alignment horizontal="center" vertical="center"/>
    </xf>
    <xf numFmtId="3" fontId="42" fillId="0" borderId="63" xfId="0" applyNumberFormat="1" applyFont="1" applyBorder="1" applyAlignment="1">
      <alignment horizontal="right" vertical="center"/>
    </xf>
    <xf numFmtId="0" fontId="42" fillId="0" borderId="14" xfId="0" applyFont="1" applyBorder="1" applyAlignment="1">
      <alignment horizontal="center" vertical="center"/>
    </xf>
    <xf numFmtId="0" fontId="42" fillId="0" borderId="10" xfId="36" applyNumberFormat="1" applyFont="1" applyBorder="1" applyAlignment="1">
      <alignment horizontal="right" vertical="center"/>
    </xf>
    <xf numFmtId="38" fontId="21" fillId="0" borderId="0" xfId="50" applyFont="1">
      <alignment vertical="center"/>
    </xf>
    <xf numFmtId="0" fontId="42" fillId="0" borderId="35" xfId="36" applyFont="1" applyBorder="1">
      <alignment vertical="center"/>
    </xf>
    <xf numFmtId="0" fontId="42" fillId="0" borderId="35" xfId="36" applyFont="1" applyBorder="1" applyAlignment="1">
      <alignment horizontal="left" vertical="center"/>
    </xf>
    <xf numFmtId="0" fontId="42" fillId="0" borderId="29" xfId="36" applyFont="1" applyBorder="1">
      <alignment vertical="center"/>
    </xf>
    <xf numFmtId="38" fontId="26" fillId="0" borderId="0" xfId="50" applyFont="1" applyBorder="1">
      <alignment vertical="center"/>
    </xf>
    <xf numFmtId="38" fontId="26" fillId="0" borderId="17" xfId="50" applyFont="1" applyBorder="1" applyAlignment="1">
      <alignment horizontal="right" vertical="center"/>
    </xf>
    <xf numFmtId="38" fontId="26" fillId="0" borderId="18" xfId="19" applyFont="1" applyBorder="1" applyAlignment="1">
      <alignment horizontal="right" vertical="center"/>
    </xf>
    <xf numFmtId="38" fontId="26" fillId="0" borderId="0" xfId="50" applyFont="1" applyBorder="1" applyAlignment="1">
      <alignment horizontal="right" vertical="center"/>
    </xf>
    <xf numFmtId="38" fontId="26" fillId="0" borderId="10" xfId="19" applyFont="1" applyBorder="1" applyAlignment="1">
      <alignment horizontal="right" vertical="center"/>
    </xf>
    <xf numFmtId="38" fontId="42" fillId="0" borderId="0" xfId="35" applyFont="1" applyAlignment="1">
      <alignment vertical="center"/>
    </xf>
    <xf numFmtId="38" fontId="42" fillId="0" borderId="0" xfId="50" applyFont="1" applyBorder="1" applyAlignment="1">
      <alignment vertical="center"/>
    </xf>
    <xf numFmtId="38" fontId="26" fillId="0" borderId="0" xfId="35" applyFont="1">
      <alignment vertical="center"/>
    </xf>
    <xf numFmtId="38" fontId="26" fillId="0" borderId="0" xfId="35" applyFont="1" applyAlignment="1">
      <alignment horizontal="right" vertical="center"/>
    </xf>
    <xf numFmtId="0" fontId="42" fillId="0" borderId="19" xfId="36" applyNumberFormat="1" applyFont="1" applyBorder="1" applyAlignment="1">
      <alignment horizontal="center" vertical="center"/>
    </xf>
    <xf numFmtId="38" fontId="21" fillId="0" borderId="0" xfId="0" applyNumberFormat="1" applyFont="1" applyBorder="1">
      <alignment vertical="center"/>
    </xf>
    <xf numFmtId="0" fontId="45" fillId="0" borderId="0" xfId="36" applyFont="1" applyBorder="1">
      <alignment vertical="center"/>
    </xf>
    <xf numFmtId="179" fontId="45" fillId="0" borderId="0" xfId="36" applyNumberFormat="1" applyFont="1" applyBorder="1" applyAlignment="1">
      <alignment horizontal="right" vertical="center"/>
    </xf>
    <xf numFmtId="0" fontId="40" fillId="0" borderId="0" xfId="0" applyNumberFormat="1" applyFont="1" applyAlignment="1">
      <alignment vertical="center"/>
    </xf>
    <xf numFmtId="0" fontId="40" fillId="0" borderId="0" xfId="0" applyFont="1">
      <alignment vertical="center"/>
    </xf>
    <xf numFmtId="0" fontId="40" fillId="0" borderId="100" xfId="0" applyNumberFormat="1" applyFont="1" applyBorder="1" applyAlignment="1">
      <alignment horizontal="center" vertical="center"/>
    </xf>
    <xf numFmtId="0" fontId="40" fillId="0" borderId="35" xfId="0" applyNumberFormat="1" applyFont="1" applyBorder="1" applyAlignment="1">
      <alignment horizontal="center" vertical="center"/>
    </xf>
    <xf numFmtId="0" fontId="40" fillId="0" borderId="29" xfId="0" applyNumberFormat="1" applyFont="1" applyBorder="1" applyAlignment="1">
      <alignment horizontal="center" vertical="center"/>
    </xf>
    <xf numFmtId="38" fontId="40" fillId="0" borderId="17" xfId="50" applyFont="1" applyBorder="1" applyAlignment="1">
      <alignment vertical="center"/>
    </xf>
    <xf numFmtId="38" fontId="40" fillId="0" borderId="10" xfId="50" applyFont="1" applyBorder="1" applyAlignment="1">
      <alignment vertical="center"/>
    </xf>
    <xf numFmtId="38" fontId="40" fillId="0" borderId="0" xfId="50" applyFont="1" applyBorder="1" applyAlignment="1">
      <alignment vertical="center"/>
    </xf>
    <xf numFmtId="0" fontId="40" fillId="0" borderId="15" xfId="0" applyNumberFormat="1" applyFont="1" applyBorder="1" applyAlignment="1">
      <alignment horizontal="distributed" vertical="center" justifyLastLine="1"/>
    </xf>
    <xf numFmtId="0" fontId="40" fillId="0" borderId="15" xfId="0" applyNumberFormat="1" applyFont="1" applyBorder="1" applyAlignment="1">
      <alignment horizontal="distributed" vertical="center" wrapText="1" justifyLastLine="1"/>
    </xf>
    <xf numFmtId="38" fontId="40" fillId="0" borderId="0" xfId="50" applyFont="1" applyBorder="1" applyAlignment="1">
      <alignment horizontal="right" vertical="center"/>
    </xf>
    <xf numFmtId="38" fontId="40" fillId="0" borderId="10" xfId="50" applyFont="1" applyBorder="1" applyAlignment="1">
      <alignment horizontal="right" vertical="center"/>
    </xf>
    <xf numFmtId="0" fontId="40" fillId="0" borderId="24" xfId="0" applyNumberFormat="1" applyFont="1" applyBorder="1" applyAlignment="1">
      <alignment horizontal="distributed" vertical="center" justifyLastLine="1"/>
    </xf>
    <xf numFmtId="0" fontId="33" fillId="0" borderId="10" xfId="0" applyNumberFormat="1" applyFont="1" applyBorder="1" applyAlignment="1">
      <alignment vertical="center"/>
    </xf>
    <xf numFmtId="0" fontId="40" fillId="0" borderId="61" xfId="0" applyNumberFormat="1" applyFont="1" applyBorder="1" applyAlignment="1">
      <alignment horizontal="center" vertical="center"/>
    </xf>
    <xf numFmtId="0" fontId="40" fillId="0" borderId="0" xfId="0" applyNumberFormat="1" applyFont="1" applyBorder="1" applyAlignment="1">
      <alignment horizontal="center" vertical="center"/>
    </xf>
    <xf numFmtId="0" fontId="35" fillId="0" borderId="13" xfId="0" applyNumberFormat="1" applyFont="1" applyBorder="1" applyAlignment="1">
      <alignment vertical="center"/>
    </xf>
    <xf numFmtId="0" fontId="40" fillId="0" borderId="15" xfId="0" applyNumberFormat="1" applyFont="1" applyBorder="1" applyAlignment="1">
      <alignment horizontal="center" vertical="center" wrapText="1"/>
    </xf>
    <xf numFmtId="38" fontId="40" fillId="0" borderId="17" xfId="50" applyFont="1" applyBorder="1" applyAlignment="1">
      <alignment horizontal="right" vertical="center"/>
    </xf>
    <xf numFmtId="0" fontId="40" fillId="0" borderId="15" xfId="0" applyNumberFormat="1" applyFont="1" applyBorder="1" applyAlignment="1">
      <alignment horizontal="center" vertical="center"/>
    </xf>
    <xf numFmtId="0" fontId="29" fillId="0" borderId="0" xfId="0" applyNumberFormat="1" applyFont="1" applyAlignment="1">
      <alignment vertical="center"/>
    </xf>
    <xf numFmtId="0" fontId="29" fillId="0" borderId="0" xfId="36" applyNumberFormat="1" applyFont="1" applyBorder="1" applyAlignment="1">
      <alignment vertical="center"/>
    </xf>
    <xf numFmtId="0" fontId="29" fillId="0" borderId="0" xfId="0" applyNumberFormat="1" applyFont="1" applyBorder="1" applyAlignment="1">
      <alignment horizontal="right" vertical="center"/>
    </xf>
    <xf numFmtId="0" fontId="40" fillId="0" borderId="24" xfId="0" applyNumberFormat="1" applyFont="1" applyBorder="1" applyAlignment="1">
      <alignment horizontal="center" vertical="center"/>
    </xf>
    <xf numFmtId="0" fontId="40" fillId="0" borderId="55" xfId="36" applyFont="1" applyBorder="1" applyAlignment="1">
      <alignment horizontal="right" vertical="center"/>
    </xf>
    <xf numFmtId="0" fontId="40" fillId="0" borderId="33" xfId="36" applyFont="1" applyBorder="1" applyAlignment="1">
      <alignment horizontal="right" vertical="center"/>
    </xf>
    <xf numFmtId="3" fontId="40" fillId="0" borderId="0" xfId="0" applyNumberFormat="1" applyFont="1" applyAlignment="1">
      <alignment horizontal="right" vertical="center"/>
    </xf>
    <xf numFmtId="180" fontId="40" fillId="0" borderId="0" xfId="0" applyNumberFormat="1" applyFont="1" applyAlignment="1">
      <alignment horizontal="right" vertical="center"/>
    </xf>
    <xf numFmtId="0" fontId="40" fillId="0" borderId="19" xfId="36" applyFont="1" applyBorder="1" applyAlignment="1">
      <alignment horizontal="center" vertical="center"/>
    </xf>
    <xf numFmtId="3" fontId="40" fillId="0" borderId="10" xfId="0" applyNumberFormat="1" applyFont="1" applyBorder="1" applyAlignment="1">
      <alignment horizontal="right" vertical="center"/>
    </xf>
    <xf numFmtId="0" fontId="40" fillId="0" borderId="19" xfId="36" applyFont="1" applyBorder="1" applyAlignment="1">
      <alignment horizontal="center" vertical="center" wrapText="1"/>
    </xf>
    <xf numFmtId="180" fontId="40" fillId="0" borderId="10" xfId="0" applyNumberFormat="1" applyFont="1" applyBorder="1" applyAlignment="1">
      <alignment horizontal="right" vertical="center"/>
    </xf>
    <xf numFmtId="0" fontId="40" fillId="0" borderId="69" xfId="36" applyFont="1" applyBorder="1" applyAlignment="1">
      <alignment horizontal="center" vertical="center" wrapText="1"/>
    </xf>
    <xf numFmtId="180" fontId="33" fillId="0" borderId="0" xfId="0" applyNumberFormat="1" applyFont="1">
      <alignment vertical="center"/>
    </xf>
    <xf numFmtId="38" fontId="40" fillId="0" borderId="0" xfId="50" applyFont="1" applyAlignment="1">
      <alignment horizontal="right" vertical="center"/>
    </xf>
    <xf numFmtId="38" fontId="33" fillId="0" borderId="0" xfId="35" applyFont="1" applyBorder="1" applyAlignment="1">
      <alignment horizontal="right" vertical="center"/>
    </xf>
    <xf numFmtId="0" fontId="33" fillId="0" borderId="0" xfId="36" applyFont="1" applyBorder="1">
      <alignment vertical="center"/>
    </xf>
    <xf numFmtId="0" fontId="33" fillId="0" borderId="11" xfId="36" applyFont="1" applyBorder="1" applyAlignment="1">
      <alignment horizontal="center" vertical="center"/>
    </xf>
    <xf numFmtId="0" fontId="33" fillId="0" borderId="0" xfId="36" applyFont="1" applyAlignment="1">
      <alignment vertical="center"/>
    </xf>
    <xf numFmtId="0" fontId="33" fillId="0" borderId="0" xfId="36" applyFont="1" applyBorder="1" applyAlignment="1">
      <alignment vertical="center"/>
    </xf>
    <xf numFmtId="38" fontId="33" fillId="0" borderId="0" xfId="50" applyFont="1" applyBorder="1" applyAlignment="1">
      <alignment horizontal="right" vertical="center"/>
    </xf>
    <xf numFmtId="37" fontId="27" fillId="24" borderId="0" xfId="39" applyNumberFormat="1" applyFont="1" applyFill="1" applyBorder="1" applyAlignment="1" applyProtection="1">
      <alignment horizontal="center" vertical="center"/>
    </xf>
    <xf numFmtId="37" fontId="24" fillId="0" borderId="0" xfId="39" applyNumberFormat="1" applyFont="1" applyBorder="1" applyAlignment="1" applyProtection="1">
      <alignment horizontal="center"/>
    </xf>
    <xf numFmtId="37" fontId="24" fillId="0" borderId="0" xfId="39" applyNumberFormat="1" applyFont="1" applyBorder="1" applyAlignment="1" applyProtection="1"/>
    <xf numFmtId="37" fontId="27" fillId="24" borderId="0" xfId="39" applyNumberFormat="1" applyFont="1" applyFill="1" applyBorder="1" applyAlignment="1" applyProtection="1">
      <alignment horizontal="center" vertical="distributed" textRotation="255"/>
    </xf>
    <xf numFmtId="0" fontId="32" fillId="0" borderId="0" xfId="36" applyFont="1" applyAlignment="1">
      <alignment horizontal="center" vertical="center"/>
    </xf>
    <xf numFmtId="0" fontId="33" fillId="0" borderId="22" xfId="36" applyFont="1" applyBorder="1" applyAlignment="1">
      <alignment horizontal="center" vertical="center"/>
    </xf>
    <xf numFmtId="0" fontId="33" fillId="0" borderId="23" xfId="36" applyFont="1" applyBorder="1" applyAlignment="1">
      <alignment horizontal="center" vertical="center"/>
    </xf>
    <xf numFmtId="0" fontId="33" fillId="0" borderId="0" xfId="36" applyFont="1" applyBorder="1" applyAlignment="1">
      <alignment horizontal="center" vertical="center"/>
    </xf>
    <xf numFmtId="0" fontId="33" fillId="0" borderId="11" xfId="36" applyFont="1" applyBorder="1" applyAlignment="1">
      <alignment horizontal="center" vertical="center"/>
    </xf>
    <xf numFmtId="0" fontId="33" fillId="0" borderId="14" xfId="36" applyFont="1" applyBorder="1" applyAlignment="1">
      <alignment horizontal="center" vertical="center"/>
    </xf>
    <xf numFmtId="0" fontId="33" fillId="0" borderId="26" xfId="36" applyFont="1" applyBorder="1" applyAlignment="1">
      <alignment horizontal="center" vertical="center"/>
    </xf>
    <xf numFmtId="0" fontId="33" fillId="0" borderId="15" xfId="36" applyFont="1" applyBorder="1" applyAlignment="1">
      <alignment horizontal="center" vertical="center"/>
    </xf>
    <xf numFmtId="0" fontId="33" fillId="0" borderId="10" xfId="36" applyFont="1" applyBorder="1" applyAlignment="1">
      <alignment horizontal="center" vertical="center"/>
    </xf>
    <xf numFmtId="0" fontId="33" fillId="0" borderId="13" xfId="36" applyFont="1" applyBorder="1" applyAlignment="1">
      <alignment horizontal="center" vertical="center" wrapText="1"/>
    </xf>
    <xf numFmtId="0" fontId="33" fillId="0" borderId="0" xfId="36" applyFont="1" applyBorder="1" applyAlignment="1">
      <alignment horizontal="center" vertical="center" wrapText="1"/>
    </xf>
    <xf numFmtId="0" fontId="33" fillId="0" borderId="10" xfId="36" applyFont="1" applyBorder="1" applyAlignment="1">
      <alignment horizontal="center" vertical="center" wrapText="1"/>
    </xf>
    <xf numFmtId="0" fontId="33" fillId="0" borderId="28" xfId="36" applyFont="1" applyBorder="1" applyAlignment="1">
      <alignment horizontal="center" vertical="center" wrapText="1"/>
    </xf>
    <xf numFmtId="0" fontId="33" fillId="0" borderId="17" xfId="36" applyFont="1" applyBorder="1" applyAlignment="1">
      <alignment horizontal="center" vertical="center" wrapText="1"/>
    </xf>
    <xf numFmtId="0" fontId="33" fillId="0" borderId="18" xfId="36" applyFont="1" applyBorder="1" applyAlignment="1">
      <alignment horizontal="center" vertical="center" wrapText="1"/>
    </xf>
    <xf numFmtId="0" fontId="33" fillId="0" borderId="15" xfId="36" applyFont="1" applyBorder="1" applyAlignment="1">
      <alignment horizontal="center" vertical="center" shrinkToFit="1"/>
    </xf>
    <xf numFmtId="0" fontId="33" fillId="0" borderId="16" xfId="36" applyFont="1" applyBorder="1" applyAlignment="1">
      <alignment horizontal="center" vertical="center" shrinkToFit="1"/>
    </xf>
    <xf numFmtId="0" fontId="33" fillId="0" borderId="16" xfId="36" applyFont="1" applyBorder="1" applyAlignment="1">
      <alignment horizontal="center" vertical="center"/>
    </xf>
    <xf numFmtId="0" fontId="33" fillId="0" borderId="15" xfId="36" applyFont="1" applyBorder="1" applyAlignment="1">
      <alignment horizontal="center" vertical="center" wrapText="1"/>
    </xf>
    <xf numFmtId="0" fontId="33" fillId="0" borderId="16" xfId="36" applyFont="1" applyBorder="1" applyAlignment="1">
      <alignment horizontal="center" vertical="center" wrapText="1"/>
    </xf>
    <xf numFmtId="0" fontId="34" fillId="0" borderId="15" xfId="36" applyFont="1" applyBorder="1" applyAlignment="1">
      <alignment horizontal="center" vertical="center" shrinkToFit="1"/>
    </xf>
    <xf numFmtId="0" fontId="34" fillId="0" borderId="16" xfId="36" applyFont="1" applyBorder="1" applyAlignment="1">
      <alignment horizontal="center" vertical="center" shrinkToFit="1"/>
    </xf>
    <xf numFmtId="0" fontId="33" fillId="0" borderId="24" xfId="36" applyFont="1" applyBorder="1" applyAlignment="1">
      <alignment horizontal="center" vertical="center" shrinkToFit="1"/>
    </xf>
    <xf numFmtId="0" fontId="33" fillId="0" borderId="25" xfId="36" applyFont="1" applyBorder="1" applyAlignment="1">
      <alignment horizontal="center" vertical="center" shrinkToFit="1"/>
    </xf>
    <xf numFmtId="0" fontId="33" fillId="0" borderId="10" xfId="36" applyFont="1" applyBorder="1" applyAlignment="1">
      <alignment horizontal="right" vertical="center"/>
    </xf>
    <xf numFmtId="0" fontId="33" fillId="0" borderId="60" xfId="36" applyFont="1" applyBorder="1" applyAlignment="1">
      <alignment horizontal="center" vertical="center"/>
    </xf>
    <xf numFmtId="0" fontId="33" fillId="0" borderId="38" xfId="36" applyFont="1" applyBorder="1" applyAlignment="1">
      <alignment horizontal="center" vertical="center"/>
    </xf>
    <xf numFmtId="0" fontId="33" fillId="0" borderId="73" xfId="36" applyFont="1" applyBorder="1" applyAlignment="1">
      <alignment horizontal="center" vertical="center"/>
    </xf>
    <xf numFmtId="0" fontId="33" fillId="0" borderId="38" xfId="36" applyFont="1" applyBorder="1" applyAlignment="1">
      <alignment horizontal="center" vertical="center" shrinkToFit="1"/>
    </xf>
    <xf numFmtId="0" fontId="33" fillId="0" borderId="26" xfId="36" applyFont="1" applyBorder="1" applyAlignment="1">
      <alignment horizontal="center" vertical="center" shrinkToFit="1"/>
    </xf>
    <xf numFmtId="0" fontId="33" fillId="0" borderId="24" xfId="36" applyFont="1" applyBorder="1" applyAlignment="1">
      <alignment horizontal="center" vertical="center"/>
    </xf>
    <xf numFmtId="0" fontId="33" fillId="0" borderId="57" xfId="36" applyFont="1" applyBorder="1" applyAlignment="1">
      <alignment horizontal="center" vertical="center"/>
    </xf>
    <xf numFmtId="0" fontId="33" fillId="0" borderId="57" xfId="36" applyFont="1" applyBorder="1" applyAlignment="1">
      <alignment horizontal="center" vertical="center" shrinkToFit="1"/>
    </xf>
    <xf numFmtId="0" fontId="49" fillId="0" borderId="24" xfId="36" applyFont="1" applyBorder="1" applyAlignment="1">
      <alignment horizontal="center" vertical="center" wrapText="1"/>
    </xf>
    <xf numFmtId="0" fontId="49" fillId="0" borderId="57" xfId="36" applyFont="1" applyBorder="1" applyAlignment="1">
      <alignment horizontal="center" vertical="center" wrapText="1"/>
    </xf>
    <xf numFmtId="0" fontId="33" fillId="0" borderId="13" xfId="36" applyFont="1" applyBorder="1" applyAlignment="1">
      <alignment horizontal="center" vertical="center"/>
    </xf>
    <xf numFmtId="0" fontId="33" fillId="0" borderId="74" xfId="36" applyFont="1" applyBorder="1" applyAlignment="1">
      <alignment horizontal="center" vertical="center"/>
    </xf>
    <xf numFmtId="0" fontId="33" fillId="0" borderId="19" xfId="36" applyFont="1" applyBorder="1" applyAlignment="1">
      <alignment horizontal="center" vertical="center"/>
    </xf>
    <xf numFmtId="0" fontId="33" fillId="0" borderId="21" xfId="36" applyFont="1" applyBorder="1" applyAlignment="1">
      <alignment horizontal="center" vertical="center"/>
    </xf>
    <xf numFmtId="0" fontId="33" fillId="0" borderId="19" xfId="36" applyFont="1" applyBorder="1" applyAlignment="1">
      <alignment horizontal="center" vertical="center" shrinkToFit="1"/>
    </xf>
    <xf numFmtId="0" fontId="33" fillId="0" borderId="21" xfId="36" applyFont="1" applyBorder="1" applyAlignment="1">
      <alignment horizontal="center" vertical="center" shrinkToFit="1"/>
    </xf>
    <xf numFmtId="0" fontId="33" fillId="0" borderId="20" xfId="36" applyFont="1" applyBorder="1" applyAlignment="1">
      <alignment horizontal="center" vertical="center" shrinkToFit="1"/>
    </xf>
    <xf numFmtId="0" fontId="33" fillId="0" borderId="0" xfId="36" applyFont="1" applyBorder="1" applyAlignment="1">
      <alignment horizontal="center" vertical="center" shrinkToFit="1"/>
    </xf>
    <xf numFmtId="0" fontId="33" fillId="0" borderId="22" xfId="36" applyFont="1" applyBorder="1" applyAlignment="1">
      <alignment horizontal="center" vertical="center" shrinkToFit="1"/>
    </xf>
    <xf numFmtId="0" fontId="33" fillId="0" borderId="23" xfId="36" applyFont="1" applyBorder="1" applyAlignment="1">
      <alignment horizontal="center" vertical="center" shrinkToFit="1"/>
    </xf>
    <xf numFmtId="38" fontId="33" fillId="0" borderId="45" xfId="50" applyFont="1" applyBorder="1" applyAlignment="1">
      <alignment horizontal="center" vertical="center" shrinkToFit="1"/>
    </xf>
    <xf numFmtId="38" fontId="33" fillId="0" borderId="33" xfId="50" applyFont="1" applyBorder="1" applyAlignment="1">
      <alignment horizontal="center" vertical="center" shrinkToFit="1"/>
    </xf>
    <xf numFmtId="38" fontId="33" fillId="0" borderId="55" xfId="50" applyFont="1" applyBorder="1" applyAlignment="1">
      <alignment horizontal="center" vertical="center" shrinkToFit="1"/>
    </xf>
    <xf numFmtId="38" fontId="33" fillId="0" borderId="0" xfId="50" applyFont="1" applyBorder="1" applyAlignment="1">
      <alignment horizontal="center" vertical="center" shrinkToFit="1"/>
    </xf>
    <xf numFmtId="38" fontId="33" fillId="0" borderId="21" xfId="50" applyFont="1" applyBorder="1" applyAlignment="1">
      <alignment horizontal="center" vertical="center" shrinkToFit="1"/>
    </xf>
    <xf numFmtId="38" fontId="33" fillId="0" borderId="19" xfId="50" applyFont="1" applyBorder="1" applyAlignment="1">
      <alignment horizontal="center" vertical="center" shrinkToFit="1"/>
    </xf>
    <xf numFmtId="0" fontId="39" fillId="0" borderId="0" xfId="36" applyFont="1" applyAlignment="1">
      <alignment horizontal="center" vertical="center"/>
    </xf>
    <xf numFmtId="0" fontId="33" fillId="0" borderId="22" xfId="36" applyFont="1" applyBorder="1" applyAlignment="1">
      <alignment horizontal="center" vertical="center" wrapText="1"/>
    </xf>
    <xf numFmtId="0" fontId="33" fillId="0" borderId="39" xfId="36" applyFont="1" applyBorder="1" applyAlignment="1">
      <alignment horizontal="center" vertical="center" wrapText="1"/>
    </xf>
    <xf numFmtId="0" fontId="33" fillId="0" borderId="43" xfId="36" applyFont="1" applyBorder="1" applyAlignment="1">
      <alignment horizontal="center" vertical="center" wrapText="1"/>
    </xf>
    <xf numFmtId="0" fontId="33" fillId="0" borderId="44" xfId="36" applyFont="1" applyBorder="1" applyAlignment="1">
      <alignment horizontal="center" vertical="center" wrapText="1"/>
    </xf>
    <xf numFmtId="0" fontId="33" fillId="0" borderId="46" xfId="36" applyFont="1" applyBorder="1" applyAlignment="1">
      <alignment horizontal="center" vertical="center" wrapText="1"/>
    </xf>
    <xf numFmtId="0" fontId="35" fillId="0" borderId="32" xfId="36" applyFont="1" applyBorder="1" applyAlignment="1">
      <alignment horizontal="center" vertical="center"/>
    </xf>
    <xf numFmtId="0" fontId="35" fillId="0" borderId="33" xfId="36" applyFont="1" applyBorder="1" applyAlignment="1">
      <alignment horizontal="center" vertical="center"/>
    </xf>
    <xf numFmtId="0" fontId="35" fillId="0" borderId="36" xfId="36" applyFont="1" applyBorder="1" applyAlignment="1">
      <alignment horizontal="center" vertical="center" wrapText="1"/>
    </xf>
    <xf numFmtId="0" fontId="35" fillId="0" borderId="37" xfId="36" applyFont="1" applyBorder="1" applyAlignment="1">
      <alignment horizontal="center" vertical="center" wrapText="1"/>
    </xf>
    <xf numFmtId="0" fontId="40" fillId="0" borderId="36" xfId="36" applyFont="1" applyBorder="1" applyAlignment="1">
      <alignment horizontal="center" vertical="center" wrapText="1"/>
    </xf>
    <xf numFmtId="0" fontId="40" fillId="0" borderId="37" xfId="36" applyFont="1" applyBorder="1" applyAlignment="1">
      <alignment horizontal="center" vertical="center" wrapText="1"/>
    </xf>
    <xf numFmtId="0" fontId="35" fillId="0" borderId="41" xfId="36" applyFont="1" applyBorder="1" applyAlignment="1">
      <alignment horizontal="center" vertical="center" wrapText="1"/>
    </xf>
    <xf numFmtId="0" fontId="35" fillId="0" borderId="42" xfId="36" applyFont="1" applyBorder="1" applyAlignment="1">
      <alignment horizontal="center" vertical="center" wrapText="1"/>
    </xf>
    <xf numFmtId="0" fontId="34" fillId="0" borderId="37" xfId="36" applyFont="1" applyBorder="1" applyAlignment="1">
      <alignment horizontal="center" vertical="center" wrapText="1"/>
    </xf>
    <xf numFmtId="0" fontId="40" fillId="0" borderId="47" xfId="36" applyFont="1" applyBorder="1" applyAlignment="1">
      <alignment horizontal="center" vertical="center" wrapText="1"/>
    </xf>
    <xf numFmtId="0" fontId="40" fillId="0" borderId="45" xfId="36" applyFont="1" applyBorder="1" applyAlignment="1">
      <alignment horizontal="center" vertical="center" wrapText="1"/>
    </xf>
    <xf numFmtId="0" fontId="35" fillId="0" borderId="3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23" xfId="0" applyFont="1" applyBorder="1" applyAlignment="1">
      <alignment horizontal="center" vertical="center" shrinkToFit="1"/>
    </xf>
    <xf numFmtId="0" fontId="35" fillId="0" borderId="74" xfId="0" applyFont="1" applyBorder="1" applyAlignment="1">
      <alignment horizontal="center" vertical="center" shrinkToFit="1"/>
    </xf>
    <xf numFmtId="0" fontId="35" fillId="0" borderId="84" xfId="0" applyFont="1" applyBorder="1" applyAlignment="1">
      <alignment horizontal="center" vertical="center" shrinkToFit="1"/>
    </xf>
    <xf numFmtId="0" fontId="35" fillId="0" borderId="57" xfId="0" applyFont="1" applyBorder="1" applyAlignment="1">
      <alignment horizontal="distributed" vertical="center"/>
    </xf>
    <xf numFmtId="0" fontId="35" fillId="0" borderId="73" xfId="0" applyFont="1" applyBorder="1" applyAlignment="1">
      <alignment horizontal="distributed" vertical="center"/>
    </xf>
    <xf numFmtId="0" fontId="35" fillId="0" borderId="88" xfId="0" applyFont="1" applyBorder="1" applyAlignment="1">
      <alignment horizontal="center" vertical="center" wrapText="1"/>
    </xf>
    <xf numFmtId="0" fontId="35" fillId="0" borderId="86" xfId="0" applyFont="1" applyBorder="1" applyAlignment="1">
      <alignment horizontal="center" vertical="center" wrapText="1"/>
    </xf>
    <xf numFmtId="0" fontId="35" fillId="0" borderId="89" xfId="0" applyFont="1" applyBorder="1" applyAlignment="1">
      <alignment horizontal="center" vertical="center" wrapText="1"/>
    </xf>
    <xf numFmtId="0" fontId="35" fillId="0" borderId="49" xfId="0" applyFont="1" applyBorder="1" applyAlignment="1">
      <alignment horizontal="center" vertical="center" wrapText="1"/>
    </xf>
    <xf numFmtId="0" fontId="35" fillId="0" borderId="85" xfId="0" applyFont="1" applyBorder="1" applyAlignment="1">
      <alignment horizontal="center" vertical="center" wrapText="1"/>
    </xf>
    <xf numFmtId="0" fontId="35" fillId="0" borderId="87" xfId="0" applyFont="1" applyBorder="1" applyAlignment="1">
      <alignment horizontal="center" vertical="center" wrapText="1"/>
    </xf>
    <xf numFmtId="0" fontId="44" fillId="0" borderId="0" xfId="36" applyNumberFormat="1" applyFont="1" applyAlignment="1">
      <alignment horizontal="center" vertical="center"/>
    </xf>
    <xf numFmtId="0" fontId="42" fillId="0" borderId="53" xfId="0" applyFont="1" applyBorder="1" applyAlignment="1">
      <alignment horizontal="distributed" vertical="center"/>
    </xf>
    <xf numFmtId="0" fontId="42" fillId="0" borderId="55" xfId="0" applyFont="1" applyBorder="1" applyAlignment="1">
      <alignment horizontal="distributed" vertical="center"/>
    </xf>
    <xf numFmtId="0" fontId="42" fillId="0" borderId="49" xfId="0" applyFont="1" applyBorder="1" applyAlignment="1">
      <alignment horizontal="distributed" vertical="center"/>
    </xf>
    <xf numFmtId="0" fontId="42" fillId="0" borderId="24" xfId="0" applyFont="1" applyBorder="1" applyAlignment="1">
      <alignment horizontal="distributed" vertical="center"/>
    </xf>
    <xf numFmtId="0" fontId="42" fillId="0" borderId="26" xfId="0" applyFont="1" applyBorder="1" applyAlignment="1">
      <alignment horizontal="distributed" vertical="center"/>
    </xf>
    <xf numFmtId="0" fontId="42" fillId="0" borderId="57" xfId="0" applyFont="1" applyBorder="1" applyAlignment="1">
      <alignment horizontal="distributed" vertical="center"/>
    </xf>
    <xf numFmtId="0" fontId="42" fillId="0" borderId="35" xfId="0" applyFont="1" applyBorder="1" applyAlignment="1">
      <alignment horizontal="center" vertical="center"/>
    </xf>
    <xf numFmtId="0" fontId="42" fillId="0" borderId="49" xfId="0" applyFont="1" applyBorder="1" applyAlignment="1">
      <alignment horizontal="center" vertical="center"/>
    </xf>
    <xf numFmtId="0" fontId="42" fillId="0" borderId="51" xfId="0" applyFont="1" applyBorder="1" applyAlignment="1">
      <alignment horizontal="center" vertical="center"/>
    </xf>
    <xf numFmtId="0" fontId="42" fillId="0" borderId="52" xfId="0" applyFont="1" applyBorder="1" applyAlignment="1">
      <alignment horizontal="center" vertical="center"/>
    </xf>
    <xf numFmtId="0" fontId="42" fillId="0" borderId="54" xfId="0" applyFont="1" applyBorder="1" applyAlignment="1">
      <alignment horizontal="center" vertical="center"/>
    </xf>
    <xf numFmtId="0" fontId="42" fillId="0" borderId="56" xfId="0" applyFont="1" applyBorder="1" applyAlignment="1">
      <alignment horizontal="center" vertical="center"/>
    </xf>
    <xf numFmtId="0" fontId="42" fillId="0" borderId="53" xfId="0" applyFont="1" applyBorder="1" applyAlignment="1">
      <alignment horizontal="center" vertical="center"/>
    </xf>
    <xf numFmtId="0" fontId="25" fillId="0" borderId="34" xfId="0" applyFont="1" applyBorder="1" applyAlignment="1">
      <alignment horizontal="center" vertical="center"/>
    </xf>
    <xf numFmtId="0" fontId="25" fillId="0" borderId="49" xfId="0" applyFont="1" applyBorder="1" applyAlignment="1">
      <alignment horizontal="center" vertical="center"/>
    </xf>
    <xf numFmtId="0" fontId="42" fillId="0" borderId="22" xfId="0" applyFont="1" applyBorder="1" applyAlignment="1">
      <alignment horizontal="distributed" vertical="center"/>
    </xf>
    <xf numFmtId="0" fontId="42" fillId="0" borderId="23" xfId="0" applyFont="1" applyBorder="1" applyAlignment="1">
      <alignment horizontal="distributed" vertical="center"/>
    </xf>
    <xf numFmtId="0" fontId="42" fillId="0" borderId="13" xfId="0" applyFont="1" applyBorder="1" applyAlignment="1">
      <alignment horizontal="distributed" vertical="center"/>
    </xf>
    <xf numFmtId="0" fontId="42" fillId="0" borderId="70" xfId="0" applyFont="1" applyBorder="1" applyAlignment="1">
      <alignment horizontal="center" vertical="center"/>
    </xf>
    <xf numFmtId="0" fontId="42" fillId="0" borderId="94" xfId="0" applyFont="1" applyBorder="1" applyAlignment="1">
      <alignment horizontal="center" vertical="center"/>
    </xf>
    <xf numFmtId="0" fontId="42" fillId="0" borderId="11" xfId="36" applyNumberFormat="1" applyFont="1" applyBorder="1" applyAlignment="1">
      <alignment horizontal="center" vertical="center"/>
    </xf>
    <xf numFmtId="0" fontId="42" fillId="0" borderId="21" xfId="36" applyNumberFormat="1" applyFont="1" applyBorder="1" applyAlignment="1">
      <alignment horizontal="center" vertical="center"/>
    </xf>
    <xf numFmtId="0" fontId="42" fillId="0" borderId="71" xfId="0" applyFont="1" applyBorder="1" applyAlignment="1">
      <alignment horizontal="center" vertical="center" wrapText="1"/>
    </xf>
    <xf numFmtId="0" fontId="42" fillId="0" borderId="68" xfId="0" applyFont="1" applyBorder="1" applyAlignment="1">
      <alignment horizontal="center" vertical="center" wrapText="1"/>
    </xf>
    <xf numFmtId="0" fontId="42" fillId="0" borderId="14"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28" xfId="0" applyFont="1" applyBorder="1" applyAlignment="1">
      <alignment horizontal="center" vertical="center" wrapText="1"/>
    </xf>
    <xf numFmtId="0" fontId="42" fillId="0" borderId="17" xfId="0" applyFont="1" applyBorder="1" applyAlignment="1">
      <alignment horizontal="center" vertical="center" wrapText="1"/>
    </xf>
    <xf numFmtId="0" fontId="42" fillId="0" borderId="53" xfId="0" applyFont="1" applyBorder="1" applyAlignment="1">
      <alignment horizontal="center" vertical="center" wrapText="1"/>
    </xf>
    <xf numFmtId="0" fontId="42" fillId="0" borderId="54" xfId="0" applyFont="1" applyBorder="1" applyAlignment="1">
      <alignment horizontal="distributed" vertical="center"/>
    </xf>
    <xf numFmtId="0" fontId="42" fillId="0" borderId="52" xfId="0" applyFont="1" applyBorder="1" applyAlignment="1">
      <alignment horizontal="distributed" vertical="center"/>
    </xf>
    <xf numFmtId="0" fontId="42" fillId="0" borderId="56" xfId="0" applyFont="1" applyBorder="1" applyAlignment="1">
      <alignment horizontal="distributed" vertical="center"/>
    </xf>
    <xf numFmtId="0" fontId="33" fillId="0" borderId="60"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58" xfId="0" applyFont="1" applyBorder="1" applyAlignment="1">
      <alignment horizontal="center" vertical="center" wrapText="1"/>
    </xf>
    <xf numFmtId="0" fontId="33" fillId="0" borderId="49" xfId="0" applyFont="1" applyBorder="1" applyAlignment="1">
      <alignment horizontal="center" vertical="center" wrapText="1"/>
    </xf>
    <xf numFmtId="0" fontId="33" fillId="0" borderId="59" xfId="0" applyFont="1" applyBorder="1" applyAlignment="1">
      <alignment horizontal="center" vertical="center" wrapText="1"/>
    </xf>
    <xf numFmtId="0" fontId="33" fillId="0" borderId="52" xfId="0" applyFont="1" applyBorder="1" applyAlignment="1">
      <alignment horizontal="center" vertical="center" wrapText="1"/>
    </xf>
    <xf numFmtId="0" fontId="33" fillId="0" borderId="60" xfId="0" applyFont="1" applyBorder="1" applyAlignment="1">
      <alignment horizontal="distributed" vertical="center" wrapText="1"/>
    </xf>
    <xf numFmtId="0" fontId="33" fillId="0" borderId="23" xfId="0" applyFont="1" applyBorder="1" applyAlignment="1">
      <alignment horizontal="distributed" vertical="center" wrapText="1"/>
    </xf>
    <xf numFmtId="0" fontId="33" fillId="0" borderId="39" xfId="0" applyFont="1" applyBorder="1" applyAlignment="1">
      <alignment horizontal="distributed" vertical="center" wrapText="1"/>
    </xf>
    <xf numFmtId="0" fontId="46" fillId="0" borderId="0" xfId="0" applyFont="1" applyAlignment="1">
      <alignment horizontal="center" vertical="center"/>
    </xf>
    <xf numFmtId="0" fontId="42" fillId="0" borderId="22" xfId="36" applyNumberFormat="1" applyFont="1" applyBorder="1" applyAlignment="1">
      <alignment horizontal="center" vertical="center"/>
    </xf>
    <xf numFmtId="0" fontId="42" fillId="0" borderId="23" xfId="36" applyNumberFormat="1" applyFont="1" applyBorder="1" applyAlignment="1">
      <alignment horizontal="center" vertical="center"/>
    </xf>
    <xf numFmtId="0" fontId="42" fillId="0" borderId="74" xfId="36" applyNumberFormat="1" applyFont="1" applyBorder="1" applyAlignment="1">
      <alignment horizontal="center" vertical="center"/>
    </xf>
    <xf numFmtId="0" fontId="42" fillId="0" borderId="20" xfId="36" applyFont="1" applyBorder="1" applyAlignment="1">
      <alignment horizontal="center" vertical="center"/>
    </xf>
    <xf numFmtId="0" fontId="42" fillId="0" borderId="95" xfId="0" applyFont="1" applyBorder="1" applyAlignment="1">
      <alignment horizontal="distributed" vertical="center"/>
    </xf>
    <xf numFmtId="0" fontId="42" fillId="0" borderId="96" xfId="0" applyFont="1" applyBorder="1" applyAlignment="1">
      <alignment horizontal="distributed" vertical="center"/>
    </xf>
    <xf numFmtId="0" fontId="42" fillId="0" borderId="32" xfId="0" applyFont="1" applyBorder="1" applyAlignment="1">
      <alignment horizontal="center" vertical="center"/>
    </xf>
    <xf numFmtId="0" fontId="42" fillId="0" borderId="47" xfId="0" applyFont="1" applyBorder="1" applyAlignment="1">
      <alignment horizontal="distributed" wrapText="1"/>
    </xf>
    <xf numFmtId="0" fontId="42" fillId="0" borderId="14" xfId="0" applyFont="1" applyBorder="1" applyAlignment="1">
      <alignment horizontal="distributed" wrapText="1"/>
    </xf>
    <xf numFmtId="0" fontId="42" fillId="0" borderId="15" xfId="0" applyFont="1" applyBorder="1" applyAlignment="1">
      <alignment horizontal="center" vertical="center" wrapText="1"/>
    </xf>
    <xf numFmtId="0" fontId="42" fillId="0" borderId="15" xfId="0" applyFont="1" applyBorder="1" applyAlignment="1">
      <alignment horizontal="distributed" vertical="center"/>
    </xf>
    <xf numFmtId="0" fontId="42" fillId="0" borderId="15" xfId="36" applyNumberFormat="1" applyFont="1" applyBorder="1" applyAlignment="1">
      <alignment horizontal="center" vertical="center"/>
    </xf>
    <xf numFmtId="38" fontId="33" fillId="0" borderId="0" xfId="35" applyFont="1" applyBorder="1" applyAlignment="1">
      <alignment horizontal="right" vertical="center"/>
    </xf>
    <xf numFmtId="0" fontId="33" fillId="0" borderId="0" xfId="36" applyFont="1" applyBorder="1">
      <alignment vertical="center"/>
    </xf>
    <xf numFmtId="0" fontId="33" fillId="0" borderId="0" xfId="0" applyFont="1" applyBorder="1" applyAlignment="1">
      <alignment horizontal="distributed" vertical="center" justifyLastLine="1"/>
    </xf>
    <xf numFmtId="0" fontId="33" fillId="0" borderId="62" xfId="0" applyFont="1" applyBorder="1" applyAlignment="1">
      <alignment horizontal="distributed" vertical="center" justifyLastLine="1"/>
    </xf>
    <xf numFmtId="0" fontId="33" fillId="0" borderId="64" xfId="0" applyFont="1" applyBorder="1" applyAlignment="1">
      <alignment horizontal="distributed" vertical="center" justifyLastLine="1"/>
    </xf>
    <xf numFmtId="38" fontId="33" fillId="0" borderId="61" xfId="50" applyFont="1" applyBorder="1" applyAlignment="1">
      <alignment horizontal="right" vertical="center"/>
    </xf>
    <xf numFmtId="0" fontId="33" fillId="0" borderId="56" xfId="0" applyFont="1" applyBorder="1" applyAlignment="1">
      <alignment horizontal="distributed" vertical="center" justifyLastLine="1"/>
    </xf>
    <xf numFmtId="0" fontId="33" fillId="0" borderId="63" xfId="0" applyFont="1" applyBorder="1" applyAlignment="1">
      <alignment horizontal="distributed" vertical="center" justifyLastLine="1"/>
    </xf>
    <xf numFmtId="0" fontId="33" fillId="0" borderId="53" xfId="0" applyFont="1" applyBorder="1" applyAlignment="1">
      <alignment horizontal="distributed" vertical="center" justifyLastLine="1"/>
    </xf>
    <xf numFmtId="0" fontId="33" fillId="0" borderId="55" xfId="0" applyFont="1" applyBorder="1" applyAlignment="1">
      <alignment horizontal="distributed" vertical="center" justifyLastLine="1"/>
    </xf>
    <xf numFmtId="38" fontId="33" fillId="0" borderId="10" xfId="50" applyFont="1" applyBorder="1" applyAlignment="1">
      <alignment horizontal="right" vertical="center"/>
    </xf>
    <xf numFmtId="0" fontId="33" fillId="0" borderId="10" xfId="36" applyFont="1" applyBorder="1">
      <alignment vertical="center"/>
    </xf>
    <xf numFmtId="0" fontId="33" fillId="0" borderId="35" xfId="0" applyFont="1" applyBorder="1" applyAlignment="1">
      <alignment horizontal="distributed" vertical="center" justifyLastLine="1"/>
    </xf>
    <xf numFmtId="0" fontId="33" fillId="0" borderId="49" xfId="0" applyFont="1" applyBorder="1" applyAlignment="1">
      <alignment horizontal="distributed" vertical="center" justifyLastLine="1"/>
    </xf>
    <xf numFmtId="0" fontId="33" fillId="0" borderId="51" xfId="0" applyFont="1" applyBorder="1" applyAlignment="1">
      <alignment horizontal="distributed" vertical="center" justifyLastLine="1"/>
    </xf>
    <xf numFmtId="0" fontId="33" fillId="0" borderId="52" xfId="0" applyFont="1" applyBorder="1" applyAlignment="1">
      <alignment horizontal="distributed" vertical="center" justifyLastLine="1"/>
    </xf>
    <xf numFmtId="0" fontId="33" fillId="0" borderId="17" xfId="0" applyFont="1" applyBorder="1" applyAlignment="1">
      <alignment horizontal="distributed" vertical="center" justifyLastLine="1"/>
    </xf>
    <xf numFmtId="0" fontId="33" fillId="0" borderId="28" xfId="0" applyFont="1" applyBorder="1" applyAlignment="1">
      <alignment horizontal="center" vertical="center" wrapText="1" justifyLastLine="1"/>
    </xf>
    <xf numFmtId="0" fontId="33" fillId="0" borderId="17" xfId="0" applyFont="1" applyBorder="1" applyAlignment="1">
      <alignment horizontal="center" vertical="center" wrapText="1" justifyLastLine="1"/>
    </xf>
    <xf numFmtId="0" fontId="34" fillId="0" borderId="61" xfId="0" applyFont="1" applyBorder="1" applyAlignment="1">
      <alignment horizontal="center" vertical="center" justifyLastLine="1"/>
    </xf>
    <xf numFmtId="0" fontId="34" fillId="0" borderId="0" xfId="0" applyFont="1" applyBorder="1" applyAlignment="1">
      <alignment horizontal="center" vertical="center" justifyLastLine="1"/>
    </xf>
    <xf numFmtId="0" fontId="33" fillId="0" borderId="21" xfId="0" applyFont="1" applyBorder="1" applyAlignment="1">
      <alignment horizontal="center" vertical="center" justifyLastLine="1"/>
    </xf>
    <xf numFmtId="0" fontId="33" fillId="0" borderId="54" xfId="0" applyFont="1" applyBorder="1" applyAlignment="1">
      <alignment horizontal="distributed" vertical="center" justifyLastLine="1"/>
    </xf>
    <xf numFmtId="0" fontId="33" fillId="0" borderId="17" xfId="0" applyFont="1" applyBorder="1" applyAlignment="1">
      <alignment horizontal="center" vertical="center" justifyLastLine="1"/>
    </xf>
    <xf numFmtId="0" fontId="33" fillId="0" borderId="53" xfId="0" applyFont="1" applyBorder="1" applyAlignment="1">
      <alignment horizontal="center" vertical="center" justifyLastLine="1"/>
    </xf>
    <xf numFmtId="0" fontId="42" fillId="0" borderId="67" xfId="36" applyFont="1" applyBorder="1" applyAlignment="1">
      <alignment horizontal="center" vertical="center"/>
    </xf>
    <xf numFmtId="0" fontId="42" fillId="0" borderId="68" xfId="36" applyFont="1" applyBorder="1" applyAlignment="1">
      <alignment horizontal="center" vertical="center"/>
    </xf>
    <xf numFmtId="0" fontId="42" fillId="0" borderId="97" xfId="36" applyFont="1" applyBorder="1" applyAlignment="1">
      <alignment horizontal="center" vertical="center"/>
    </xf>
    <xf numFmtId="0" fontId="42" fillId="0" borderId="60" xfId="36" applyNumberFormat="1" applyFont="1" applyBorder="1" applyAlignment="1">
      <alignment horizontal="center" vertical="center"/>
    </xf>
    <xf numFmtId="0" fontId="42" fillId="0" borderId="44" xfId="36" applyFont="1" applyBorder="1" applyAlignment="1">
      <alignment horizontal="center" vertical="center"/>
    </xf>
    <xf numFmtId="0" fontId="42" fillId="0" borderId="46" xfId="36" applyFont="1" applyBorder="1" applyAlignment="1">
      <alignment horizontal="center" vertical="center"/>
    </xf>
    <xf numFmtId="0" fontId="42" fillId="0" borderId="43" xfId="36" applyFont="1" applyBorder="1" applyAlignment="1">
      <alignment horizontal="center" vertical="center"/>
    </xf>
    <xf numFmtId="0" fontId="42" fillId="0" borderId="69" xfId="36" applyFont="1" applyBorder="1" applyAlignment="1">
      <alignment horizontal="center" vertical="center"/>
    </xf>
    <xf numFmtId="0" fontId="42" fillId="0" borderId="98" xfId="36" applyFont="1" applyBorder="1" applyAlignment="1">
      <alignment horizontal="center" vertical="center"/>
    </xf>
    <xf numFmtId="0" fontId="42" fillId="0" borderId="0" xfId="0" applyNumberFormat="1" applyFont="1">
      <alignment vertical="center"/>
    </xf>
    <xf numFmtId="0" fontId="42" fillId="0" borderId="39" xfId="36" applyFont="1" applyBorder="1" applyAlignment="1">
      <alignment horizontal="center" vertical="center"/>
    </xf>
    <xf numFmtId="0" fontId="42" fillId="0" borderId="26" xfId="36" applyNumberFormat="1" applyFont="1" applyBorder="1" applyAlignment="1">
      <alignment horizontal="center" vertical="center"/>
    </xf>
    <xf numFmtId="0" fontId="42" fillId="0" borderId="24" xfId="36" applyNumberFormat="1" applyFont="1" applyBorder="1" applyAlignment="1">
      <alignment horizontal="center" vertical="center"/>
    </xf>
    <xf numFmtId="0" fontId="42" fillId="0" borderId="65" xfId="36" applyFont="1" applyBorder="1" applyAlignment="1">
      <alignment horizontal="center" vertical="center"/>
    </xf>
    <xf numFmtId="0" fontId="42" fillId="0" borderId="60" xfId="0" applyFont="1" applyBorder="1" applyAlignment="1">
      <alignment horizontal="center" vertical="center" wrapText="1"/>
    </xf>
    <xf numFmtId="0" fontId="42" fillId="0" borderId="23" xfId="0" applyFont="1" applyBorder="1" applyAlignment="1">
      <alignment horizontal="center" vertical="center" wrapText="1"/>
    </xf>
    <xf numFmtId="0" fontId="42" fillId="0" borderId="39" xfId="36" applyFont="1" applyBorder="1" applyAlignment="1">
      <alignment horizontal="center" vertical="center" wrapText="1"/>
    </xf>
    <xf numFmtId="0" fontId="42" fillId="0" borderId="24" xfId="36" applyNumberFormat="1" applyFont="1" applyBorder="1" applyAlignment="1">
      <alignment horizontal="center" vertical="center" shrinkToFit="1"/>
    </xf>
    <xf numFmtId="0" fontId="42" fillId="0" borderId="26" xfId="36" applyNumberFormat="1" applyFont="1" applyBorder="1" applyAlignment="1">
      <alignment horizontal="center" vertical="center" shrinkToFit="1"/>
    </xf>
    <xf numFmtId="0" fontId="42" fillId="0" borderId="24" xfId="0" applyFont="1" applyBorder="1" applyAlignment="1">
      <alignment horizontal="center" vertical="center" wrapText="1"/>
    </xf>
    <xf numFmtId="0" fontId="42" fillId="0" borderId="57"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58"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49" xfId="0" applyFont="1" applyBorder="1" applyAlignment="1">
      <alignment horizontal="center" vertical="center" wrapText="1"/>
    </xf>
    <xf numFmtId="0" fontId="42" fillId="0" borderId="54" xfId="0" applyFont="1" applyBorder="1" applyAlignment="1">
      <alignment horizontal="center" vertical="center" wrapText="1"/>
    </xf>
    <xf numFmtId="0" fontId="42" fillId="0" borderId="52" xfId="0" applyFont="1" applyBorder="1" applyAlignment="1">
      <alignment horizontal="center" vertical="center" wrapText="1"/>
    </xf>
    <xf numFmtId="0" fontId="42" fillId="0" borderId="34"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52" xfId="0" applyFont="1" applyBorder="1" applyAlignment="1">
      <alignment horizontal="center" vertical="center" wrapText="1"/>
    </xf>
    <xf numFmtId="0" fontId="42" fillId="0" borderId="56" xfId="0" applyFont="1" applyBorder="1" applyAlignment="1">
      <alignment horizontal="center" vertical="center" wrapText="1"/>
    </xf>
    <xf numFmtId="0" fontId="32" fillId="0" borderId="0" xfId="36" applyFont="1" applyBorder="1" applyAlignment="1">
      <alignment horizontal="center" vertical="center"/>
    </xf>
    <xf numFmtId="0" fontId="40" fillId="0" borderId="97" xfId="0" applyNumberFormat="1" applyFont="1" applyBorder="1" applyAlignment="1">
      <alignment horizontal="distributed" vertical="center" justifyLastLine="1"/>
    </xf>
    <xf numFmtId="0" fontId="40" fillId="0" borderId="53" xfId="0" applyNumberFormat="1" applyFont="1" applyBorder="1" applyAlignment="1">
      <alignment horizontal="distributed" vertical="center" justifyLastLine="1"/>
    </xf>
    <xf numFmtId="0" fontId="40" fillId="0" borderId="55" xfId="0" applyNumberFormat="1" applyFont="1" applyBorder="1" applyAlignment="1">
      <alignment horizontal="distributed" vertical="center" justifyLastLine="1"/>
    </xf>
    <xf numFmtId="0" fontId="40" fillId="0" borderId="15" xfId="0" applyNumberFormat="1" applyFont="1" applyBorder="1" applyAlignment="1">
      <alignment horizontal="distributed" vertical="center" justifyLastLine="1"/>
    </xf>
    <xf numFmtId="0" fontId="40" fillId="0" borderId="24" xfId="0" applyNumberFormat="1" applyFont="1" applyBorder="1" applyAlignment="1">
      <alignment horizontal="distributed" vertical="center" justifyLastLine="1"/>
    </xf>
    <xf numFmtId="0" fontId="29" fillId="0" borderId="0" xfId="0" applyNumberFormat="1" applyFont="1" applyAlignment="1">
      <alignment vertical="center" wrapText="1"/>
    </xf>
    <xf numFmtId="0" fontId="51" fillId="0" borderId="0" xfId="0" applyFont="1" applyAlignment="1">
      <alignment vertical="center" wrapText="1"/>
    </xf>
    <xf numFmtId="0" fontId="40" fillId="0" borderId="35" xfId="0" applyNumberFormat="1" applyFont="1" applyBorder="1" applyAlignment="1">
      <alignment horizontal="distributed" vertical="center" justifyLastLine="1"/>
    </xf>
    <xf numFmtId="0" fontId="40" fillId="0" borderId="99" xfId="0" applyNumberFormat="1" applyFont="1" applyBorder="1" applyAlignment="1">
      <alignment horizontal="distributed" vertical="center" justifyLastLine="1"/>
    </xf>
    <xf numFmtId="0" fontId="40" fillId="0" borderId="59" xfId="0" applyNumberFormat="1" applyFont="1" applyBorder="1" applyAlignment="1">
      <alignment horizontal="distributed" vertical="center" justifyLastLine="1"/>
    </xf>
    <xf numFmtId="0" fontId="40" fillId="0" borderId="51" xfId="0" applyNumberFormat="1" applyFont="1" applyBorder="1" applyAlignment="1">
      <alignment horizontal="distributed" vertical="center" justifyLastLine="1"/>
    </xf>
    <xf numFmtId="0" fontId="40" fillId="0" borderId="52" xfId="0" applyNumberFormat="1" applyFont="1" applyBorder="1" applyAlignment="1">
      <alignment horizontal="distributed" vertical="center" justifyLastLine="1"/>
    </xf>
    <xf numFmtId="0" fontId="40" fillId="0" borderId="54" xfId="0" applyNumberFormat="1" applyFont="1" applyBorder="1" applyAlignment="1">
      <alignment horizontal="distributed" vertical="center" justifyLastLine="1"/>
    </xf>
    <xf numFmtId="0" fontId="35" fillId="0" borderId="0" xfId="36" applyFont="1">
      <alignment vertical="center"/>
    </xf>
    <xf numFmtId="0" fontId="40" fillId="0" borderId="58" xfId="0" applyNumberFormat="1" applyFont="1" applyBorder="1" applyAlignment="1">
      <alignment horizontal="center" vertical="center"/>
    </xf>
    <xf numFmtId="0" fontId="40" fillId="0" borderId="35" xfId="0" applyNumberFormat="1" applyFont="1" applyBorder="1" applyAlignment="1">
      <alignment horizontal="center" vertical="center"/>
    </xf>
    <xf numFmtId="0" fontId="40" fillId="0" borderId="99" xfId="0" applyNumberFormat="1" applyFont="1" applyBorder="1" applyAlignment="1">
      <alignment horizontal="center" vertical="center"/>
    </xf>
    <xf numFmtId="0" fontId="40" fillId="0" borderId="101" xfId="0" applyNumberFormat="1" applyFont="1" applyBorder="1" applyAlignment="1">
      <alignment horizontal="center" vertical="center" wrapText="1"/>
    </xf>
    <xf numFmtId="0" fontId="40" fillId="0" borderId="44" xfId="0" applyNumberFormat="1" applyFont="1" applyBorder="1" applyAlignment="1">
      <alignment horizontal="center" vertical="center" wrapText="1"/>
    </xf>
    <xf numFmtId="0" fontId="40" fillId="0" borderId="96" xfId="0" applyNumberFormat="1" applyFont="1" applyBorder="1" applyAlignment="1">
      <alignment horizontal="center" vertical="center" wrapText="1"/>
    </xf>
    <xf numFmtId="0" fontId="40" fillId="0" borderId="102" xfId="0" applyNumberFormat="1" applyFont="1" applyBorder="1" applyAlignment="1">
      <alignment horizontal="center" vertical="center" wrapText="1"/>
    </xf>
    <xf numFmtId="0" fontId="40" fillId="0" borderId="103" xfId="0" applyNumberFormat="1" applyFont="1" applyBorder="1" applyAlignment="1">
      <alignment horizontal="center" vertical="center" wrapText="1"/>
    </xf>
    <xf numFmtId="0" fontId="40" fillId="0" borderId="103" xfId="0" applyNumberFormat="1" applyFont="1" applyBorder="1" applyAlignment="1">
      <alignment horizontal="center" vertical="center"/>
    </xf>
    <xf numFmtId="0" fontId="40" fillId="0" borderId="102" xfId="0" applyNumberFormat="1" applyFont="1" applyBorder="1" applyAlignment="1">
      <alignment horizontal="center" vertical="center"/>
    </xf>
    <xf numFmtId="0" fontId="40" fillId="0" borderId="95" xfId="0" applyNumberFormat="1" applyFont="1" applyBorder="1" applyAlignment="1">
      <alignment horizontal="center" vertical="center" wrapText="1"/>
    </xf>
    <xf numFmtId="0" fontId="61" fillId="0" borderId="0" xfId="36" applyFont="1" applyBorder="1" applyAlignment="1">
      <alignment horizontal="center" vertical="center"/>
    </xf>
    <xf numFmtId="0" fontId="40" fillId="0" borderId="43" xfId="36" applyFont="1" applyBorder="1" applyAlignment="1">
      <alignment horizontal="center" vertical="center"/>
    </xf>
    <xf numFmtId="0" fontId="40" fillId="0" borderId="44" xfId="36" applyFont="1" applyBorder="1" applyAlignment="1">
      <alignment horizontal="center" vertical="center"/>
    </xf>
    <xf numFmtId="0" fontId="35" fillId="0" borderId="13" xfId="0" applyFont="1" applyBorder="1">
      <alignment vertical="center"/>
    </xf>
    <xf numFmtId="0" fontId="35" fillId="0" borderId="0" xfId="36" applyFont="1" applyBorder="1">
      <alignment vertical="center"/>
    </xf>
    <xf numFmtId="0" fontId="40" fillId="0" borderId="13" xfId="36" applyFont="1" applyBorder="1" applyAlignment="1">
      <alignment horizontal="center" vertical="center" wrapText="1"/>
    </xf>
    <xf numFmtId="0" fontId="40" fillId="0" borderId="32" xfId="36" applyFont="1" applyBorder="1" applyAlignment="1">
      <alignment horizontal="center" vertical="center" wrapText="1"/>
    </xf>
    <xf numFmtId="0" fontId="40" fillId="0" borderId="20" xfId="36" applyFont="1" applyBorder="1" applyAlignment="1">
      <alignment horizontal="center" vertical="center" wrapText="1"/>
    </xf>
    <xf numFmtId="0" fontId="40" fillId="0" borderId="21" xfId="36" applyFont="1" applyBorder="1" applyAlignment="1">
      <alignment horizontal="center" vertical="center" wrapText="1"/>
    </xf>
    <xf numFmtId="0" fontId="40" fillId="0" borderId="68" xfId="36" applyFont="1" applyBorder="1" applyAlignment="1">
      <alignment horizontal="center" vertical="center" wrapText="1"/>
    </xf>
    <xf numFmtId="0" fontId="40" fillId="0" borderId="61" xfId="0" applyNumberFormat="1" applyFont="1" applyBorder="1" applyAlignment="1">
      <alignment horizontal="center" vertical="center"/>
    </xf>
    <xf numFmtId="0" fontId="40" fillId="0" borderId="100" xfId="0" applyNumberFormat="1" applyFont="1" applyBorder="1" applyAlignment="1">
      <alignment horizontal="center" vertical="center"/>
    </xf>
    <xf numFmtId="0" fontId="40" fillId="0" borderId="0" xfId="0" applyNumberFormat="1" applyFont="1" applyBorder="1" applyAlignment="1">
      <alignment horizontal="center" vertical="center"/>
    </xf>
    <xf numFmtId="0" fontId="40" fillId="0" borderId="0" xfId="36" applyFont="1" applyBorder="1" applyAlignment="1">
      <alignment horizontal="distributed" vertical="center"/>
    </xf>
    <xf numFmtId="0" fontId="40" fillId="0" borderId="35" xfId="36" applyFont="1" applyBorder="1" applyAlignment="1">
      <alignment horizontal="distributed" vertical="center"/>
    </xf>
    <xf numFmtId="0" fontId="40" fillId="0" borderId="0" xfId="36" applyFont="1" applyBorder="1" applyAlignment="1">
      <alignment horizontal="distributed" vertical="center" wrapText="1"/>
    </xf>
    <xf numFmtId="0" fontId="40" fillId="0" borderId="35" xfId="36" applyFont="1" applyBorder="1" applyAlignment="1">
      <alignment horizontal="distributed" vertical="center" wrapText="1"/>
    </xf>
    <xf numFmtId="0" fontId="40" fillId="0" borderId="51" xfId="36" applyFont="1" applyBorder="1" applyAlignment="1">
      <alignment horizontal="center" vertical="center"/>
    </xf>
    <xf numFmtId="0" fontId="40" fillId="0" borderId="77" xfId="36" applyFont="1" applyBorder="1" applyAlignment="1">
      <alignment horizontal="center" vertical="center"/>
    </xf>
    <xf numFmtId="0" fontId="40" fillId="0" borderId="34" xfId="36" applyFont="1" applyBorder="1" applyAlignment="1">
      <alignment horizontal="center" vertical="center" textRotation="255"/>
    </xf>
    <xf numFmtId="0" fontId="40" fillId="0" borderId="35" xfId="36" applyFont="1" applyBorder="1" applyAlignment="1">
      <alignment horizontal="center" vertical="center" textRotation="255"/>
    </xf>
    <xf numFmtId="0" fontId="40" fillId="0" borderId="29" xfId="36" applyFont="1" applyBorder="1" applyAlignment="1">
      <alignment horizontal="center" vertical="center" textRotation="255"/>
    </xf>
    <xf numFmtId="0" fontId="40" fillId="0" borderId="54" xfId="36" applyFont="1" applyBorder="1" applyAlignment="1">
      <alignment horizontal="center" vertical="center"/>
    </xf>
    <xf numFmtId="3" fontId="32" fillId="0" borderId="0" xfId="0" applyNumberFormat="1" applyFont="1" applyAlignment="1">
      <alignment horizontal="center" vertical="center"/>
    </xf>
    <xf numFmtId="3" fontId="33" fillId="0" borderId="69" xfId="0" applyNumberFormat="1" applyFont="1" applyBorder="1" applyAlignment="1">
      <alignment horizontal="center" vertical="center"/>
    </xf>
    <xf numFmtId="3" fontId="33" fillId="0" borderId="70" xfId="0" applyNumberFormat="1" applyFont="1" applyBorder="1" applyAlignment="1">
      <alignment horizontal="center" vertical="center"/>
    </xf>
    <xf numFmtId="3" fontId="33" fillId="0" borderId="11" xfId="0" applyNumberFormat="1" applyFont="1" applyBorder="1" applyAlignment="1">
      <alignment horizontal="center" vertical="center"/>
    </xf>
    <xf numFmtId="3" fontId="33" fillId="0" borderId="21" xfId="0" applyNumberFormat="1" applyFont="1" applyBorder="1" applyAlignment="1">
      <alignment horizontal="center" vertical="center"/>
    </xf>
    <xf numFmtId="3" fontId="33" fillId="0" borderId="36" xfId="0" applyNumberFormat="1" applyFont="1" applyBorder="1" applyAlignment="1">
      <alignment horizontal="center" vertical="center" shrinkToFit="1"/>
    </xf>
    <xf numFmtId="3" fontId="33" fillId="0" borderId="71" xfId="0" applyNumberFormat="1" applyFont="1" applyBorder="1" applyAlignment="1">
      <alignment horizontal="center" vertical="center" shrinkToFit="1"/>
    </xf>
    <xf numFmtId="3" fontId="33" fillId="0" borderId="68" xfId="0" applyNumberFormat="1" applyFont="1" applyBorder="1" applyAlignment="1">
      <alignment horizontal="center" vertical="center" shrinkToFit="1"/>
    </xf>
    <xf numFmtId="3" fontId="33" fillId="0" borderId="71" xfId="0" applyNumberFormat="1" applyFont="1" applyBorder="1" applyAlignment="1">
      <alignment horizontal="center" vertical="center"/>
    </xf>
    <xf numFmtId="3" fontId="33" fillId="0" borderId="68" xfId="0" applyNumberFormat="1" applyFont="1" applyBorder="1" applyAlignment="1">
      <alignment horizontal="center" vertical="center"/>
    </xf>
    <xf numFmtId="3" fontId="33" fillId="0" borderId="67" xfId="0" applyNumberFormat="1" applyFont="1" applyBorder="1" applyAlignment="1">
      <alignment horizontal="center" vertical="center" wrapText="1"/>
    </xf>
    <xf numFmtId="3" fontId="33" fillId="0" borderId="68" xfId="0" applyNumberFormat="1" applyFont="1" applyBorder="1" applyAlignment="1">
      <alignment horizontal="center" vertical="center" wrapText="1"/>
    </xf>
    <xf numFmtId="3" fontId="33" fillId="0" borderId="72" xfId="0" applyNumberFormat="1" applyFont="1" applyBorder="1" applyAlignment="1">
      <alignment horizontal="center" vertical="center"/>
    </xf>
    <xf numFmtId="3" fontId="33" fillId="0" borderId="19" xfId="0" applyNumberFormat="1" applyFont="1" applyBorder="1" applyAlignment="1">
      <alignment horizontal="center" vertical="center"/>
    </xf>
    <xf numFmtId="3" fontId="33" fillId="0" borderId="67" xfId="0" applyNumberFormat="1" applyFont="1" applyBorder="1" applyAlignment="1">
      <alignment horizontal="center" vertical="center"/>
    </xf>
    <xf numFmtId="3" fontId="33" fillId="0" borderId="56" xfId="0" applyNumberFormat="1" applyFont="1" applyBorder="1" applyAlignment="1">
      <alignment horizontal="center" vertical="center"/>
    </xf>
    <xf numFmtId="3" fontId="33" fillId="0" borderId="53" xfId="0" applyNumberFormat="1" applyFont="1" applyBorder="1" applyAlignment="1">
      <alignment horizontal="center" vertical="center"/>
    </xf>
    <xf numFmtId="3" fontId="33" fillId="0" borderId="65" xfId="0" applyNumberFormat="1" applyFont="1" applyBorder="1" applyAlignment="1">
      <alignment horizontal="center" vertical="center"/>
    </xf>
    <xf numFmtId="3" fontId="34" fillId="0" borderId="67" xfId="0" applyNumberFormat="1" applyFont="1" applyBorder="1" applyAlignment="1">
      <alignment horizontal="center" vertical="center" wrapText="1"/>
    </xf>
    <xf numFmtId="3" fontId="34" fillId="0" borderId="68" xfId="0" applyNumberFormat="1" applyFont="1" applyBorder="1" applyAlignment="1">
      <alignment horizontal="center" vertical="center" wrapText="1"/>
    </xf>
    <xf numFmtId="3" fontId="42" fillId="0" borderId="0" xfId="36" applyNumberFormat="1" applyFont="1" applyBorder="1">
      <alignment vertical="center"/>
    </xf>
    <xf numFmtId="3" fontId="42" fillId="0" borderId="32" xfId="36" applyNumberFormat="1" applyFont="1" applyBorder="1" applyAlignment="1">
      <alignment horizontal="center" vertical="center"/>
    </xf>
    <xf numFmtId="3" fontId="42" fillId="0" borderId="33" xfId="36" applyNumberFormat="1" applyFont="1" applyBorder="1" applyAlignment="1">
      <alignment horizontal="center" vertical="center"/>
    </xf>
    <xf numFmtId="3" fontId="44" fillId="0" borderId="0" xfId="0" applyNumberFormat="1" applyFont="1" applyAlignment="1">
      <alignment horizontal="center" vertical="center"/>
    </xf>
    <xf numFmtId="3" fontId="42" fillId="0" borderId="43" xfId="36" applyNumberFormat="1" applyFont="1" applyBorder="1" applyAlignment="1">
      <alignment horizontal="center" vertical="center"/>
    </xf>
    <xf numFmtId="3" fontId="42" fillId="0" borderId="44" xfId="36" applyNumberFormat="1" applyFont="1" applyBorder="1" applyAlignment="1">
      <alignment horizontal="center" vertical="center"/>
    </xf>
    <xf numFmtId="3" fontId="42" fillId="0" borderId="46" xfId="36" applyNumberFormat="1" applyFont="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TableStyleLight1" xfId="19"/>
    <cellStyle name="アクセント 1" xfId="21" builtinId="29" customBuiltin="1"/>
    <cellStyle name="アクセント 2" xfId="22" builtinId="33" customBuiltin="1"/>
    <cellStyle name="アクセント 3" xfId="23" builtinId="37" customBuiltin="1"/>
    <cellStyle name="アクセント 4" xfId="24" builtinId="41" customBuiltin="1"/>
    <cellStyle name="アクセント 5" xfId="25" builtinId="45" customBuiltin="1"/>
    <cellStyle name="アクセント 6" xfId="26" builtinId="49" customBuiltin="1"/>
    <cellStyle name="タイトル" xfId="27" builtinId="15" customBuiltin="1"/>
    <cellStyle name="チェック セル" xfId="28" builtinId="23" customBuiltin="1"/>
    <cellStyle name="どちらでもない" xfId="20" builtinId="28" customBuiltin="1"/>
    <cellStyle name="ハイパーリンク" xfId="49" builtinId="8"/>
    <cellStyle name="メモ" xfId="29" builtinId="10" customBuiltin="1"/>
    <cellStyle name="リンク セル" xfId="30" builtinId="24" customBuiltin="1"/>
    <cellStyle name="悪い" xfId="33" builtinId="27" customBuiltin="1"/>
    <cellStyle name="計算" xfId="45" builtinId="22" customBuiltin="1"/>
    <cellStyle name="警告文" xfId="47" builtinId="11" customBuiltin="1"/>
    <cellStyle name="桁区切り" xfId="50" builtinId="6"/>
    <cellStyle name="桁区切り 2" xfId="35"/>
    <cellStyle name="見出し 1" xfId="41" builtinId="16" customBuiltin="1"/>
    <cellStyle name="見出し 2" xfId="42" builtinId="17" customBuiltin="1"/>
    <cellStyle name="見出し 3" xfId="43" builtinId="18" customBuiltin="1"/>
    <cellStyle name="見出し 4" xfId="44" builtinId="19" customBuiltin="1"/>
    <cellStyle name="集計" xfId="48" builtinId="25" customBuiltin="1"/>
    <cellStyle name="出力" xfId="32" builtinId="21" customBuiltin="1"/>
    <cellStyle name="説明文" xfId="46" builtinId="53" customBuiltin="1"/>
    <cellStyle name="入力" xfId="31" builtinId="20" customBuiltin="1"/>
    <cellStyle name="標準" xfId="0" builtinId="0"/>
    <cellStyle name="標準 2" xfId="36"/>
    <cellStyle name="標準 2 2" xfId="37"/>
    <cellStyle name="標準_章見出し" xfId="38"/>
    <cellStyle name="標準_表106～表107" xfId="39"/>
    <cellStyle name="未定義" xfId="34"/>
    <cellStyle name="良い" xfId="40"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172085</xdr:colOff>
      <xdr:row>1</xdr:row>
      <xdr:rowOff>0</xdr:rowOff>
    </xdr:from>
    <xdr:to>
      <xdr:col>3</xdr:col>
      <xdr:colOff>409575</xdr:colOff>
      <xdr:row>1</xdr:row>
      <xdr:rowOff>0</xdr:rowOff>
    </xdr:to>
    <xdr:sp macro="" textlink="">
      <xdr:nvSpPr>
        <xdr:cNvPr id="2" name="テキスト 7"/>
        <xdr:cNvSpPr txBox="1">
          <a:spLocks noChangeArrowheads="1"/>
        </xdr:cNvSpPr>
      </xdr:nvSpPr>
      <xdr:spPr>
        <a:xfrm>
          <a:off x="3610610" y="171450"/>
          <a:ext cx="23749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3</xdr:col>
      <xdr:colOff>172085</xdr:colOff>
      <xdr:row>1</xdr:row>
      <xdr:rowOff>0</xdr:rowOff>
    </xdr:from>
    <xdr:to>
      <xdr:col>3</xdr:col>
      <xdr:colOff>409575</xdr:colOff>
      <xdr:row>1</xdr:row>
      <xdr:rowOff>0</xdr:rowOff>
    </xdr:to>
    <xdr:sp macro="" textlink="">
      <xdr:nvSpPr>
        <xdr:cNvPr id="3" name="テキスト 2"/>
        <xdr:cNvSpPr txBox="1">
          <a:spLocks noChangeArrowheads="1"/>
        </xdr:cNvSpPr>
      </xdr:nvSpPr>
      <xdr:spPr>
        <a:xfrm>
          <a:off x="3610610" y="171450"/>
          <a:ext cx="23749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3</xdr:col>
      <xdr:colOff>172085</xdr:colOff>
      <xdr:row>1</xdr:row>
      <xdr:rowOff>0</xdr:rowOff>
    </xdr:from>
    <xdr:to>
      <xdr:col>3</xdr:col>
      <xdr:colOff>409575</xdr:colOff>
      <xdr:row>1</xdr:row>
      <xdr:rowOff>0</xdr:rowOff>
    </xdr:to>
    <xdr:sp macro="" textlink="">
      <xdr:nvSpPr>
        <xdr:cNvPr id="4" name="テキスト 3"/>
        <xdr:cNvSpPr txBox="1">
          <a:spLocks noChangeArrowheads="1"/>
        </xdr:cNvSpPr>
      </xdr:nvSpPr>
      <xdr:spPr>
        <a:xfrm>
          <a:off x="3610610" y="171450"/>
          <a:ext cx="23749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a:xfrm>
          <a:off x="3209925"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21</xdr:col>
      <xdr:colOff>143510</xdr:colOff>
      <xdr:row>0</xdr:row>
      <xdr:rowOff>0</xdr:rowOff>
    </xdr:from>
    <xdr:to>
      <xdr:col>21</xdr:col>
      <xdr:colOff>1067435</xdr:colOff>
      <xdr:row>0</xdr:row>
      <xdr:rowOff>0</xdr:rowOff>
    </xdr:to>
    <xdr:sp macro="" textlink="">
      <xdr:nvSpPr>
        <xdr:cNvPr id="3" name="テキスト 5"/>
        <xdr:cNvSpPr txBox="1">
          <a:spLocks noChangeArrowheads="1"/>
        </xdr:cNvSpPr>
      </xdr:nvSpPr>
      <xdr:spPr>
        <a:xfrm>
          <a:off x="19603085" y="0"/>
          <a:ext cx="9239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徴収決定済額</a:t>
          </a: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22</xdr:col>
      <xdr:colOff>47625</xdr:colOff>
      <xdr:row>0</xdr:row>
      <xdr:rowOff>0</xdr:rowOff>
    </xdr:from>
    <xdr:to>
      <xdr:col>22</xdr:col>
      <xdr:colOff>723900</xdr:colOff>
      <xdr:row>0</xdr:row>
      <xdr:rowOff>0</xdr:rowOff>
    </xdr:to>
    <xdr:sp macro="" textlink="">
      <xdr:nvSpPr>
        <xdr:cNvPr id="4" name="テキスト 6"/>
        <xdr:cNvSpPr txBox="1">
          <a:spLocks noChangeArrowheads="1"/>
        </xdr:cNvSpPr>
      </xdr:nvSpPr>
      <xdr:spPr>
        <a:xfrm>
          <a:off x="20793075" y="0"/>
          <a:ext cx="67627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収納済額</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a:xfrm>
          <a:off x="3305175"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18</xdr:col>
      <xdr:colOff>142875</xdr:colOff>
      <xdr:row>0</xdr:row>
      <xdr:rowOff>0</xdr:rowOff>
    </xdr:from>
    <xdr:to>
      <xdr:col>18</xdr:col>
      <xdr:colOff>1066800</xdr:colOff>
      <xdr:row>0</xdr:row>
      <xdr:rowOff>0</xdr:rowOff>
    </xdr:to>
    <xdr:sp macro="" textlink="">
      <xdr:nvSpPr>
        <xdr:cNvPr id="3" name="テキスト 5"/>
        <xdr:cNvSpPr txBox="1">
          <a:spLocks noChangeArrowheads="1"/>
        </xdr:cNvSpPr>
      </xdr:nvSpPr>
      <xdr:spPr>
        <a:xfrm>
          <a:off x="17040225" y="0"/>
          <a:ext cx="9239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徴収決定済額</a:t>
          </a: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19</xdr:col>
      <xdr:colOff>47625</xdr:colOff>
      <xdr:row>0</xdr:row>
      <xdr:rowOff>0</xdr:rowOff>
    </xdr:from>
    <xdr:to>
      <xdr:col>19</xdr:col>
      <xdr:colOff>724535</xdr:colOff>
      <xdr:row>0</xdr:row>
      <xdr:rowOff>0</xdr:rowOff>
    </xdr:to>
    <xdr:sp macro="" textlink="">
      <xdr:nvSpPr>
        <xdr:cNvPr id="4" name="テキスト 6"/>
        <xdr:cNvSpPr txBox="1">
          <a:spLocks noChangeArrowheads="1"/>
        </xdr:cNvSpPr>
      </xdr:nvSpPr>
      <xdr:spPr>
        <a:xfrm>
          <a:off x="18059400" y="0"/>
          <a:ext cx="67691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収納済額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a:xfrm>
          <a:off x="3343275"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171450</xdr:colOff>
      <xdr:row>0</xdr:row>
      <xdr:rowOff>0</xdr:rowOff>
    </xdr:from>
    <xdr:to>
      <xdr:col>4</xdr:col>
      <xdr:colOff>409575</xdr:colOff>
      <xdr:row>0</xdr:row>
      <xdr:rowOff>0</xdr:rowOff>
    </xdr:to>
    <xdr:sp macro="" textlink="">
      <xdr:nvSpPr>
        <xdr:cNvPr id="2" name="テキスト 7"/>
        <xdr:cNvSpPr txBox="1">
          <a:spLocks noChangeArrowheads="1"/>
        </xdr:cNvSpPr>
      </xdr:nvSpPr>
      <xdr:spPr>
        <a:xfrm>
          <a:off x="4076700"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a:xfrm>
          <a:off x="2962275"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a:xfrm>
          <a:off x="2971800"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2" name="テキスト 7"/>
        <xdr:cNvSpPr txBox="1">
          <a:spLocks noChangeArrowheads="1"/>
        </xdr:cNvSpPr>
      </xdr:nvSpPr>
      <xdr:spPr>
        <a:xfrm>
          <a:off x="3409950" y="0"/>
          <a:ext cx="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171450</xdr:colOff>
      <xdr:row>0</xdr:row>
      <xdr:rowOff>0</xdr:rowOff>
    </xdr:from>
    <xdr:to>
      <xdr:col>2</xdr:col>
      <xdr:colOff>409575</xdr:colOff>
      <xdr:row>0</xdr:row>
      <xdr:rowOff>0</xdr:rowOff>
    </xdr:to>
    <xdr:sp macro="" textlink="">
      <xdr:nvSpPr>
        <xdr:cNvPr id="2" name="テキスト 7"/>
        <xdr:cNvSpPr txBox="1">
          <a:spLocks noChangeArrowheads="1"/>
        </xdr:cNvSpPr>
      </xdr:nvSpPr>
      <xdr:spPr>
        <a:xfrm>
          <a:off x="1200150"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a:xfrm>
          <a:off x="2381250"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テキスト 7"/>
        <xdr:cNvSpPr txBox="1">
          <a:spLocks noChangeArrowheads="1"/>
        </xdr:cNvSpPr>
      </xdr:nvSpPr>
      <xdr:spPr>
        <a:xfrm>
          <a:off x="0" y="0"/>
          <a:ext cx="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4"/>
  <sheetViews>
    <sheetView showGridLines="0" tabSelected="1" view="pageBreakPreview" zoomScaleNormal="100" zoomScaleSheetLayoutView="100" workbookViewId="0">
      <selection activeCell="A16" sqref="A16"/>
    </sheetView>
  </sheetViews>
  <sheetFormatPr defaultRowHeight="12.9"/>
  <cols>
    <col min="1" max="1" width="14.125" style="1" bestFit="1" customWidth="1"/>
    <col min="2" max="2" width="20.625" style="1" customWidth="1"/>
    <col min="3" max="3" width="10.375" style="1" customWidth="1"/>
    <col min="4" max="12" width="5.625" style="1" customWidth="1"/>
    <col min="13" max="13" width="10.25" style="1" customWidth="1"/>
    <col min="14" max="14" width="5.875" style="1" customWidth="1"/>
    <col min="15" max="15" width="11.75" style="1" bestFit="1" customWidth="1"/>
    <col min="16" max="17" width="10.125" style="1" bestFit="1" customWidth="1"/>
    <col min="18" max="18" width="13" style="1" bestFit="1" customWidth="1"/>
    <col min="19" max="19" width="9" style="1" customWidth="1"/>
    <col min="20" max="16384" width="9" style="1"/>
  </cols>
  <sheetData>
    <row r="1" spans="1:28" ht="13.6" customHeight="1"/>
    <row r="2" spans="1:28" ht="13.6" customHeight="1">
      <c r="A2" s="2"/>
      <c r="B2" s="3"/>
      <c r="C2" s="3"/>
      <c r="D2" s="3"/>
      <c r="E2" s="3"/>
      <c r="F2" s="3"/>
      <c r="G2" s="3"/>
      <c r="H2" s="3"/>
      <c r="I2" s="3"/>
      <c r="J2" s="10"/>
      <c r="K2" s="10"/>
      <c r="L2" s="10"/>
      <c r="M2" s="10"/>
      <c r="N2" s="10"/>
      <c r="O2" s="3"/>
      <c r="P2" s="3"/>
      <c r="Q2" s="23"/>
      <c r="R2" s="12"/>
      <c r="S2" s="7"/>
      <c r="T2" s="7"/>
      <c r="U2" s="7"/>
      <c r="AB2" s="22"/>
    </row>
    <row r="3" spans="1:28" ht="13.6" customHeight="1">
      <c r="B3" s="3"/>
      <c r="C3" s="10"/>
      <c r="D3" s="10"/>
      <c r="E3" s="10"/>
      <c r="F3" s="10"/>
      <c r="G3" s="10"/>
      <c r="H3" s="10"/>
      <c r="I3" s="10"/>
      <c r="J3" s="10"/>
      <c r="K3" s="10"/>
      <c r="L3" s="10"/>
      <c r="M3" s="10"/>
      <c r="N3" s="10"/>
      <c r="O3" s="3"/>
      <c r="P3" s="3"/>
      <c r="Q3" s="23"/>
      <c r="R3" s="12"/>
      <c r="S3" s="22"/>
      <c r="U3" s="22"/>
    </row>
    <row r="4" spans="1:28" ht="13.6" customHeight="1">
      <c r="B4" s="3"/>
      <c r="C4" s="11"/>
      <c r="D4" s="5"/>
      <c r="E4" s="11"/>
      <c r="F4" s="5"/>
      <c r="G4" s="11"/>
      <c r="H4" s="5"/>
      <c r="I4" s="11"/>
      <c r="J4" s="5"/>
      <c r="K4" s="11"/>
      <c r="L4" s="11"/>
      <c r="M4" s="11"/>
      <c r="N4" s="5"/>
      <c r="O4" s="3"/>
      <c r="P4" s="3"/>
      <c r="Q4" s="23"/>
      <c r="R4" s="12"/>
      <c r="T4" s="22"/>
    </row>
    <row r="5" spans="1:28" ht="13.6" customHeight="1">
      <c r="B5" s="4"/>
      <c r="C5" s="11"/>
      <c r="D5" s="13"/>
      <c r="E5" s="11"/>
      <c r="F5" s="13"/>
      <c r="G5" s="11"/>
      <c r="H5" s="13"/>
      <c r="I5" s="11"/>
      <c r="J5" s="13"/>
      <c r="K5" s="11"/>
      <c r="L5" s="17"/>
      <c r="M5" s="11"/>
      <c r="N5" s="13"/>
      <c r="O5" s="3"/>
      <c r="P5" s="3"/>
      <c r="Q5" s="23"/>
      <c r="R5" s="12"/>
      <c r="T5" s="22"/>
    </row>
    <row r="6" spans="1:28" ht="13.6" customHeight="1">
      <c r="B6" s="5"/>
      <c r="C6" s="12"/>
      <c r="D6" s="12"/>
      <c r="E6" s="12"/>
      <c r="F6" s="12"/>
      <c r="G6" s="12"/>
      <c r="H6" s="12"/>
      <c r="I6" s="12"/>
      <c r="J6" s="12"/>
      <c r="K6" s="12"/>
      <c r="L6" s="18"/>
      <c r="M6" s="12"/>
      <c r="N6" s="19"/>
      <c r="O6" s="3"/>
      <c r="P6" s="3"/>
      <c r="Q6" s="23"/>
      <c r="R6" s="12"/>
    </row>
    <row r="7" spans="1:28" ht="13.6" customHeight="1">
      <c r="B7" s="5"/>
      <c r="C7" s="12"/>
      <c r="D7" s="12"/>
      <c r="E7" s="12"/>
      <c r="F7" s="12"/>
      <c r="G7" s="12"/>
      <c r="H7" s="12"/>
      <c r="I7" s="12"/>
      <c r="J7" s="12"/>
      <c r="K7" s="12"/>
      <c r="L7" s="12"/>
      <c r="M7" s="12"/>
      <c r="N7" s="12"/>
      <c r="O7" s="3"/>
      <c r="P7" s="3"/>
      <c r="Q7" s="23"/>
      <c r="R7" s="12"/>
    </row>
    <row r="8" spans="1:28" ht="13.6" customHeight="1">
      <c r="B8" s="5"/>
      <c r="C8" s="12"/>
      <c r="D8" s="12"/>
      <c r="E8" s="12"/>
      <c r="F8" s="12"/>
      <c r="G8" s="12"/>
      <c r="H8" s="12"/>
      <c r="I8" s="12"/>
      <c r="J8" s="12"/>
      <c r="K8" s="12"/>
      <c r="L8" s="12"/>
      <c r="M8" s="12"/>
      <c r="N8" s="12"/>
      <c r="O8" s="3"/>
      <c r="P8" s="3"/>
      <c r="Q8" s="23"/>
      <c r="R8" s="12"/>
    </row>
    <row r="9" spans="1:28" ht="13.6" customHeight="1">
      <c r="B9" s="5"/>
      <c r="C9" s="12"/>
      <c r="D9" s="12"/>
      <c r="E9" s="12"/>
      <c r="F9" s="12"/>
      <c r="G9" s="12"/>
      <c r="H9" s="12"/>
      <c r="I9" s="12"/>
      <c r="J9" s="12"/>
      <c r="K9" s="12"/>
      <c r="L9" s="12"/>
      <c r="M9" s="12"/>
      <c r="N9" s="12"/>
      <c r="O9" s="3"/>
      <c r="P9" s="3"/>
      <c r="Q9" s="23"/>
      <c r="R9" s="12"/>
    </row>
    <row r="10" spans="1:28" ht="13.6" customHeight="1">
      <c r="B10" s="5"/>
      <c r="C10" s="12"/>
      <c r="D10" s="12"/>
      <c r="E10" s="14"/>
      <c r="F10" s="12"/>
      <c r="G10" s="12"/>
      <c r="H10" s="12"/>
      <c r="I10" s="12"/>
      <c r="J10" s="12"/>
      <c r="K10" s="12"/>
      <c r="L10" s="12"/>
      <c r="M10" s="12"/>
      <c r="N10" s="12"/>
      <c r="O10" s="3"/>
      <c r="P10" s="3"/>
      <c r="Q10" s="23"/>
      <c r="R10" s="12"/>
    </row>
    <row r="11" spans="1:28" ht="13.6" customHeight="1">
      <c r="B11" s="5"/>
      <c r="C11" s="12"/>
      <c r="D11" s="12"/>
      <c r="E11" s="12"/>
      <c r="F11" s="12"/>
      <c r="G11" s="12"/>
      <c r="H11" s="12"/>
      <c r="I11" s="12"/>
      <c r="J11" s="12"/>
      <c r="K11" s="12"/>
      <c r="L11" s="12"/>
      <c r="M11" s="12"/>
      <c r="N11" s="12"/>
      <c r="O11" s="3"/>
      <c r="P11" s="3"/>
      <c r="Q11" s="23"/>
      <c r="R11" s="12"/>
    </row>
    <row r="12" spans="1:28" ht="13.6" customHeight="1">
      <c r="B12" s="5"/>
      <c r="C12" s="12"/>
      <c r="D12" s="12"/>
      <c r="E12" s="12"/>
      <c r="F12" s="12"/>
      <c r="G12" s="12"/>
      <c r="H12" s="12"/>
      <c r="I12" s="12"/>
      <c r="J12" s="12"/>
      <c r="K12" s="12"/>
      <c r="L12" s="12"/>
      <c r="M12" s="12"/>
      <c r="N12" s="433">
        <f>C20</f>
        <v>18</v>
      </c>
      <c r="O12" s="3"/>
      <c r="P12" s="3"/>
      <c r="Q12" s="23"/>
      <c r="R12" s="12"/>
    </row>
    <row r="13" spans="1:28" ht="13.6" customHeight="1">
      <c r="B13" s="6"/>
      <c r="C13" s="12"/>
      <c r="D13" s="12"/>
      <c r="E13" s="12"/>
      <c r="F13" s="12"/>
      <c r="G13" s="12"/>
      <c r="H13" s="12"/>
      <c r="I13" s="12"/>
      <c r="J13" s="12"/>
      <c r="K13" s="12"/>
      <c r="L13" s="12"/>
      <c r="M13" s="12"/>
      <c r="N13" s="433"/>
      <c r="O13" s="3"/>
      <c r="P13" s="12"/>
      <c r="Q13" s="23"/>
      <c r="R13" s="23"/>
      <c r="V13" s="22"/>
    </row>
    <row r="14" spans="1:28" ht="13.6" customHeight="1">
      <c r="B14" s="5"/>
      <c r="C14" s="12"/>
      <c r="D14" s="12"/>
      <c r="E14" s="12"/>
      <c r="F14" s="12"/>
      <c r="G14" s="12"/>
      <c r="H14" s="12"/>
      <c r="I14" s="12"/>
      <c r="J14" s="12"/>
      <c r="K14" s="12"/>
      <c r="L14" s="12"/>
      <c r="M14" s="12"/>
      <c r="N14" s="433"/>
      <c r="O14" s="3"/>
      <c r="P14" s="12"/>
      <c r="Q14" s="23"/>
      <c r="R14" s="12"/>
      <c r="S14" s="13"/>
      <c r="T14" s="13"/>
      <c r="V14" s="15"/>
    </row>
    <row r="15" spans="1:28" ht="13.6" customHeight="1">
      <c r="B15" s="6"/>
      <c r="C15" s="12"/>
      <c r="D15" s="12"/>
      <c r="E15" s="12"/>
      <c r="F15" s="12"/>
      <c r="G15" s="12"/>
      <c r="H15" s="12"/>
      <c r="I15" s="7"/>
      <c r="J15" s="7"/>
      <c r="K15" s="3"/>
      <c r="L15" s="3"/>
      <c r="M15" s="3"/>
      <c r="N15" s="436" t="s">
        <v>186</v>
      </c>
      <c r="O15" s="3"/>
      <c r="P15" s="12"/>
      <c r="Q15" s="3"/>
      <c r="R15" s="3"/>
      <c r="S15" s="13"/>
      <c r="T15" s="13"/>
      <c r="U15" s="22"/>
      <c r="V15" s="22"/>
    </row>
    <row r="16" spans="1:28" ht="13.6" customHeight="1">
      <c r="B16" s="6"/>
      <c r="C16" s="12"/>
      <c r="D16" s="12"/>
      <c r="E16" s="12"/>
      <c r="F16" s="12"/>
      <c r="G16" s="12"/>
      <c r="H16" s="12"/>
      <c r="I16" s="12"/>
      <c r="J16" s="12"/>
      <c r="K16" s="3"/>
      <c r="L16" s="3"/>
      <c r="M16" s="3"/>
      <c r="N16" s="436"/>
      <c r="O16" s="3"/>
      <c r="P16" s="12"/>
      <c r="Q16" s="9"/>
      <c r="R16" s="9"/>
      <c r="S16" s="16"/>
      <c r="T16" s="16"/>
      <c r="U16" s="22"/>
      <c r="V16" s="22"/>
      <c r="W16" s="22"/>
      <c r="X16" s="22"/>
    </row>
    <row r="17" spans="2:32" ht="13.6" customHeight="1">
      <c r="B17" s="6"/>
      <c r="C17" s="12"/>
      <c r="D17" s="12"/>
      <c r="E17" s="12"/>
      <c r="F17" s="12"/>
      <c r="G17" s="12"/>
      <c r="H17" s="12"/>
      <c r="I17" s="7"/>
      <c r="J17" s="15"/>
      <c r="K17" s="3"/>
      <c r="L17" s="3"/>
      <c r="M17" s="3"/>
      <c r="N17" s="436"/>
      <c r="O17" s="3"/>
      <c r="P17" s="12"/>
      <c r="Q17" s="9"/>
      <c r="R17" s="9"/>
      <c r="S17" s="16"/>
      <c r="T17" s="16"/>
    </row>
    <row r="18" spans="2:32" ht="13.6" customHeight="1">
      <c r="B18" s="6"/>
      <c r="C18" s="12"/>
      <c r="D18" s="12"/>
      <c r="E18" s="12"/>
      <c r="F18" s="12"/>
      <c r="G18" s="12"/>
      <c r="H18" s="12"/>
      <c r="I18" s="7"/>
      <c r="J18" s="15"/>
      <c r="K18" s="3"/>
      <c r="L18" s="3"/>
      <c r="M18" s="3"/>
      <c r="N18" s="436"/>
      <c r="O18" s="3"/>
      <c r="P18" s="12"/>
      <c r="Q18" s="9"/>
      <c r="R18" s="9"/>
      <c r="S18" s="16"/>
      <c r="T18" s="16"/>
    </row>
    <row r="19" spans="2:32" ht="13.6" customHeight="1">
      <c r="B19" s="6"/>
      <c r="C19" s="12"/>
      <c r="D19" s="12"/>
      <c r="E19" s="12"/>
      <c r="F19" s="12"/>
      <c r="G19" s="12"/>
      <c r="H19" s="12"/>
      <c r="I19" s="7"/>
      <c r="J19" s="7"/>
      <c r="K19" s="3"/>
      <c r="L19" s="3"/>
      <c r="M19" s="3"/>
      <c r="N19" s="436"/>
      <c r="O19" s="3"/>
      <c r="P19" s="7"/>
      <c r="Q19" s="16"/>
      <c r="R19" s="22"/>
      <c r="S19" s="22"/>
      <c r="T19" s="22"/>
      <c r="U19" s="22"/>
    </row>
    <row r="20" spans="2:32" ht="13.6" customHeight="1">
      <c r="B20" s="6"/>
      <c r="C20" s="434">
        <v>18</v>
      </c>
      <c r="D20" s="435" t="s">
        <v>459</v>
      </c>
      <c r="E20" s="435"/>
      <c r="F20" s="435"/>
      <c r="G20" s="435"/>
      <c r="H20" s="435"/>
      <c r="I20" s="435"/>
      <c r="J20" s="435"/>
      <c r="K20" s="435"/>
      <c r="L20" s="435"/>
      <c r="M20" s="3"/>
      <c r="N20" s="436"/>
      <c r="O20" s="3"/>
      <c r="P20" s="12"/>
    </row>
    <row r="21" spans="2:32" ht="13.6" customHeight="1">
      <c r="B21" s="6"/>
      <c r="C21" s="434"/>
      <c r="D21" s="435"/>
      <c r="E21" s="435"/>
      <c r="F21" s="435"/>
      <c r="G21" s="435"/>
      <c r="H21" s="435"/>
      <c r="I21" s="435"/>
      <c r="J21" s="435"/>
      <c r="K21" s="435"/>
      <c r="L21" s="435"/>
      <c r="M21" s="3"/>
      <c r="N21" s="436"/>
      <c r="O21" s="3"/>
      <c r="P21" s="12"/>
    </row>
    <row r="22" spans="2:32" ht="13.6" customHeight="1">
      <c r="B22" s="6"/>
      <c r="C22" s="434"/>
      <c r="D22" s="435"/>
      <c r="E22" s="435"/>
      <c r="F22" s="435"/>
      <c r="G22" s="435"/>
      <c r="H22" s="435"/>
      <c r="I22" s="435"/>
      <c r="J22" s="435"/>
      <c r="K22" s="435"/>
      <c r="L22" s="435"/>
      <c r="M22" s="3"/>
      <c r="N22" s="436"/>
      <c r="O22" s="3"/>
      <c r="P22" s="12"/>
      <c r="Q22" s="15"/>
      <c r="R22" s="15"/>
      <c r="V22" s="22"/>
    </row>
    <row r="23" spans="2:32" ht="13.6" customHeight="1">
      <c r="B23" s="3"/>
      <c r="C23" s="434"/>
      <c r="D23" s="435"/>
      <c r="E23" s="435"/>
      <c r="F23" s="435"/>
      <c r="G23" s="435"/>
      <c r="H23" s="435"/>
      <c r="I23" s="435"/>
      <c r="J23" s="435"/>
      <c r="K23" s="435"/>
      <c r="L23" s="435"/>
      <c r="M23" s="12"/>
      <c r="N23" s="436"/>
      <c r="O23" s="3"/>
      <c r="P23" s="12"/>
      <c r="Q23" s="21"/>
      <c r="R23" s="21"/>
      <c r="S23" s="21"/>
      <c r="V23" s="22"/>
      <c r="W23" s="22"/>
      <c r="Y23" s="22"/>
    </row>
    <row r="24" spans="2:32" ht="13.6" customHeight="1">
      <c r="B24" s="3"/>
      <c r="C24" s="434"/>
      <c r="D24" s="435"/>
      <c r="E24" s="435"/>
      <c r="F24" s="435"/>
      <c r="G24" s="435"/>
      <c r="H24" s="435"/>
      <c r="I24" s="435"/>
      <c r="J24" s="435"/>
      <c r="K24" s="435"/>
      <c r="L24" s="435"/>
      <c r="M24" s="3"/>
      <c r="N24" s="436"/>
      <c r="O24" s="3"/>
      <c r="P24" s="12"/>
      <c r="Q24" s="15"/>
      <c r="R24" s="15"/>
      <c r="S24" s="15"/>
      <c r="T24" s="15"/>
      <c r="U24" s="15"/>
      <c r="V24" s="21"/>
      <c r="W24" s="21"/>
      <c r="X24" s="21"/>
      <c r="Y24" s="21"/>
      <c r="Z24" s="21"/>
      <c r="AC24" s="22"/>
      <c r="AD24" s="22"/>
      <c r="AF24" s="22"/>
    </row>
    <row r="25" spans="2:32" ht="13.6" customHeight="1">
      <c r="B25" s="6"/>
      <c r="C25" s="434"/>
      <c r="D25" s="435"/>
      <c r="E25" s="435"/>
      <c r="F25" s="435"/>
      <c r="G25" s="435"/>
      <c r="H25" s="435"/>
      <c r="I25" s="435"/>
      <c r="J25" s="435"/>
      <c r="K25" s="435"/>
      <c r="L25" s="435"/>
      <c r="M25" s="3"/>
      <c r="N25" s="20"/>
      <c r="O25" s="3"/>
      <c r="P25" s="12"/>
      <c r="Q25" s="9"/>
      <c r="R25" s="9"/>
      <c r="S25" s="16"/>
      <c r="T25" s="16"/>
    </row>
    <row r="26" spans="2:32">
      <c r="C26" s="9"/>
      <c r="E26" s="15"/>
      <c r="F26" s="15"/>
      <c r="G26" s="7"/>
      <c r="I26" s="16"/>
      <c r="J26" s="16"/>
      <c r="K26" s="16"/>
      <c r="L26" s="16"/>
      <c r="M26" s="16"/>
      <c r="N26" s="16"/>
      <c r="O26" s="16"/>
      <c r="P26" s="16"/>
      <c r="Q26" s="16"/>
      <c r="S26" s="15"/>
      <c r="T26" s="15"/>
      <c r="U26" s="15"/>
      <c r="V26" s="15"/>
      <c r="W26" s="15"/>
      <c r="X26" s="15"/>
      <c r="AA26" s="22"/>
      <c r="AB26" s="15"/>
      <c r="AD26" s="22"/>
    </row>
    <row r="27" spans="2:32">
      <c r="C27" s="9"/>
      <c r="E27" s="15"/>
      <c r="F27" s="15"/>
      <c r="G27" s="7"/>
      <c r="I27" s="16"/>
      <c r="J27" s="16"/>
      <c r="K27" s="16"/>
      <c r="L27" s="16"/>
      <c r="M27" s="16"/>
      <c r="N27" s="16"/>
      <c r="O27" s="16"/>
      <c r="P27" s="16"/>
      <c r="Q27" s="16"/>
      <c r="S27" s="15"/>
      <c r="T27" s="15"/>
      <c r="U27" s="15"/>
      <c r="V27" s="15"/>
      <c r="W27" s="15"/>
      <c r="X27" s="15"/>
      <c r="AB27" s="15"/>
      <c r="AD27" s="22"/>
    </row>
    <row r="28" spans="2:32">
      <c r="C28" s="9"/>
      <c r="E28" s="15"/>
      <c r="F28" s="15"/>
      <c r="G28" s="7"/>
      <c r="I28" s="5"/>
      <c r="J28" s="5"/>
      <c r="K28" s="5"/>
      <c r="L28" s="5"/>
      <c r="M28" s="5"/>
      <c r="N28" s="5"/>
      <c r="O28" s="16"/>
      <c r="P28" s="16"/>
      <c r="Q28" s="16"/>
      <c r="U28" s="15"/>
      <c r="V28" s="15"/>
      <c r="W28" s="15"/>
      <c r="X28" s="15"/>
      <c r="AD28" s="15"/>
    </row>
    <row r="29" spans="2:32">
      <c r="B29" s="7"/>
      <c r="C29" s="7"/>
      <c r="D29" s="7"/>
      <c r="E29" s="15"/>
      <c r="F29" s="15"/>
      <c r="G29" s="7"/>
      <c r="I29" s="5"/>
      <c r="J29" s="5"/>
      <c r="K29" s="5"/>
      <c r="L29" s="5"/>
      <c r="M29" s="5"/>
      <c r="N29" s="5"/>
      <c r="O29" s="5"/>
      <c r="P29" s="5"/>
      <c r="Q29" s="5"/>
      <c r="T29" s="15"/>
      <c r="U29" s="15"/>
      <c r="V29" s="15"/>
      <c r="AB29" s="15"/>
    </row>
    <row r="30" spans="2:32">
      <c r="E30" s="15"/>
      <c r="F30" s="15"/>
      <c r="I30" s="5"/>
      <c r="J30" s="5"/>
      <c r="K30" s="5"/>
      <c r="L30" s="5"/>
      <c r="M30" s="5"/>
      <c r="N30" s="5"/>
      <c r="O30" s="5"/>
      <c r="P30" s="5"/>
      <c r="Q30" s="5"/>
      <c r="R30" s="5"/>
      <c r="S30" s="5"/>
      <c r="T30" s="5"/>
      <c r="U30" s="21"/>
      <c r="V30" s="21"/>
      <c r="Y30" s="22"/>
      <c r="AB30" s="22"/>
    </row>
    <row r="31" spans="2:32">
      <c r="B31" s="8"/>
      <c r="C31" s="8"/>
      <c r="D31" s="8"/>
      <c r="H31" s="5"/>
      <c r="I31" s="5"/>
      <c r="J31" s="5"/>
      <c r="K31" s="5"/>
      <c r="L31" s="5"/>
      <c r="M31" s="5"/>
      <c r="N31" s="5"/>
      <c r="O31" s="5"/>
      <c r="P31" s="5"/>
      <c r="Q31" s="5"/>
      <c r="R31" s="21"/>
      <c r="S31" s="21"/>
      <c r="T31" s="21"/>
      <c r="U31" s="21"/>
      <c r="V31" s="21"/>
    </row>
    <row r="32" spans="2:32">
      <c r="B32" s="8"/>
      <c r="C32" s="8"/>
      <c r="D32" s="8"/>
      <c r="H32" s="5"/>
      <c r="I32" s="5"/>
      <c r="J32" s="5"/>
      <c r="K32" s="5"/>
      <c r="L32" s="5"/>
      <c r="M32" s="5"/>
      <c r="N32" s="5"/>
      <c r="O32" s="5"/>
      <c r="P32" s="5"/>
      <c r="Q32" s="21"/>
      <c r="R32" s="21"/>
      <c r="S32" s="21"/>
      <c r="T32" s="21"/>
      <c r="U32" s="21"/>
      <c r="Y32" s="22"/>
      <c r="AB32" s="22"/>
    </row>
    <row r="33" spans="2:30">
      <c r="B33" s="8"/>
      <c r="C33" s="8"/>
      <c r="D33" s="8"/>
      <c r="H33" s="5"/>
      <c r="I33" s="5"/>
      <c r="J33" s="5"/>
      <c r="K33" s="5"/>
      <c r="L33" s="5"/>
      <c r="M33" s="5"/>
      <c r="N33" s="5"/>
      <c r="O33" s="5"/>
      <c r="P33" s="5"/>
      <c r="Q33" s="15"/>
      <c r="R33" s="15"/>
      <c r="S33" s="15"/>
      <c r="T33" s="15"/>
      <c r="U33" s="15"/>
      <c r="V33" s="24"/>
      <c r="Y33" s="22"/>
      <c r="AB33" s="22"/>
    </row>
    <row r="34" spans="2:30">
      <c r="B34" s="8"/>
      <c r="C34" s="8"/>
      <c r="D34" s="8"/>
      <c r="H34" s="5"/>
      <c r="I34" s="5"/>
      <c r="J34" s="5"/>
      <c r="K34" s="5"/>
      <c r="L34" s="5"/>
      <c r="M34" s="5"/>
      <c r="N34" s="5"/>
      <c r="O34" s="5"/>
      <c r="P34" s="5"/>
      <c r="Q34" s="15"/>
      <c r="R34" s="15"/>
      <c r="S34" s="15"/>
      <c r="T34" s="15"/>
      <c r="U34" s="15"/>
      <c r="V34" s="15"/>
      <c r="W34" s="15"/>
      <c r="X34" s="15"/>
      <c r="Y34" s="15"/>
      <c r="AB34" s="22"/>
    </row>
    <row r="35" spans="2:30">
      <c r="B35" s="5"/>
      <c r="C35" s="5"/>
      <c r="D35" s="5"/>
      <c r="E35" s="5"/>
      <c r="F35" s="5"/>
      <c r="G35" s="5"/>
      <c r="H35" s="5"/>
      <c r="I35" s="5"/>
      <c r="J35" s="5"/>
      <c r="K35" s="5"/>
      <c r="L35" s="5"/>
      <c r="M35" s="5"/>
      <c r="N35" s="5"/>
      <c r="O35" s="5"/>
      <c r="P35" s="5"/>
      <c r="Q35" s="15"/>
      <c r="R35" s="15"/>
      <c r="S35" s="15"/>
      <c r="T35" s="15"/>
      <c r="U35" s="15"/>
      <c r="V35" s="5"/>
      <c r="W35" s="5"/>
      <c r="X35" s="21"/>
      <c r="Y35" s="21"/>
      <c r="AD35" s="22"/>
    </row>
    <row r="36" spans="2:30">
      <c r="H36" s="15"/>
      <c r="I36" s="15"/>
      <c r="J36" s="15"/>
      <c r="K36" s="15"/>
      <c r="L36" s="15"/>
      <c r="M36" s="15"/>
      <c r="N36" s="15"/>
      <c r="O36" s="5"/>
      <c r="P36" s="5"/>
      <c r="Q36" s="15"/>
      <c r="R36" s="15"/>
      <c r="S36" s="15"/>
      <c r="T36" s="15"/>
      <c r="U36" s="15"/>
      <c r="V36" s="21"/>
      <c r="W36" s="21"/>
      <c r="X36" s="21"/>
      <c r="Y36" s="21"/>
      <c r="AD36" s="15"/>
    </row>
    <row r="37" spans="2:30">
      <c r="B37" s="8"/>
      <c r="C37" s="8"/>
      <c r="D37" s="8"/>
      <c r="E37" s="8"/>
      <c r="F37" s="8"/>
      <c r="I37" s="16"/>
      <c r="J37" s="16"/>
      <c r="K37" s="16"/>
      <c r="L37" s="16"/>
      <c r="M37" s="16"/>
      <c r="N37" s="16"/>
      <c r="O37" s="21"/>
      <c r="P37" s="21"/>
      <c r="Q37" s="21"/>
      <c r="R37" s="21"/>
    </row>
    <row r="38" spans="2:30">
      <c r="B38" s="9"/>
      <c r="C38" s="9"/>
      <c r="D38" s="9"/>
      <c r="E38" s="9"/>
      <c r="F38" s="9"/>
      <c r="G38" s="9"/>
      <c r="H38" s="9"/>
      <c r="I38" s="16"/>
      <c r="J38" s="16"/>
      <c r="K38" s="16"/>
      <c r="L38" s="16"/>
      <c r="M38" s="16"/>
    </row>
    <row r="39" spans="2:30">
      <c r="B39" s="9"/>
      <c r="C39" s="9"/>
      <c r="D39" s="9"/>
      <c r="E39" s="9"/>
      <c r="F39" s="9"/>
      <c r="G39" s="9"/>
      <c r="H39" s="9"/>
      <c r="I39" s="16"/>
      <c r="J39" s="16"/>
      <c r="K39" s="16"/>
      <c r="L39" s="16"/>
      <c r="M39" s="16"/>
      <c r="R39" s="22"/>
    </row>
    <row r="40" spans="2:30">
      <c r="B40" s="9"/>
      <c r="C40" s="9"/>
      <c r="D40" s="9"/>
      <c r="E40" s="9"/>
      <c r="F40" s="9"/>
      <c r="G40" s="9"/>
      <c r="H40" s="9"/>
      <c r="I40" s="16"/>
      <c r="J40" s="16"/>
      <c r="K40" s="16"/>
      <c r="L40" s="16"/>
      <c r="M40" s="16"/>
      <c r="P40" s="22"/>
    </row>
    <row r="41" spans="2:30">
      <c r="I41" s="5"/>
      <c r="J41" s="5"/>
      <c r="K41" s="5"/>
      <c r="L41" s="5"/>
      <c r="M41" s="5"/>
      <c r="P41" s="15"/>
      <c r="R41" s="22"/>
    </row>
    <row r="42" spans="2:30">
      <c r="R42" s="22"/>
    </row>
    <row r="44" spans="2:30">
      <c r="P44" s="22"/>
    </row>
  </sheetData>
  <mergeCells count="4">
    <mergeCell ref="N12:N14"/>
    <mergeCell ref="C20:C25"/>
    <mergeCell ref="D20:L25"/>
    <mergeCell ref="N15:N24"/>
  </mergeCells>
  <phoneticPr fontId="20"/>
  <printOptions horizontalCentered="1"/>
  <pageMargins left="0.51181102362204722" right="0" top="0.74803149606299213" bottom="0.74803149606299213" header="0.51181102362204722" footer="0.51181102362204722"/>
  <pageSetup paperSize="9" scale="99" fitToWidth="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R25"/>
  <sheetViews>
    <sheetView showGridLines="0" view="pageBreakPreview" zoomScaleSheetLayoutView="100" workbookViewId="0">
      <selection activeCell="I32" sqref="I32"/>
    </sheetView>
  </sheetViews>
  <sheetFormatPr defaultColWidth="16.875" defaultRowHeight="12.9"/>
  <cols>
    <col min="1" max="1" width="16.875" style="25"/>
    <col min="2" max="2" width="14.5" style="25" customWidth="1"/>
    <col min="3" max="3" width="7" style="25" customWidth="1"/>
    <col min="4" max="7" width="5.125" style="25" customWidth="1"/>
    <col min="8" max="11" width="4.75" style="25" customWidth="1"/>
    <col min="12" max="12" width="5.625" style="25" customWidth="1"/>
    <col min="13" max="13" width="6.625" style="25" customWidth="1"/>
    <col min="14" max="14" width="5.125" style="25" customWidth="1"/>
    <col min="15" max="15" width="7" style="25" customWidth="1"/>
    <col min="16" max="17" width="5.125" style="25" customWidth="1"/>
    <col min="18" max="16384" width="16.875" style="25"/>
  </cols>
  <sheetData>
    <row r="2" spans="1:18" ht="18" customHeight="1">
      <c r="A2" s="69"/>
      <c r="B2" s="488" t="s">
        <v>161</v>
      </c>
      <c r="C2" s="488"/>
      <c r="D2" s="488"/>
      <c r="E2" s="488"/>
      <c r="F2" s="488"/>
      <c r="G2" s="488"/>
      <c r="H2" s="488"/>
      <c r="I2" s="488"/>
      <c r="J2" s="488"/>
      <c r="K2" s="488"/>
      <c r="L2" s="488"/>
      <c r="M2" s="488"/>
      <c r="N2" s="488"/>
      <c r="O2" s="488"/>
      <c r="P2" s="488"/>
      <c r="Q2" s="488"/>
    </row>
    <row r="3" spans="1:18" ht="12.75" customHeight="1">
      <c r="B3" s="70"/>
      <c r="C3" s="70"/>
      <c r="D3" s="70"/>
      <c r="E3" s="70"/>
      <c r="F3" s="70"/>
      <c r="G3" s="70"/>
      <c r="H3" s="70"/>
      <c r="I3" s="70"/>
      <c r="J3" s="70"/>
      <c r="K3" s="70"/>
      <c r="L3" s="70"/>
      <c r="M3" s="70"/>
      <c r="N3" s="70"/>
      <c r="O3" s="70"/>
      <c r="P3" s="70"/>
      <c r="Q3" s="88" t="s">
        <v>146</v>
      </c>
    </row>
    <row r="4" spans="1:18" ht="34.5" customHeight="1">
      <c r="B4" s="494" t="s">
        <v>174</v>
      </c>
      <c r="C4" s="496" t="s">
        <v>176</v>
      </c>
      <c r="D4" s="496" t="s">
        <v>179</v>
      </c>
      <c r="E4" s="498" t="s">
        <v>183</v>
      </c>
      <c r="F4" s="498" t="s">
        <v>185</v>
      </c>
      <c r="G4" s="498" t="s">
        <v>188</v>
      </c>
      <c r="H4" s="496" t="s">
        <v>189</v>
      </c>
      <c r="I4" s="489" t="s">
        <v>184</v>
      </c>
      <c r="J4" s="490"/>
      <c r="K4" s="500" t="s">
        <v>190</v>
      </c>
      <c r="L4" s="496" t="s">
        <v>122</v>
      </c>
      <c r="M4" s="491" t="s">
        <v>191</v>
      </c>
      <c r="N4" s="492"/>
      <c r="O4" s="493"/>
      <c r="P4" s="498" t="s">
        <v>192</v>
      </c>
      <c r="Q4" s="503" t="s">
        <v>194</v>
      </c>
    </row>
    <row r="5" spans="1:18" ht="32.950000000000003" customHeight="1">
      <c r="B5" s="495"/>
      <c r="C5" s="497"/>
      <c r="D5" s="497"/>
      <c r="E5" s="499"/>
      <c r="F5" s="499"/>
      <c r="G5" s="499"/>
      <c r="H5" s="497"/>
      <c r="I5" s="81" t="s">
        <v>28</v>
      </c>
      <c r="J5" s="82" t="s">
        <v>197</v>
      </c>
      <c r="K5" s="501"/>
      <c r="L5" s="502"/>
      <c r="M5" s="85" t="s">
        <v>198</v>
      </c>
      <c r="N5" s="86" t="s">
        <v>199</v>
      </c>
      <c r="O5" s="86" t="s">
        <v>200</v>
      </c>
      <c r="P5" s="499"/>
      <c r="Q5" s="504"/>
    </row>
    <row r="6" spans="1:18" ht="13.6" customHeight="1">
      <c r="B6" s="71" t="s">
        <v>464</v>
      </c>
      <c r="C6" s="77">
        <v>2258</v>
      </c>
      <c r="D6" s="77" t="s">
        <v>83</v>
      </c>
      <c r="E6" s="77">
        <v>12</v>
      </c>
      <c r="F6" s="77">
        <v>3</v>
      </c>
      <c r="G6" s="77" t="s">
        <v>83</v>
      </c>
      <c r="H6" s="77">
        <v>5</v>
      </c>
      <c r="I6" s="77">
        <v>71</v>
      </c>
      <c r="J6" s="77" t="s">
        <v>83</v>
      </c>
      <c r="K6" s="77" t="s">
        <v>83</v>
      </c>
      <c r="L6" s="84" t="s">
        <v>83</v>
      </c>
      <c r="M6" s="77" t="s">
        <v>83</v>
      </c>
      <c r="N6" s="77">
        <v>318</v>
      </c>
      <c r="O6" s="77">
        <v>1733</v>
      </c>
      <c r="P6" s="77">
        <v>116</v>
      </c>
      <c r="Q6" s="77" t="s">
        <v>83</v>
      </c>
    </row>
    <row r="7" spans="1:18" ht="13.6" customHeight="1">
      <c r="B7" s="72">
        <v>30</v>
      </c>
      <c r="C7" s="77">
        <v>2450</v>
      </c>
      <c r="D7" s="77">
        <v>3</v>
      </c>
      <c r="E7" s="77">
        <v>14</v>
      </c>
      <c r="F7" s="77">
        <v>5</v>
      </c>
      <c r="G7" s="77" t="s">
        <v>83</v>
      </c>
      <c r="H7" s="77">
        <v>10</v>
      </c>
      <c r="I7" s="77">
        <v>87</v>
      </c>
      <c r="J7" s="77" t="s">
        <v>83</v>
      </c>
      <c r="K7" s="77" t="s">
        <v>83</v>
      </c>
      <c r="L7" s="77">
        <v>1</v>
      </c>
      <c r="M7" s="77" t="s">
        <v>83</v>
      </c>
      <c r="N7" s="77">
        <v>416</v>
      </c>
      <c r="O7" s="77">
        <v>1779</v>
      </c>
      <c r="P7" s="77">
        <v>135</v>
      </c>
      <c r="Q7" s="77" t="s">
        <v>83</v>
      </c>
    </row>
    <row r="8" spans="1:18" ht="13.6" customHeight="1">
      <c r="B8" s="72" t="s">
        <v>431</v>
      </c>
      <c r="C8" s="77">
        <v>2422</v>
      </c>
      <c r="D8" s="77" t="s">
        <v>83</v>
      </c>
      <c r="E8" s="77">
        <v>25</v>
      </c>
      <c r="F8" s="77">
        <v>17</v>
      </c>
      <c r="G8" s="77" t="s">
        <v>83</v>
      </c>
      <c r="H8" s="77">
        <v>15</v>
      </c>
      <c r="I8" s="77">
        <v>69</v>
      </c>
      <c r="J8" s="77" t="s">
        <v>83</v>
      </c>
      <c r="K8" s="77" t="s">
        <v>83</v>
      </c>
      <c r="L8" s="77">
        <v>1</v>
      </c>
      <c r="M8" s="77">
        <v>18</v>
      </c>
      <c r="N8" s="77">
        <v>427</v>
      </c>
      <c r="O8" s="77">
        <v>1733</v>
      </c>
      <c r="P8" s="77">
        <v>117</v>
      </c>
      <c r="Q8" s="77" t="s">
        <v>83</v>
      </c>
      <c r="R8" s="89"/>
    </row>
    <row r="9" spans="1:18" ht="13.6" customHeight="1">
      <c r="B9" s="72"/>
      <c r="C9" s="78"/>
      <c r="D9" s="78"/>
      <c r="E9" s="78"/>
      <c r="F9" s="78"/>
      <c r="G9" s="78"/>
      <c r="H9" s="78"/>
      <c r="I9" s="78"/>
      <c r="J9" s="78"/>
      <c r="K9" s="83"/>
      <c r="L9" s="83"/>
      <c r="M9" s="78"/>
      <c r="N9" s="83"/>
      <c r="O9" s="83"/>
      <c r="P9" s="83"/>
      <c r="Q9" s="83"/>
      <c r="R9" s="89"/>
    </row>
    <row r="10" spans="1:18" ht="13.6" customHeight="1">
      <c r="B10" s="73" t="s">
        <v>201</v>
      </c>
      <c r="C10" s="77">
        <v>1080</v>
      </c>
      <c r="D10" s="77" t="s">
        <v>83</v>
      </c>
      <c r="E10" s="77">
        <v>24</v>
      </c>
      <c r="F10" s="77">
        <v>17</v>
      </c>
      <c r="G10" s="77" t="s">
        <v>83</v>
      </c>
      <c r="H10" s="77">
        <v>14</v>
      </c>
      <c r="I10" s="77">
        <v>62</v>
      </c>
      <c r="J10" s="77" t="s">
        <v>83</v>
      </c>
      <c r="K10" s="77" t="s">
        <v>83</v>
      </c>
      <c r="L10" s="77" t="s">
        <v>83</v>
      </c>
      <c r="M10" s="77">
        <v>17</v>
      </c>
      <c r="N10" s="77">
        <v>373</v>
      </c>
      <c r="O10" s="77">
        <v>461</v>
      </c>
      <c r="P10" s="77">
        <v>112</v>
      </c>
      <c r="Q10" s="77" t="s">
        <v>83</v>
      </c>
      <c r="R10" s="89"/>
    </row>
    <row r="11" spans="1:18" ht="13.6" customHeight="1">
      <c r="B11" s="73" t="s">
        <v>195</v>
      </c>
      <c r="C11" s="77" t="s">
        <v>83</v>
      </c>
      <c r="D11" s="77" t="s">
        <v>83</v>
      </c>
      <c r="E11" s="77" t="s">
        <v>83</v>
      </c>
      <c r="F11" s="77" t="s">
        <v>83</v>
      </c>
      <c r="G11" s="77" t="s">
        <v>83</v>
      </c>
      <c r="H11" s="77" t="s">
        <v>83</v>
      </c>
      <c r="I11" s="77" t="s">
        <v>83</v>
      </c>
      <c r="J11" s="77" t="s">
        <v>83</v>
      </c>
      <c r="K11" s="77" t="s">
        <v>83</v>
      </c>
      <c r="L11" s="77" t="s">
        <v>83</v>
      </c>
      <c r="M11" s="77" t="s">
        <v>83</v>
      </c>
      <c r="N11" s="77" t="s">
        <v>83</v>
      </c>
      <c r="O11" s="77" t="s">
        <v>83</v>
      </c>
      <c r="P11" s="77" t="s">
        <v>83</v>
      </c>
      <c r="Q11" s="77" t="s">
        <v>83</v>
      </c>
      <c r="R11" s="89"/>
    </row>
    <row r="12" spans="1:18" ht="13.6" customHeight="1">
      <c r="B12" s="73" t="s">
        <v>202</v>
      </c>
      <c r="C12" s="77" t="s">
        <v>83</v>
      </c>
      <c r="D12" s="77" t="s">
        <v>83</v>
      </c>
      <c r="E12" s="77" t="s">
        <v>83</v>
      </c>
      <c r="F12" s="77" t="s">
        <v>83</v>
      </c>
      <c r="G12" s="77" t="s">
        <v>83</v>
      </c>
      <c r="H12" s="77" t="s">
        <v>83</v>
      </c>
      <c r="I12" s="77" t="s">
        <v>83</v>
      </c>
      <c r="J12" s="77" t="s">
        <v>83</v>
      </c>
      <c r="K12" s="77" t="s">
        <v>83</v>
      </c>
      <c r="L12" s="77" t="s">
        <v>83</v>
      </c>
      <c r="M12" s="77" t="s">
        <v>83</v>
      </c>
      <c r="N12" s="77" t="s">
        <v>83</v>
      </c>
      <c r="O12" s="77" t="s">
        <v>83</v>
      </c>
      <c r="P12" s="77" t="s">
        <v>83</v>
      </c>
      <c r="Q12" s="77" t="s">
        <v>83</v>
      </c>
      <c r="R12" s="89"/>
    </row>
    <row r="13" spans="1:18" ht="13.6" customHeight="1">
      <c r="B13" s="74" t="s">
        <v>88</v>
      </c>
      <c r="C13" s="77">
        <v>29</v>
      </c>
      <c r="D13" s="77" t="s">
        <v>83</v>
      </c>
      <c r="E13" s="77" t="s">
        <v>83</v>
      </c>
      <c r="F13" s="77" t="s">
        <v>83</v>
      </c>
      <c r="G13" s="77" t="s">
        <v>83</v>
      </c>
      <c r="H13" s="77" t="s">
        <v>83</v>
      </c>
      <c r="I13" s="77" t="s">
        <v>83</v>
      </c>
      <c r="J13" s="77" t="s">
        <v>83</v>
      </c>
      <c r="K13" s="77" t="s">
        <v>83</v>
      </c>
      <c r="L13" s="77" t="s">
        <v>83</v>
      </c>
      <c r="M13" s="77" t="s">
        <v>83</v>
      </c>
      <c r="N13" s="77">
        <v>1</v>
      </c>
      <c r="O13" s="77">
        <v>28</v>
      </c>
      <c r="P13" s="77" t="s">
        <v>83</v>
      </c>
      <c r="Q13" s="77" t="s">
        <v>83</v>
      </c>
      <c r="R13" s="89"/>
    </row>
    <row r="14" spans="1:18" ht="13.6" customHeight="1">
      <c r="B14" s="73" t="s">
        <v>473</v>
      </c>
      <c r="C14" s="77">
        <v>43</v>
      </c>
      <c r="D14" s="77" t="s">
        <v>83</v>
      </c>
      <c r="E14" s="77" t="s">
        <v>83</v>
      </c>
      <c r="F14" s="77" t="s">
        <v>83</v>
      </c>
      <c r="G14" s="77" t="s">
        <v>83</v>
      </c>
      <c r="H14" s="77" t="s">
        <v>83</v>
      </c>
      <c r="I14" s="77" t="s">
        <v>83</v>
      </c>
      <c r="J14" s="77" t="s">
        <v>83</v>
      </c>
      <c r="K14" s="77" t="s">
        <v>83</v>
      </c>
      <c r="L14" s="77" t="s">
        <v>83</v>
      </c>
      <c r="M14" s="77" t="s">
        <v>83</v>
      </c>
      <c r="N14" s="77">
        <v>1</v>
      </c>
      <c r="O14" s="77">
        <v>42</v>
      </c>
      <c r="P14" s="77" t="s">
        <v>83</v>
      </c>
      <c r="Q14" s="77" t="s">
        <v>83</v>
      </c>
      <c r="R14" s="89"/>
    </row>
    <row r="15" spans="1:18" ht="13.6" customHeight="1">
      <c r="B15" s="73" t="s">
        <v>405</v>
      </c>
      <c r="C15" s="77">
        <v>812</v>
      </c>
      <c r="D15" s="77" t="s">
        <v>83</v>
      </c>
      <c r="E15" s="77" t="s">
        <v>83</v>
      </c>
      <c r="F15" s="77" t="s">
        <v>83</v>
      </c>
      <c r="G15" s="77" t="s">
        <v>83</v>
      </c>
      <c r="H15" s="77" t="s">
        <v>83</v>
      </c>
      <c r="I15" s="77" t="s">
        <v>83</v>
      </c>
      <c r="J15" s="77" t="s">
        <v>83</v>
      </c>
      <c r="K15" s="77" t="s">
        <v>83</v>
      </c>
      <c r="L15" s="77" t="s">
        <v>83</v>
      </c>
      <c r="M15" s="77" t="s">
        <v>83</v>
      </c>
      <c r="N15" s="77">
        <v>5</v>
      </c>
      <c r="O15" s="77">
        <v>807</v>
      </c>
      <c r="P15" s="77" t="s">
        <v>83</v>
      </c>
      <c r="Q15" s="77" t="s">
        <v>83</v>
      </c>
      <c r="R15" s="89"/>
    </row>
    <row r="16" spans="1:18" ht="13.6" customHeight="1">
      <c r="B16" s="73" t="s">
        <v>474</v>
      </c>
      <c r="C16" s="77">
        <v>272</v>
      </c>
      <c r="D16" s="77" t="s">
        <v>83</v>
      </c>
      <c r="E16" s="77" t="s">
        <v>83</v>
      </c>
      <c r="F16" s="77" t="s">
        <v>83</v>
      </c>
      <c r="G16" s="77" t="s">
        <v>83</v>
      </c>
      <c r="H16" s="77" t="s">
        <v>83</v>
      </c>
      <c r="I16" s="77" t="s">
        <v>83</v>
      </c>
      <c r="J16" s="77" t="s">
        <v>83</v>
      </c>
      <c r="K16" s="77" t="s">
        <v>83</v>
      </c>
      <c r="L16" s="77" t="s">
        <v>83</v>
      </c>
      <c r="M16" s="77" t="s">
        <v>83</v>
      </c>
      <c r="N16" s="77" t="s">
        <v>83</v>
      </c>
      <c r="O16" s="77">
        <v>272</v>
      </c>
      <c r="P16" s="77" t="s">
        <v>83</v>
      </c>
      <c r="Q16" s="77" t="s">
        <v>83</v>
      </c>
      <c r="R16" s="89"/>
    </row>
    <row r="17" spans="2:18" ht="13.6" customHeight="1">
      <c r="B17" s="73" t="s">
        <v>204</v>
      </c>
      <c r="C17" s="77">
        <v>18</v>
      </c>
      <c r="D17" s="77" t="s">
        <v>83</v>
      </c>
      <c r="E17" s="77">
        <v>1</v>
      </c>
      <c r="F17" s="77" t="s">
        <v>83</v>
      </c>
      <c r="G17" s="77" t="s">
        <v>83</v>
      </c>
      <c r="H17" s="77" t="s">
        <v>83</v>
      </c>
      <c r="I17" s="77">
        <v>3</v>
      </c>
      <c r="J17" s="77" t="s">
        <v>83</v>
      </c>
      <c r="K17" s="77" t="s">
        <v>83</v>
      </c>
      <c r="L17" s="77" t="s">
        <v>83</v>
      </c>
      <c r="M17" s="77">
        <v>1</v>
      </c>
      <c r="N17" s="77">
        <v>8</v>
      </c>
      <c r="O17" s="77">
        <v>2</v>
      </c>
      <c r="P17" s="77">
        <v>3</v>
      </c>
      <c r="Q17" s="77" t="s">
        <v>83</v>
      </c>
      <c r="R17" s="89"/>
    </row>
    <row r="18" spans="2:18" ht="13.6" customHeight="1">
      <c r="B18" s="73" t="s">
        <v>208</v>
      </c>
      <c r="C18" s="77">
        <v>15</v>
      </c>
      <c r="D18" s="77" t="s">
        <v>83</v>
      </c>
      <c r="E18" s="77" t="s">
        <v>83</v>
      </c>
      <c r="F18" s="77" t="s">
        <v>83</v>
      </c>
      <c r="G18" s="77" t="s">
        <v>83</v>
      </c>
      <c r="H18" s="77" t="s">
        <v>83</v>
      </c>
      <c r="I18" s="77">
        <v>1</v>
      </c>
      <c r="J18" s="77" t="s">
        <v>83</v>
      </c>
      <c r="K18" s="77" t="s">
        <v>83</v>
      </c>
      <c r="L18" s="77">
        <v>1</v>
      </c>
      <c r="M18" s="77" t="s">
        <v>83</v>
      </c>
      <c r="N18" s="77">
        <v>6</v>
      </c>
      <c r="O18" s="77">
        <v>7</v>
      </c>
      <c r="P18" s="77" t="s">
        <v>83</v>
      </c>
      <c r="Q18" s="77" t="s">
        <v>83</v>
      </c>
      <c r="R18" s="89"/>
    </row>
    <row r="19" spans="2:18" ht="13.6" customHeight="1">
      <c r="B19" s="73" t="s">
        <v>209</v>
      </c>
      <c r="C19" s="77">
        <v>25</v>
      </c>
      <c r="D19" s="77" t="s">
        <v>83</v>
      </c>
      <c r="E19" s="77" t="s">
        <v>83</v>
      </c>
      <c r="F19" s="77" t="s">
        <v>83</v>
      </c>
      <c r="G19" s="77" t="s">
        <v>83</v>
      </c>
      <c r="H19" s="77" t="s">
        <v>83</v>
      </c>
      <c r="I19" s="77" t="s">
        <v>83</v>
      </c>
      <c r="J19" s="77" t="s">
        <v>83</v>
      </c>
      <c r="K19" s="77" t="s">
        <v>83</v>
      </c>
      <c r="L19" s="77" t="s">
        <v>83</v>
      </c>
      <c r="M19" s="77" t="s">
        <v>83</v>
      </c>
      <c r="N19" s="77">
        <v>7</v>
      </c>
      <c r="O19" s="77">
        <v>18</v>
      </c>
      <c r="P19" s="77" t="s">
        <v>83</v>
      </c>
      <c r="Q19" s="77" t="s">
        <v>83</v>
      </c>
      <c r="R19" s="89"/>
    </row>
    <row r="20" spans="2:18" ht="13.6" customHeight="1">
      <c r="B20" s="73" t="s">
        <v>163</v>
      </c>
      <c r="C20" s="77">
        <v>105</v>
      </c>
      <c r="D20" s="77" t="s">
        <v>83</v>
      </c>
      <c r="E20" s="77" t="s">
        <v>83</v>
      </c>
      <c r="F20" s="77" t="s">
        <v>83</v>
      </c>
      <c r="G20" s="77" t="s">
        <v>83</v>
      </c>
      <c r="H20" s="77">
        <v>1</v>
      </c>
      <c r="I20" s="77">
        <v>3</v>
      </c>
      <c r="J20" s="77" t="s">
        <v>83</v>
      </c>
      <c r="K20" s="77" t="s">
        <v>83</v>
      </c>
      <c r="L20" s="77" t="s">
        <v>83</v>
      </c>
      <c r="M20" s="77" t="s">
        <v>83</v>
      </c>
      <c r="N20" s="77">
        <v>26</v>
      </c>
      <c r="O20" s="77">
        <v>73</v>
      </c>
      <c r="P20" s="77">
        <v>2</v>
      </c>
      <c r="Q20" s="77" t="s">
        <v>83</v>
      </c>
      <c r="R20" s="89"/>
    </row>
    <row r="21" spans="2:18" ht="13.6" customHeight="1">
      <c r="B21" s="73" t="s">
        <v>210</v>
      </c>
      <c r="C21" s="77">
        <v>19</v>
      </c>
      <c r="D21" s="77" t="s">
        <v>83</v>
      </c>
      <c r="E21" s="77" t="s">
        <v>83</v>
      </c>
      <c r="F21" s="77" t="s">
        <v>83</v>
      </c>
      <c r="G21" s="77" t="s">
        <v>83</v>
      </c>
      <c r="H21" s="77" t="s">
        <v>83</v>
      </c>
      <c r="I21" s="77" t="s">
        <v>83</v>
      </c>
      <c r="J21" s="77" t="s">
        <v>83</v>
      </c>
      <c r="K21" s="77" t="s">
        <v>83</v>
      </c>
      <c r="L21" s="77" t="s">
        <v>83</v>
      </c>
      <c r="M21" s="77" t="s">
        <v>83</v>
      </c>
      <c r="N21" s="77" t="s">
        <v>83</v>
      </c>
      <c r="O21" s="77">
        <v>19</v>
      </c>
      <c r="P21" s="77" t="s">
        <v>83</v>
      </c>
      <c r="Q21" s="77" t="s">
        <v>83</v>
      </c>
      <c r="R21" s="89"/>
    </row>
    <row r="22" spans="2:18" ht="13.6" customHeight="1">
      <c r="B22" s="73" t="s">
        <v>212</v>
      </c>
      <c r="C22" s="77">
        <v>2</v>
      </c>
      <c r="D22" s="77" t="s">
        <v>83</v>
      </c>
      <c r="E22" s="77" t="s">
        <v>83</v>
      </c>
      <c r="F22" s="77" t="s">
        <v>83</v>
      </c>
      <c r="G22" s="77" t="s">
        <v>83</v>
      </c>
      <c r="H22" s="77" t="s">
        <v>83</v>
      </c>
      <c r="I22" s="77" t="s">
        <v>83</v>
      </c>
      <c r="J22" s="77" t="s">
        <v>83</v>
      </c>
      <c r="K22" s="77" t="s">
        <v>83</v>
      </c>
      <c r="L22" s="77" t="s">
        <v>83</v>
      </c>
      <c r="M22" s="77" t="s">
        <v>83</v>
      </c>
      <c r="N22" s="77" t="s">
        <v>83</v>
      </c>
      <c r="O22" s="77">
        <v>2</v>
      </c>
      <c r="P22" s="77" t="s">
        <v>83</v>
      </c>
      <c r="Q22" s="77" t="s">
        <v>83</v>
      </c>
      <c r="R22" s="89"/>
    </row>
    <row r="23" spans="2:18" ht="13.6" customHeight="1">
      <c r="B23" s="75" t="s">
        <v>169</v>
      </c>
      <c r="C23" s="77">
        <v>2</v>
      </c>
      <c r="D23" s="77" t="s">
        <v>83</v>
      </c>
      <c r="E23" s="77" t="s">
        <v>83</v>
      </c>
      <c r="F23" s="77" t="s">
        <v>83</v>
      </c>
      <c r="G23" s="80" t="s">
        <v>83</v>
      </c>
      <c r="H23" s="80" t="s">
        <v>83</v>
      </c>
      <c r="I23" s="80" t="s">
        <v>83</v>
      </c>
      <c r="J23" s="80" t="s">
        <v>83</v>
      </c>
      <c r="K23" s="80" t="s">
        <v>83</v>
      </c>
      <c r="L23" s="80" t="s">
        <v>83</v>
      </c>
      <c r="M23" s="80" t="s">
        <v>83</v>
      </c>
      <c r="N23" s="80" t="s">
        <v>83</v>
      </c>
      <c r="O23" s="87">
        <v>2</v>
      </c>
      <c r="P23" s="87" t="s">
        <v>83</v>
      </c>
      <c r="Q23" s="87" t="s">
        <v>83</v>
      </c>
      <c r="R23" s="89"/>
    </row>
    <row r="24" spans="2:18" ht="14.95" customHeight="1">
      <c r="B24" s="76" t="s">
        <v>482</v>
      </c>
      <c r="C24" s="76"/>
      <c r="D24" s="76"/>
      <c r="E24" s="76"/>
      <c r="F24" s="76"/>
      <c r="G24" s="34"/>
      <c r="H24" s="34"/>
      <c r="I24" s="34"/>
      <c r="J24" s="34"/>
      <c r="K24" s="40"/>
      <c r="L24" s="34"/>
      <c r="M24" s="40"/>
      <c r="N24" s="40"/>
      <c r="O24" s="40"/>
      <c r="P24" s="34"/>
      <c r="Q24" s="40"/>
    </row>
    <row r="25" spans="2:18">
      <c r="C25" s="79"/>
      <c r="D25" s="79"/>
      <c r="E25" s="79"/>
      <c r="F25" s="79"/>
      <c r="G25" s="79"/>
      <c r="H25" s="79"/>
      <c r="I25" s="79"/>
      <c r="J25" s="79"/>
      <c r="K25" s="79"/>
      <c r="L25" s="79"/>
      <c r="M25" s="79"/>
      <c r="N25" s="79"/>
      <c r="O25" s="79"/>
      <c r="P25" s="79"/>
    </row>
  </sheetData>
  <mergeCells count="14">
    <mergeCell ref="B2:Q2"/>
    <mergeCell ref="I4:J4"/>
    <mergeCell ref="M4:O4"/>
    <mergeCell ref="B4:B5"/>
    <mergeCell ref="C4:C5"/>
    <mergeCell ref="D4:D5"/>
    <mergeCell ref="E4:E5"/>
    <mergeCell ref="F4:F5"/>
    <mergeCell ref="G4:G5"/>
    <mergeCell ref="H4:H5"/>
    <mergeCell ref="K4:K5"/>
    <mergeCell ref="L4:L5"/>
    <mergeCell ref="P4:P5"/>
    <mergeCell ref="Q4:Q5"/>
  </mergeCells>
  <phoneticPr fontId="20"/>
  <printOptions horizontalCentered="1"/>
  <pageMargins left="0.51181102362204722" right="0.51181102362204722" top="0.74803149606299213" bottom="0.35433070866141736" header="0.51181102362204722" footer="0.51181102362204722"/>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K35"/>
  <sheetViews>
    <sheetView showGridLines="0" view="pageBreakPreview" zoomScaleNormal="120" zoomScaleSheetLayoutView="100" workbookViewId="0">
      <selection activeCell="M31" sqref="M31"/>
    </sheetView>
  </sheetViews>
  <sheetFormatPr defaultColWidth="16.875" defaultRowHeight="12.9"/>
  <cols>
    <col min="1" max="1" width="16.875" style="25"/>
    <col min="2" max="2" width="7.75" style="25" customWidth="1"/>
    <col min="3" max="3" width="21.875" style="25" customWidth="1"/>
    <col min="4" max="4" width="6" style="25" bestFit="1" customWidth="1"/>
    <col min="5" max="6" width="6.75" style="25" customWidth="1"/>
    <col min="7" max="7" width="8.875" style="25" customWidth="1"/>
    <col min="8" max="8" width="21.875" style="25" customWidth="1"/>
    <col min="9" max="9" width="5" style="25" customWidth="1"/>
    <col min="10" max="10" width="5.25" style="25" customWidth="1"/>
    <col min="11" max="11" width="6.75" style="25" customWidth="1"/>
    <col min="12" max="16384" width="16.875" style="25"/>
  </cols>
  <sheetData>
    <row r="2" spans="1:11" ht="18" customHeight="1">
      <c r="A2" s="69"/>
      <c r="B2" s="488" t="s">
        <v>472</v>
      </c>
      <c r="C2" s="488"/>
      <c r="D2" s="488"/>
      <c r="E2" s="488"/>
      <c r="F2" s="488"/>
      <c r="G2" s="488"/>
      <c r="H2" s="488"/>
      <c r="I2" s="488"/>
      <c r="J2" s="488"/>
      <c r="K2" s="488"/>
    </row>
    <row r="3" spans="1:11" ht="12.1" customHeight="1">
      <c r="B3" s="70"/>
      <c r="C3" s="70"/>
      <c r="D3" s="70"/>
      <c r="E3" s="70"/>
      <c r="F3" s="70"/>
      <c r="G3" s="70"/>
      <c r="H3" s="70"/>
      <c r="I3" s="70"/>
      <c r="J3" s="70"/>
      <c r="K3" s="88" t="s">
        <v>116</v>
      </c>
    </row>
    <row r="4" spans="1:11" s="284" customFormat="1" ht="10.9">
      <c r="B4" s="508" t="s">
        <v>67</v>
      </c>
      <c r="C4" s="509"/>
      <c r="D4" s="318" t="s">
        <v>79</v>
      </c>
      <c r="E4" s="318" t="s">
        <v>89</v>
      </c>
      <c r="F4" s="318" t="s">
        <v>213</v>
      </c>
      <c r="G4" s="510" t="s">
        <v>67</v>
      </c>
      <c r="H4" s="509"/>
      <c r="I4" s="318" t="s">
        <v>79</v>
      </c>
      <c r="J4" s="318" t="s">
        <v>89</v>
      </c>
      <c r="K4" s="318" t="s">
        <v>213</v>
      </c>
    </row>
    <row r="5" spans="1:11" s="40" customFormat="1" ht="12.1" customHeight="1">
      <c r="B5" s="505" t="s">
        <v>5</v>
      </c>
      <c r="C5" s="303" t="s">
        <v>216</v>
      </c>
      <c r="D5" s="319">
        <v>173</v>
      </c>
      <c r="E5" s="329">
        <v>13191</v>
      </c>
      <c r="F5" s="329">
        <v>11380</v>
      </c>
      <c r="G5" s="517" t="s">
        <v>218</v>
      </c>
      <c r="H5" s="344" t="s">
        <v>219</v>
      </c>
      <c r="I5" s="351">
        <v>25</v>
      </c>
      <c r="J5" s="351">
        <v>1473</v>
      </c>
      <c r="K5" s="351">
        <v>1508</v>
      </c>
    </row>
    <row r="6" spans="1:11" s="40" customFormat="1" ht="12.1" customHeight="1">
      <c r="B6" s="506"/>
      <c r="C6" s="304" t="s">
        <v>222</v>
      </c>
      <c r="D6" s="320"/>
      <c r="E6" s="330"/>
      <c r="F6" s="330"/>
      <c r="G6" s="514"/>
      <c r="H6" s="345" t="s">
        <v>177</v>
      </c>
      <c r="I6" s="352">
        <v>3</v>
      </c>
      <c r="J6" s="352">
        <v>404</v>
      </c>
      <c r="K6" s="352">
        <v>327</v>
      </c>
    </row>
    <row r="7" spans="1:11" s="40" customFormat="1" ht="12.1" customHeight="1">
      <c r="B7" s="506"/>
      <c r="C7" s="304" t="s">
        <v>224</v>
      </c>
      <c r="D7" s="321">
        <v>43</v>
      </c>
      <c r="E7" s="330">
        <v>5784</v>
      </c>
      <c r="F7" s="330">
        <v>4649</v>
      </c>
      <c r="G7" s="514"/>
      <c r="H7" s="345" t="s">
        <v>226</v>
      </c>
      <c r="I7" s="352">
        <v>55</v>
      </c>
      <c r="J7" s="352">
        <v>2257</v>
      </c>
      <c r="K7" s="352">
        <v>2526</v>
      </c>
    </row>
    <row r="8" spans="1:11" s="40" customFormat="1" ht="12.1" customHeight="1">
      <c r="B8" s="506"/>
      <c r="C8" s="305" t="s">
        <v>228</v>
      </c>
      <c r="D8" s="321">
        <v>52</v>
      </c>
      <c r="E8" s="330" t="s">
        <v>83</v>
      </c>
      <c r="F8" s="330" t="s">
        <v>83</v>
      </c>
      <c r="G8" s="514"/>
      <c r="H8" s="346" t="s">
        <v>120</v>
      </c>
      <c r="I8" s="352">
        <v>1</v>
      </c>
      <c r="J8" s="352">
        <v>6</v>
      </c>
      <c r="K8" s="352">
        <v>8</v>
      </c>
    </row>
    <row r="9" spans="1:11" s="40" customFormat="1" ht="12.1" customHeight="1">
      <c r="B9" s="506"/>
      <c r="C9" s="304" t="s">
        <v>229</v>
      </c>
      <c r="D9" s="322">
        <v>7</v>
      </c>
      <c r="E9" s="330">
        <v>340</v>
      </c>
      <c r="F9" s="330">
        <v>218</v>
      </c>
      <c r="G9" s="514"/>
      <c r="H9" s="346" t="s">
        <v>230</v>
      </c>
      <c r="I9" s="352">
        <v>11</v>
      </c>
      <c r="J9" s="352">
        <v>133</v>
      </c>
      <c r="K9" s="352">
        <v>53</v>
      </c>
    </row>
    <row r="10" spans="1:11" s="40" customFormat="1" ht="12.1" customHeight="1">
      <c r="B10" s="506"/>
      <c r="C10" s="304" t="s">
        <v>232</v>
      </c>
      <c r="D10" s="321">
        <v>1</v>
      </c>
      <c r="E10" s="330">
        <v>45</v>
      </c>
      <c r="F10" s="330">
        <v>26</v>
      </c>
      <c r="G10" s="514"/>
      <c r="H10" s="346" t="s">
        <v>22</v>
      </c>
      <c r="I10" s="352">
        <v>6</v>
      </c>
      <c r="J10" s="352">
        <v>99</v>
      </c>
      <c r="K10" s="352">
        <v>63</v>
      </c>
    </row>
    <row r="11" spans="1:11" s="40" customFormat="1" ht="12.1" customHeight="1">
      <c r="B11" s="506"/>
      <c r="C11" s="304" t="s">
        <v>234</v>
      </c>
      <c r="D11" s="321">
        <v>1</v>
      </c>
      <c r="E11" s="330">
        <v>24</v>
      </c>
      <c r="F11" s="330">
        <v>6</v>
      </c>
      <c r="G11" s="514"/>
      <c r="H11" s="346" t="s">
        <v>236</v>
      </c>
      <c r="I11" s="352">
        <v>27</v>
      </c>
      <c r="J11" s="352">
        <v>242</v>
      </c>
      <c r="K11" s="352">
        <v>146</v>
      </c>
    </row>
    <row r="12" spans="1:11" s="40" customFormat="1" ht="12.1" customHeight="1">
      <c r="B12" s="506"/>
      <c r="C12" s="306" t="s">
        <v>237</v>
      </c>
      <c r="D12" s="321">
        <v>3</v>
      </c>
      <c r="E12" s="330">
        <v>110</v>
      </c>
      <c r="F12" s="330">
        <v>97</v>
      </c>
      <c r="G12" s="514"/>
      <c r="H12" s="346" t="s">
        <v>240</v>
      </c>
      <c r="I12" s="352">
        <v>28</v>
      </c>
      <c r="J12" s="352">
        <v>498</v>
      </c>
      <c r="K12" s="352">
        <v>514</v>
      </c>
    </row>
    <row r="13" spans="1:11" s="40" customFormat="1" ht="12.1" customHeight="1">
      <c r="B13" s="506"/>
      <c r="C13" s="306" t="s">
        <v>241</v>
      </c>
      <c r="D13" s="321">
        <v>3</v>
      </c>
      <c r="E13" s="330">
        <v>308</v>
      </c>
      <c r="F13" s="330">
        <v>34</v>
      </c>
      <c r="G13" s="514"/>
      <c r="H13" s="346" t="s">
        <v>193</v>
      </c>
      <c r="I13" s="352">
        <v>61</v>
      </c>
      <c r="J13" s="352">
        <v>1247</v>
      </c>
      <c r="K13" s="352">
        <v>1347</v>
      </c>
    </row>
    <row r="14" spans="1:11" s="40" customFormat="1" ht="12.1" customHeight="1">
      <c r="B14" s="506"/>
      <c r="C14" s="306" t="s">
        <v>242</v>
      </c>
      <c r="D14" s="321">
        <v>13</v>
      </c>
      <c r="E14" s="330">
        <v>330</v>
      </c>
      <c r="F14" s="330">
        <v>754</v>
      </c>
      <c r="G14" s="514"/>
      <c r="H14" s="347" t="s">
        <v>244</v>
      </c>
      <c r="I14" s="352">
        <v>39</v>
      </c>
      <c r="J14" s="352">
        <v>742</v>
      </c>
      <c r="K14" s="352">
        <v>651</v>
      </c>
    </row>
    <row r="15" spans="1:11" s="40" customFormat="1" ht="12.1" customHeight="1">
      <c r="B15" s="506"/>
      <c r="C15" s="307" t="s">
        <v>246</v>
      </c>
      <c r="D15" s="321">
        <v>3</v>
      </c>
      <c r="E15" s="330" t="s">
        <v>167</v>
      </c>
      <c r="F15" s="330" t="s">
        <v>399</v>
      </c>
      <c r="G15" s="514"/>
      <c r="H15" s="345" t="s">
        <v>245</v>
      </c>
      <c r="I15" s="352">
        <v>2</v>
      </c>
      <c r="J15" s="352">
        <v>20</v>
      </c>
      <c r="K15" s="352">
        <v>18</v>
      </c>
    </row>
    <row r="16" spans="1:11" s="40" customFormat="1" ht="12.1" customHeight="1">
      <c r="B16" s="506"/>
      <c r="C16" s="307" t="s">
        <v>13</v>
      </c>
      <c r="D16" s="321">
        <v>1</v>
      </c>
      <c r="E16" s="330">
        <v>30</v>
      </c>
      <c r="F16" s="330" t="s">
        <v>83</v>
      </c>
      <c r="G16" s="518"/>
      <c r="H16" s="346" t="s">
        <v>102</v>
      </c>
      <c r="I16" s="284">
        <v>36</v>
      </c>
      <c r="J16" s="284">
        <v>560</v>
      </c>
      <c r="K16" s="284">
        <v>709</v>
      </c>
    </row>
    <row r="17" spans="2:11" s="40" customFormat="1" ht="12.1" customHeight="1">
      <c r="B17" s="506"/>
      <c r="C17" s="307" t="s">
        <v>248</v>
      </c>
      <c r="D17" s="321">
        <v>5</v>
      </c>
      <c r="E17" s="330" t="s">
        <v>83</v>
      </c>
      <c r="F17" s="330" t="s">
        <v>83</v>
      </c>
      <c r="G17" s="513" t="s">
        <v>150</v>
      </c>
      <c r="H17" s="348" t="s">
        <v>206</v>
      </c>
      <c r="I17" s="353">
        <v>1</v>
      </c>
      <c r="J17" s="353" t="s">
        <v>83</v>
      </c>
      <c r="K17" s="353" t="s">
        <v>83</v>
      </c>
    </row>
    <row r="18" spans="2:11" s="40" customFormat="1" ht="12.1" customHeight="1">
      <c r="B18" s="516"/>
      <c r="C18" s="308" t="s">
        <v>157</v>
      </c>
      <c r="D18" s="321">
        <v>1</v>
      </c>
      <c r="E18" s="330" t="s">
        <v>83</v>
      </c>
      <c r="F18" s="330" t="s">
        <v>83</v>
      </c>
      <c r="G18" s="514"/>
      <c r="H18" s="316" t="s">
        <v>250</v>
      </c>
      <c r="I18" s="354">
        <v>3</v>
      </c>
      <c r="J18" s="291">
        <v>25</v>
      </c>
      <c r="K18" s="352">
        <v>4</v>
      </c>
    </row>
    <row r="19" spans="2:11" s="40" customFormat="1" ht="12.1" customHeight="1">
      <c r="B19" s="511" t="s">
        <v>134</v>
      </c>
      <c r="C19" s="512"/>
      <c r="D19" s="323">
        <v>1</v>
      </c>
      <c r="E19" s="331">
        <v>6</v>
      </c>
      <c r="F19" s="336">
        <v>1</v>
      </c>
      <c r="G19" s="514"/>
      <c r="H19" s="316" t="s">
        <v>252</v>
      </c>
      <c r="I19" s="354">
        <v>43</v>
      </c>
      <c r="J19" s="352" t="s">
        <v>83</v>
      </c>
      <c r="K19" s="352" t="s">
        <v>83</v>
      </c>
    </row>
    <row r="20" spans="2:11" s="40" customFormat="1" ht="12.1" customHeight="1">
      <c r="B20" s="300" t="s">
        <v>255</v>
      </c>
      <c r="C20" s="309" t="s">
        <v>256</v>
      </c>
      <c r="D20" s="324">
        <v>3</v>
      </c>
      <c r="E20" s="332">
        <v>160</v>
      </c>
      <c r="F20" s="337">
        <v>151</v>
      </c>
      <c r="G20" s="514"/>
      <c r="H20" s="314" t="s">
        <v>258</v>
      </c>
      <c r="I20" s="355">
        <v>2</v>
      </c>
      <c r="J20" s="352" t="s">
        <v>83</v>
      </c>
      <c r="K20" s="352" t="s">
        <v>83</v>
      </c>
    </row>
    <row r="21" spans="2:11" s="40" customFormat="1" ht="13.6" customHeight="1">
      <c r="B21" s="301"/>
      <c r="C21" s="308" t="s">
        <v>260</v>
      </c>
      <c r="D21" s="321">
        <v>1</v>
      </c>
      <c r="E21" s="330">
        <v>120</v>
      </c>
      <c r="F21" s="338">
        <v>6</v>
      </c>
      <c r="G21" s="515"/>
      <c r="H21" s="314" t="s">
        <v>111</v>
      </c>
      <c r="I21" s="355">
        <v>36</v>
      </c>
      <c r="J21" s="352" t="s">
        <v>83</v>
      </c>
      <c r="K21" s="352" t="s">
        <v>83</v>
      </c>
    </row>
    <row r="22" spans="2:11" s="40" customFormat="1" ht="12.1" customHeight="1">
      <c r="B22" s="302"/>
      <c r="C22" s="310" t="s">
        <v>261</v>
      </c>
      <c r="D22" s="325">
        <v>2</v>
      </c>
      <c r="E22" s="333">
        <v>240</v>
      </c>
      <c r="F22" s="339">
        <v>213</v>
      </c>
      <c r="G22" s="341"/>
      <c r="H22" s="349"/>
      <c r="I22" s="356"/>
      <c r="J22" s="356"/>
      <c r="K22" s="356"/>
    </row>
    <row r="23" spans="2:11" s="40" customFormat="1" ht="12.1" customHeight="1">
      <c r="B23" s="505" t="s">
        <v>262</v>
      </c>
      <c r="C23" s="311" t="s">
        <v>264</v>
      </c>
      <c r="D23" s="326">
        <v>19</v>
      </c>
      <c r="E23" s="330">
        <v>1020</v>
      </c>
      <c r="F23" s="330">
        <v>930</v>
      </c>
      <c r="G23" s="342"/>
      <c r="I23" s="352"/>
      <c r="J23" s="352"/>
      <c r="K23" s="352"/>
    </row>
    <row r="24" spans="2:11" s="40" customFormat="1" ht="12.1" customHeight="1">
      <c r="B24" s="506"/>
      <c r="C24" s="312" t="s">
        <v>266</v>
      </c>
      <c r="D24" s="326">
        <v>61</v>
      </c>
      <c r="E24" s="330">
        <v>3517</v>
      </c>
      <c r="F24" s="330">
        <v>3395</v>
      </c>
      <c r="G24" s="343"/>
      <c r="H24" s="68"/>
      <c r="I24" s="352"/>
      <c r="J24" s="352"/>
      <c r="K24" s="352"/>
    </row>
    <row r="25" spans="2:11" s="40" customFormat="1" ht="12.1" customHeight="1">
      <c r="B25" s="506"/>
      <c r="C25" s="312" t="s">
        <v>463</v>
      </c>
      <c r="D25" s="326"/>
      <c r="E25" s="330"/>
      <c r="F25" s="330"/>
      <c r="G25" s="343"/>
      <c r="H25" s="68"/>
      <c r="I25" s="352"/>
      <c r="J25" s="352"/>
      <c r="K25" s="352"/>
    </row>
    <row r="26" spans="2:11" s="40" customFormat="1" ht="12.1" customHeight="1">
      <c r="B26" s="506"/>
      <c r="C26" s="313" t="s">
        <v>268</v>
      </c>
      <c r="D26" s="326">
        <v>15</v>
      </c>
      <c r="E26" s="330">
        <v>360</v>
      </c>
      <c r="F26" s="338" t="s">
        <v>83</v>
      </c>
      <c r="G26" s="343"/>
      <c r="H26" s="68"/>
      <c r="I26" s="352"/>
      <c r="J26" s="352"/>
      <c r="K26" s="352"/>
    </row>
    <row r="27" spans="2:11" s="40" customFormat="1" ht="12.1" customHeight="1">
      <c r="B27" s="506"/>
      <c r="C27" s="312" t="s">
        <v>463</v>
      </c>
      <c r="D27" s="326"/>
      <c r="E27" s="330"/>
      <c r="F27" s="330"/>
      <c r="G27" s="343"/>
      <c r="H27" s="350"/>
      <c r="I27" s="352"/>
      <c r="J27" s="352"/>
      <c r="K27" s="352"/>
    </row>
    <row r="28" spans="2:11" s="40" customFormat="1" ht="12.1" customHeight="1">
      <c r="B28" s="506"/>
      <c r="C28" s="312" t="s">
        <v>269</v>
      </c>
      <c r="D28" s="326">
        <v>37</v>
      </c>
      <c r="E28" s="330">
        <v>1423</v>
      </c>
      <c r="F28" s="330">
        <v>1368</v>
      </c>
      <c r="G28" s="343"/>
      <c r="H28" s="350"/>
      <c r="I28" s="352"/>
      <c r="J28" s="352"/>
      <c r="K28" s="352"/>
    </row>
    <row r="29" spans="2:11" s="40" customFormat="1" ht="12.1" customHeight="1">
      <c r="B29" s="506"/>
      <c r="C29" s="288" t="s">
        <v>203</v>
      </c>
      <c r="D29" s="326">
        <v>28</v>
      </c>
      <c r="E29" s="330" t="s">
        <v>83</v>
      </c>
      <c r="F29" s="330" t="s">
        <v>83</v>
      </c>
      <c r="G29" s="343"/>
      <c r="H29" s="350"/>
      <c r="I29" s="352"/>
      <c r="J29" s="352"/>
      <c r="K29" s="352"/>
    </row>
    <row r="30" spans="2:11" s="40" customFormat="1" ht="12.1" customHeight="1">
      <c r="B30" s="506"/>
      <c r="C30" s="314" t="s">
        <v>452</v>
      </c>
      <c r="D30" s="326">
        <v>10</v>
      </c>
      <c r="E30" s="330">
        <v>144</v>
      </c>
      <c r="F30" s="330" t="s">
        <v>83</v>
      </c>
      <c r="G30" s="343"/>
      <c r="H30" s="350"/>
      <c r="I30" s="352"/>
      <c r="J30" s="352"/>
      <c r="K30" s="352"/>
    </row>
    <row r="31" spans="2:11" s="40" customFormat="1" ht="12.1" customHeight="1">
      <c r="B31" s="506"/>
      <c r="C31" s="315" t="s">
        <v>270</v>
      </c>
      <c r="D31" s="327"/>
      <c r="E31" s="334"/>
      <c r="F31" s="334"/>
      <c r="G31" s="343"/>
      <c r="H31" s="350"/>
      <c r="I31" s="352"/>
      <c r="J31" s="352"/>
      <c r="K31" s="352"/>
    </row>
    <row r="32" spans="2:11" s="40" customFormat="1" ht="12.1" customHeight="1">
      <c r="B32" s="506"/>
      <c r="C32" s="316" t="s">
        <v>271</v>
      </c>
      <c r="D32" s="326">
        <v>379</v>
      </c>
      <c r="E32" s="330" t="s">
        <v>83</v>
      </c>
      <c r="F32" s="330" t="s">
        <v>83</v>
      </c>
      <c r="G32" s="343"/>
      <c r="H32" s="298"/>
      <c r="I32" s="291"/>
      <c r="J32" s="291"/>
      <c r="K32" s="352"/>
    </row>
    <row r="33" spans="2:11" s="40" customFormat="1" ht="12.1" customHeight="1">
      <c r="B33" s="506"/>
      <c r="C33" s="314" t="s">
        <v>272</v>
      </c>
      <c r="D33" s="326">
        <v>60</v>
      </c>
      <c r="E33" s="330" t="s">
        <v>83</v>
      </c>
      <c r="F33" s="330" t="s">
        <v>83</v>
      </c>
      <c r="G33" s="343"/>
      <c r="H33" s="25"/>
      <c r="I33" s="25"/>
      <c r="J33" s="25"/>
      <c r="K33" s="25"/>
    </row>
    <row r="34" spans="2:11" s="40" customFormat="1" ht="12.1" customHeight="1" thickBot="1">
      <c r="B34" s="507"/>
      <c r="C34" s="317" t="s">
        <v>103</v>
      </c>
      <c r="D34" s="328">
        <v>132</v>
      </c>
      <c r="E34" s="335" t="s">
        <v>83</v>
      </c>
      <c r="F34" s="340" t="s">
        <v>83</v>
      </c>
      <c r="G34" s="343"/>
      <c r="H34" s="25"/>
      <c r="I34" s="25"/>
      <c r="J34" s="25"/>
      <c r="K34" s="25"/>
    </row>
    <row r="35" spans="2:11">
      <c r="B35" s="393" t="s">
        <v>484</v>
      </c>
    </row>
  </sheetData>
  <mergeCells count="8">
    <mergeCell ref="B23:B34"/>
    <mergeCell ref="B2:K2"/>
    <mergeCell ref="B4:C4"/>
    <mergeCell ref="G4:H4"/>
    <mergeCell ref="B19:C19"/>
    <mergeCell ref="G17:G21"/>
    <mergeCell ref="B5:B18"/>
    <mergeCell ref="G5:G16"/>
  </mergeCells>
  <phoneticPr fontId="20"/>
  <printOptions horizontalCentered="1"/>
  <pageMargins left="0.51181102362204722" right="0.51181102362204722" top="0.74803149606299213" bottom="0.74803149606299213" header="0.51181102362204722" footer="0.51181102362204722"/>
  <pageSetup paperSize="9" scale="8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R29"/>
  <sheetViews>
    <sheetView showGridLines="0" view="pageBreakPreview" zoomScaleSheetLayoutView="100" workbookViewId="0"/>
  </sheetViews>
  <sheetFormatPr defaultColWidth="16.875" defaultRowHeight="12.9"/>
  <cols>
    <col min="1" max="1" width="16.875" style="90"/>
    <col min="2" max="2" width="11.875" style="90" customWidth="1"/>
    <col min="3" max="3" width="8.875" style="90" customWidth="1"/>
    <col min="4" max="4" width="9.875" style="90" customWidth="1"/>
    <col min="5" max="6" width="9" style="90" customWidth="1"/>
    <col min="7" max="7" width="9.875" style="90" customWidth="1"/>
    <col min="8" max="9" width="10" style="90" customWidth="1"/>
    <col min="10" max="10" width="17.25" style="90" customWidth="1"/>
    <col min="11" max="11" width="0.125" style="90" customWidth="1"/>
    <col min="12" max="12" width="17.25" style="90" customWidth="1"/>
    <col min="13" max="13" width="10.625" style="90" customWidth="1"/>
    <col min="14" max="14" width="15.625" style="90" customWidth="1"/>
    <col min="15" max="15" width="10.625" style="90" customWidth="1"/>
    <col min="16" max="16" width="15.625" style="90" customWidth="1"/>
    <col min="17" max="17" width="10.625" style="90" customWidth="1"/>
    <col min="18" max="18" width="15.625" style="90" customWidth="1"/>
    <col min="19" max="16384" width="16.875" style="90"/>
  </cols>
  <sheetData>
    <row r="2" spans="1:18" ht="28.55" customHeight="1">
      <c r="A2" s="92"/>
      <c r="B2" s="519" t="s">
        <v>330</v>
      </c>
      <c r="C2" s="519"/>
      <c r="D2" s="519"/>
      <c r="E2" s="519"/>
      <c r="F2" s="519"/>
      <c r="G2" s="519"/>
      <c r="H2" s="519"/>
      <c r="I2" s="519"/>
      <c r="J2" s="519"/>
      <c r="K2" s="110"/>
      <c r="L2" s="111"/>
      <c r="M2" s="116"/>
      <c r="P2" s="110"/>
    </row>
    <row r="3" spans="1:18" ht="14.95" customHeight="1">
      <c r="B3" s="93"/>
      <c r="C3" s="93"/>
      <c r="D3" s="93"/>
      <c r="E3" s="93"/>
      <c r="F3" s="93"/>
      <c r="G3" s="93"/>
      <c r="H3" s="93"/>
      <c r="I3" s="93"/>
      <c r="J3" s="93"/>
      <c r="K3" s="110"/>
      <c r="L3" s="93"/>
      <c r="M3" s="93"/>
      <c r="N3" s="93"/>
      <c r="O3" s="93"/>
      <c r="P3" s="93"/>
      <c r="Q3" s="118" t="s">
        <v>273</v>
      </c>
      <c r="R3" s="119" t="s">
        <v>273</v>
      </c>
    </row>
    <row r="4" spans="1:18" ht="14.95" customHeight="1">
      <c r="B4" s="526" t="s">
        <v>274</v>
      </c>
      <c r="C4" s="528" t="s">
        <v>275</v>
      </c>
      <c r="D4" s="520" t="s">
        <v>276</v>
      </c>
      <c r="E4" s="521"/>
      <c r="F4" s="522"/>
      <c r="G4" s="520" t="s">
        <v>278</v>
      </c>
      <c r="H4" s="521"/>
      <c r="I4" s="522"/>
      <c r="J4" s="108" t="s">
        <v>279</v>
      </c>
      <c r="K4" s="105"/>
      <c r="L4" s="112" t="s">
        <v>128</v>
      </c>
      <c r="M4" s="520" t="s">
        <v>281</v>
      </c>
      <c r="N4" s="521"/>
      <c r="O4" s="521"/>
      <c r="P4" s="521"/>
      <c r="Q4" s="521"/>
      <c r="R4" s="521"/>
    </row>
    <row r="5" spans="1:18" ht="14.95" customHeight="1">
      <c r="B5" s="526"/>
      <c r="C5" s="528"/>
      <c r="D5" s="530" t="s">
        <v>211</v>
      </c>
      <c r="E5" s="530" t="s">
        <v>187</v>
      </c>
      <c r="F5" s="530" t="s">
        <v>282</v>
      </c>
      <c r="G5" s="530" t="s">
        <v>284</v>
      </c>
      <c r="H5" s="530" t="s">
        <v>187</v>
      </c>
      <c r="I5" s="530" t="s">
        <v>282</v>
      </c>
      <c r="J5" s="531" t="s">
        <v>165</v>
      </c>
      <c r="K5" s="91"/>
      <c r="L5" s="533" t="s">
        <v>285</v>
      </c>
      <c r="M5" s="523" t="s">
        <v>9</v>
      </c>
      <c r="N5" s="524"/>
      <c r="O5" s="523" t="s">
        <v>286</v>
      </c>
      <c r="P5" s="524"/>
      <c r="Q5" s="523" t="s">
        <v>288</v>
      </c>
      <c r="R5" s="525"/>
    </row>
    <row r="6" spans="1:18" ht="14.95" customHeight="1">
      <c r="B6" s="527"/>
      <c r="C6" s="529"/>
      <c r="D6" s="529"/>
      <c r="E6" s="529"/>
      <c r="F6" s="529"/>
      <c r="G6" s="529"/>
      <c r="H6" s="529"/>
      <c r="I6" s="529"/>
      <c r="J6" s="532"/>
      <c r="K6" s="91"/>
      <c r="L6" s="534"/>
      <c r="M6" s="106" t="s">
        <v>1</v>
      </c>
      <c r="N6" s="106" t="s">
        <v>76</v>
      </c>
      <c r="O6" s="106" t="s">
        <v>1</v>
      </c>
      <c r="P6" s="106" t="s">
        <v>76</v>
      </c>
      <c r="Q6" s="106" t="s">
        <v>1</v>
      </c>
      <c r="R6" s="106" t="s">
        <v>76</v>
      </c>
    </row>
    <row r="7" spans="1:18" ht="15.8" customHeight="1">
      <c r="B7" s="95" t="s">
        <v>158</v>
      </c>
      <c r="C7" s="103">
        <v>13744</v>
      </c>
      <c r="D7" s="103">
        <v>153672</v>
      </c>
      <c r="E7" s="103">
        <v>87895</v>
      </c>
      <c r="F7" s="103">
        <v>65777</v>
      </c>
      <c r="G7" s="103">
        <v>256029</v>
      </c>
      <c r="H7" s="103">
        <v>288674</v>
      </c>
      <c r="I7" s="103">
        <v>212407</v>
      </c>
      <c r="J7" s="103">
        <v>60181681534</v>
      </c>
      <c r="K7" s="91"/>
      <c r="L7" s="103">
        <v>58624202783</v>
      </c>
      <c r="M7" s="103">
        <v>3229168</v>
      </c>
      <c r="N7" s="103">
        <v>41373105591</v>
      </c>
      <c r="O7" s="103">
        <v>3059969</v>
      </c>
      <c r="P7" s="103">
        <v>37714300382</v>
      </c>
      <c r="Q7" s="103">
        <v>169199</v>
      </c>
      <c r="R7" s="103">
        <v>3658805209</v>
      </c>
    </row>
    <row r="8" spans="1:18" ht="15.8" customHeight="1">
      <c r="B8" s="95">
        <v>28</v>
      </c>
      <c r="C8" s="103">
        <v>14226</v>
      </c>
      <c r="D8" s="103">
        <v>156003</v>
      </c>
      <c r="E8" s="103">
        <v>89760</v>
      </c>
      <c r="F8" s="103">
        <v>66243</v>
      </c>
      <c r="G8" s="103">
        <v>257685</v>
      </c>
      <c r="H8" s="103">
        <v>290883</v>
      </c>
      <c r="I8" s="103">
        <v>212702</v>
      </c>
      <c r="J8" s="103">
        <v>62131065658</v>
      </c>
      <c r="K8" s="91"/>
      <c r="L8" s="103">
        <v>60774669815</v>
      </c>
      <c r="M8" s="103">
        <v>3315059</v>
      </c>
      <c r="N8" s="103">
        <v>42217279278</v>
      </c>
      <c r="O8" s="103">
        <v>3141447</v>
      </c>
      <c r="P8" s="103">
        <v>38340936135</v>
      </c>
      <c r="Q8" s="103">
        <v>173612</v>
      </c>
      <c r="R8" s="103">
        <v>3876243043</v>
      </c>
    </row>
    <row r="9" spans="1:18" ht="15.8" customHeight="1">
      <c r="B9" s="95">
        <v>29</v>
      </c>
      <c r="C9" s="103">
        <v>14531</v>
      </c>
      <c r="D9" s="103">
        <v>158698</v>
      </c>
      <c r="E9" s="103">
        <v>91302</v>
      </c>
      <c r="F9" s="103">
        <v>67396</v>
      </c>
      <c r="G9" s="103">
        <v>260591</v>
      </c>
      <c r="H9" s="103">
        <v>293590</v>
      </c>
      <c r="I9" s="103">
        <v>215887</v>
      </c>
      <c r="J9" s="103">
        <v>63871598600</v>
      </c>
      <c r="K9" s="103"/>
      <c r="L9" s="103">
        <v>62557222457</v>
      </c>
      <c r="M9" s="103">
        <v>3385119</v>
      </c>
      <c r="N9" s="103">
        <v>43038425582</v>
      </c>
      <c r="O9" s="103">
        <v>3217620</v>
      </c>
      <c r="P9" s="103">
        <v>39298567122</v>
      </c>
      <c r="Q9" s="103">
        <v>167499</v>
      </c>
      <c r="R9" s="103">
        <v>3739858460</v>
      </c>
    </row>
    <row r="10" spans="1:18" ht="15.8" customHeight="1">
      <c r="B10" s="95">
        <v>30</v>
      </c>
      <c r="C10" s="103">
        <v>14769</v>
      </c>
      <c r="D10" s="103">
        <v>160972</v>
      </c>
      <c r="E10" s="103">
        <v>92464</v>
      </c>
      <c r="F10" s="103">
        <v>68508</v>
      </c>
      <c r="G10" s="103">
        <v>263653</v>
      </c>
      <c r="H10" s="103">
        <v>296733</v>
      </c>
      <c r="I10" s="103">
        <v>219006</v>
      </c>
      <c r="J10" s="103">
        <v>65872212614</v>
      </c>
      <c r="K10" s="103"/>
      <c r="L10" s="103">
        <v>64616625322</v>
      </c>
      <c r="M10" s="103">
        <v>3416182</v>
      </c>
      <c r="N10" s="103">
        <v>43482585508</v>
      </c>
      <c r="O10" s="103">
        <v>3251014</v>
      </c>
      <c r="P10" s="103">
        <v>39755185563</v>
      </c>
      <c r="Q10" s="103">
        <v>165168</v>
      </c>
      <c r="R10" s="103">
        <v>3727399945</v>
      </c>
    </row>
    <row r="11" spans="1:18" s="91" customFormat="1" ht="15.8" customHeight="1">
      <c r="B11" s="95" t="s">
        <v>431</v>
      </c>
      <c r="C11" s="102">
        <f t="shared" ref="C11:I11" si="0">C24</f>
        <v>15013</v>
      </c>
      <c r="D11" s="103">
        <f t="shared" si="0"/>
        <v>163358</v>
      </c>
      <c r="E11" s="103">
        <f t="shared" si="0"/>
        <v>93284</v>
      </c>
      <c r="F11" s="103">
        <f t="shared" si="0"/>
        <v>70074</v>
      </c>
      <c r="G11" s="103">
        <f t="shared" si="0"/>
        <v>265995</v>
      </c>
      <c r="H11" s="103">
        <f t="shared" si="0"/>
        <v>299558</v>
      </c>
      <c r="I11" s="103">
        <f t="shared" si="0"/>
        <v>221314</v>
      </c>
      <c r="J11" s="103">
        <f>SUM(J13:J25)</f>
        <v>68314937429</v>
      </c>
      <c r="K11" s="103">
        <f>SUM(K13:K25)</f>
        <v>0</v>
      </c>
      <c r="L11" s="103">
        <f>SUM(L13:L25)</f>
        <v>67211724482</v>
      </c>
      <c r="M11" s="103">
        <v>3478884</v>
      </c>
      <c r="N11" s="103">
        <v>45448319885</v>
      </c>
      <c r="O11" s="103">
        <v>3311612</v>
      </c>
      <c r="P11" s="103">
        <v>41312767473</v>
      </c>
      <c r="Q11" s="103">
        <v>167372</v>
      </c>
      <c r="R11" s="103">
        <v>4135552412</v>
      </c>
    </row>
    <row r="12" spans="1:18" s="91" customFormat="1" ht="15.8" customHeight="1">
      <c r="B12" s="96"/>
      <c r="C12" s="102"/>
      <c r="D12" s="103"/>
      <c r="E12" s="103"/>
      <c r="F12" s="103"/>
      <c r="G12" s="103"/>
      <c r="H12" s="103"/>
      <c r="I12" s="103"/>
      <c r="J12" s="103"/>
      <c r="K12" s="103"/>
      <c r="L12" s="103"/>
      <c r="M12" s="103"/>
      <c r="N12" s="103"/>
      <c r="O12" s="103"/>
      <c r="P12" s="103"/>
      <c r="Q12" s="103"/>
      <c r="R12" s="103"/>
    </row>
    <row r="13" spans="1:18" ht="15.8" customHeight="1">
      <c r="B13" s="91" t="s">
        <v>448</v>
      </c>
      <c r="C13" s="102">
        <v>14806</v>
      </c>
      <c r="D13" s="103">
        <v>163595</v>
      </c>
      <c r="E13" s="103">
        <v>93783</v>
      </c>
      <c r="F13" s="103">
        <v>69812</v>
      </c>
      <c r="G13" s="103">
        <v>262757</v>
      </c>
      <c r="H13" s="103">
        <v>295656</v>
      </c>
      <c r="I13" s="103">
        <v>218563</v>
      </c>
      <c r="J13" s="109">
        <v>5917898555</v>
      </c>
      <c r="K13" s="103"/>
      <c r="L13" s="103">
        <v>4910501076</v>
      </c>
      <c r="M13" s="103">
        <v>294120</v>
      </c>
      <c r="N13" s="103">
        <v>3687105425</v>
      </c>
      <c r="O13" s="103">
        <v>280770</v>
      </c>
      <c r="P13" s="103">
        <v>3368966640</v>
      </c>
      <c r="Q13" s="103">
        <v>13350</v>
      </c>
      <c r="R13" s="103">
        <v>318138785</v>
      </c>
    </row>
    <row r="14" spans="1:18" ht="15.8" customHeight="1">
      <c r="B14" s="97" t="s">
        <v>457</v>
      </c>
      <c r="C14" s="102">
        <v>14827</v>
      </c>
      <c r="D14" s="103">
        <v>163895</v>
      </c>
      <c r="E14" s="103">
        <v>93880</v>
      </c>
      <c r="F14" s="103">
        <v>70015</v>
      </c>
      <c r="G14" s="103">
        <v>262452</v>
      </c>
      <c r="H14" s="103">
        <v>295297</v>
      </c>
      <c r="I14" s="103">
        <v>218412</v>
      </c>
      <c r="J14" s="103">
        <v>5262386840</v>
      </c>
      <c r="K14" s="103"/>
      <c r="L14" s="103">
        <v>4963071166</v>
      </c>
      <c r="M14" s="103">
        <v>284221</v>
      </c>
      <c r="N14" s="103">
        <v>3637718443</v>
      </c>
      <c r="O14" s="103">
        <v>270394</v>
      </c>
      <c r="P14" s="103">
        <v>3339788481</v>
      </c>
      <c r="Q14" s="103">
        <v>13827</v>
      </c>
      <c r="R14" s="103">
        <v>297929962</v>
      </c>
    </row>
    <row r="15" spans="1:18" ht="15.8" customHeight="1">
      <c r="B15" s="97" t="s">
        <v>143</v>
      </c>
      <c r="C15" s="102">
        <v>14848</v>
      </c>
      <c r="D15" s="103">
        <v>164071</v>
      </c>
      <c r="E15" s="103">
        <v>93940</v>
      </c>
      <c r="F15" s="103">
        <v>70131</v>
      </c>
      <c r="G15" s="103">
        <v>262187</v>
      </c>
      <c r="H15" s="103">
        <v>295022</v>
      </c>
      <c r="I15" s="103">
        <v>218205</v>
      </c>
      <c r="J15" s="103">
        <v>4939099138</v>
      </c>
      <c r="K15" s="103"/>
      <c r="L15" s="103">
        <v>4937034293</v>
      </c>
      <c r="M15" s="103">
        <v>289824</v>
      </c>
      <c r="N15" s="103">
        <v>3930231427</v>
      </c>
      <c r="O15" s="103">
        <v>275474</v>
      </c>
      <c r="P15" s="103">
        <v>3373744035</v>
      </c>
      <c r="Q15" s="103">
        <v>14350</v>
      </c>
      <c r="R15" s="103">
        <v>556487392</v>
      </c>
    </row>
    <row r="16" spans="1:18" ht="15.8" customHeight="1">
      <c r="B16" s="97" t="s">
        <v>290</v>
      </c>
      <c r="C16" s="102">
        <v>14897</v>
      </c>
      <c r="D16" s="103">
        <v>164121</v>
      </c>
      <c r="E16" s="103">
        <v>93949</v>
      </c>
      <c r="F16" s="103">
        <v>70172</v>
      </c>
      <c r="G16" s="103">
        <v>263048</v>
      </c>
      <c r="H16" s="103">
        <v>296219</v>
      </c>
      <c r="I16" s="103">
        <v>218638</v>
      </c>
      <c r="J16" s="103">
        <v>5700911961</v>
      </c>
      <c r="K16" s="103"/>
      <c r="L16" s="103">
        <v>5703093690</v>
      </c>
      <c r="M16" s="103">
        <v>296550</v>
      </c>
      <c r="N16" s="103">
        <v>3795926674</v>
      </c>
      <c r="O16" s="103">
        <v>282839</v>
      </c>
      <c r="P16" s="103">
        <v>3534200660</v>
      </c>
      <c r="Q16" s="103">
        <v>13711</v>
      </c>
      <c r="R16" s="103">
        <v>261726014</v>
      </c>
    </row>
    <row r="17" spans="2:18" ht="15.8" customHeight="1">
      <c r="B17" s="97" t="s">
        <v>291</v>
      </c>
      <c r="C17" s="102">
        <v>14918</v>
      </c>
      <c r="D17" s="103">
        <v>163986</v>
      </c>
      <c r="E17" s="103">
        <v>93785</v>
      </c>
      <c r="F17" s="103">
        <v>70201</v>
      </c>
      <c r="G17" s="103">
        <v>263083</v>
      </c>
      <c r="H17" s="103">
        <v>296259</v>
      </c>
      <c r="I17" s="103">
        <v>218762</v>
      </c>
      <c r="J17" s="103">
        <v>7116797464</v>
      </c>
      <c r="K17" s="103"/>
      <c r="L17" s="103">
        <v>7117345924</v>
      </c>
      <c r="M17" s="103">
        <v>281834</v>
      </c>
      <c r="N17" s="103">
        <v>3716577579</v>
      </c>
      <c r="O17" s="103">
        <v>267606</v>
      </c>
      <c r="P17" s="103">
        <v>3397466512</v>
      </c>
      <c r="Q17" s="103">
        <v>14228</v>
      </c>
      <c r="R17" s="103">
        <v>319111067</v>
      </c>
    </row>
    <row r="18" spans="2:18" ht="15.8" customHeight="1">
      <c r="B18" s="97" t="s">
        <v>123</v>
      </c>
      <c r="C18" s="102">
        <v>14948</v>
      </c>
      <c r="D18" s="103">
        <v>164052</v>
      </c>
      <c r="E18" s="103">
        <v>93826</v>
      </c>
      <c r="F18" s="103">
        <v>70226</v>
      </c>
      <c r="G18" s="103">
        <v>266991</v>
      </c>
      <c r="H18" s="103">
        <v>300688</v>
      </c>
      <c r="I18" s="103">
        <v>221971</v>
      </c>
      <c r="J18" s="103">
        <v>5319404113</v>
      </c>
      <c r="K18" s="103"/>
      <c r="L18" s="103">
        <v>5320249127</v>
      </c>
      <c r="M18" s="103">
        <v>279261</v>
      </c>
      <c r="N18" s="103">
        <v>3595945959</v>
      </c>
      <c r="O18" s="103">
        <v>265535</v>
      </c>
      <c r="P18" s="103">
        <v>3335253482</v>
      </c>
      <c r="Q18" s="103">
        <v>13726</v>
      </c>
      <c r="R18" s="103">
        <v>260692477</v>
      </c>
    </row>
    <row r="19" spans="2:18" ht="15.8" customHeight="1">
      <c r="B19" s="98" t="s">
        <v>293</v>
      </c>
      <c r="C19" s="102">
        <v>14964</v>
      </c>
      <c r="D19" s="103">
        <v>163860</v>
      </c>
      <c r="E19" s="103">
        <v>93531</v>
      </c>
      <c r="F19" s="103">
        <v>70329</v>
      </c>
      <c r="G19" s="103">
        <v>266707</v>
      </c>
      <c r="H19" s="103">
        <v>300550</v>
      </c>
      <c r="I19" s="103">
        <v>221700</v>
      </c>
      <c r="J19" s="103">
        <v>5022794301</v>
      </c>
      <c r="K19" s="103"/>
      <c r="L19" s="103">
        <v>5038351151</v>
      </c>
      <c r="M19" s="103">
        <v>286902</v>
      </c>
      <c r="N19" s="103">
        <v>3882057496</v>
      </c>
      <c r="O19" s="103">
        <v>272204</v>
      </c>
      <c r="P19" s="103">
        <v>3450969707</v>
      </c>
      <c r="Q19" s="103">
        <v>14698</v>
      </c>
      <c r="R19" s="103">
        <v>431087789</v>
      </c>
    </row>
    <row r="20" spans="2:18" ht="15.8" customHeight="1">
      <c r="B20" s="98" t="s">
        <v>59</v>
      </c>
      <c r="C20" s="102">
        <v>14980</v>
      </c>
      <c r="D20" s="103">
        <v>164016</v>
      </c>
      <c r="E20" s="103">
        <v>93607</v>
      </c>
      <c r="F20" s="103">
        <v>70409</v>
      </c>
      <c r="G20" s="103">
        <v>266595</v>
      </c>
      <c r="H20" s="103">
        <v>300416</v>
      </c>
      <c r="I20" s="103">
        <v>221632</v>
      </c>
      <c r="J20" s="103">
        <v>5003156718</v>
      </c>
      <c r="K20" s="103"/>
      <c r="L20" s="103">
        <v>5021407423</v>
      </c>
      <c r="M20" s="103">
        <v>294466</v>
      </c>
      <c r="N20" s="103">
        <v>3774779045</v>
      </c>
      <c r="O20" s="103">
        <v>280236</v>
      </c>
      <c r="P20" s="103">
        <v>3420331914</v>
      </c>
      <c r="Q20" s="103">
        <v>14230</v>
      </c>
      <c r="R20" s="103">
        <v>354447131</v>
      </c>
    </row>
    <row r="21" spans="2:18" ht="15.8" customHeight="1">
      <c r="B21" s="98" t="s">
        <v>295</v>
      </c>
      <c r="C21" s="102">
        <v>14991</v>
      </c>
      <c r="D21" s="103">
        <v>164311</v>
      </c>
      <c r="E21" s="103">
        <v>93774</v>
      </c>
      <c r="F21" s="103">
        <v>70537</v>
      </c>
      <c r="G21" s="103">
        <v>266348</v>
      </c>
      <c r="H21" s="103">
        <v>300119</v>
      </c>
      <c r="I21" s="103">
        <v>221451</v>
      </c>
      <c r="J21" s="103">
        <v>4958580568</v>
      </c>
      <c r="K21" s="103"/>
      <c r="L21" s="103">
        <v>4972016280</v>
      </c>
      <c r="M21" s="103">
        <v>304222</v>
      </c>
      <c r="N21" s="103">
        <v>3905705797</v>
      </c>
      <c r="O21" s="103">
        <v>290005</v>
      </c>
      <c r="P21" s="103">
        <v>3568187399</v>
      </c>
      <c r="Q21" s="103">
        <v>14217</v>
      </c>
      <c r="R21" s="103">
        <v>337518398</v>
      </c>
    </row>
    <row r="22" spans="2:18" ht="15.8" customHeight="1">
      <c r="B22" s="91" t="s">
        <v>253</v>
      </c>
      <c r="C22" s="102">
        <v>15010</v>
      </c>
      <c r="D22" s="103">
        <v>164218</v>
      </c>
      <c r="E22" s="103">
        <v>93670</v>
      </c>
      <c r="F22" s="103">
        <v>70548</v>
      </c>
      <c r="G22" s="103">
        <v>266214</v>
      </c>
      <c r="H22" s="103">
        <v>299941</v>
      </c>
      <c r="I22" s="103">
        <v>221433</v>
      </c>
      <c r="J22" s="103">
        <v>8554172820</v>
      </c>
      <c r="K22" s="103"/>
      <c r="L22" s="103">
        <v>8560584168</v>
      </c>
      <c r="M22" s="103">
        <v>287744</v>
      </c>
      <c r="N22" s="103">
        <v>3773831821</v>
      </c>
      <c r="O22" s="103">
        <v>274146</v>
      </c>
      <c r="P22" s="103">
        <v>3455177627</v>
      </c>
      <c r="Q22" s="103">
        <v>13598</v>
      </c>
      <c r="R22" s="103">
        <v>318654194</v>
      </c>
    </row>
    <row r="23" spans="2:18" ht="15.8" customHeight="1">
      <c r="B23" s="97" t="s">
        <v>296</v>
      </c>
      <c r="C23" s="102">
        <v>15028</v>
      </c>
      <c r="D23" s="103">
        <v>163645</v>
      </c>
      <c r="E23" s="103">
        <v>93431</v>
      </c>
      <c r="F23" s="103">
        <v>70214</v>
      </c>
      <c r="G23" s="103">
        <v>266153</v>
      </c>
      <c r="H23" s="103">
        <v>299755</v>
      </c>
      <c r="I23" s="103">
        <v>221439</v>
      </c>
      <c r="J23" s="103">
        <v>5557398226</v>
      </c>
      <c r="K23" s="103"/>
      <c r="L23" s="103">
        <v>5569634032</v>
      </c>
      <c r="M23" s="103">
        <v>294618</v>
      </c>
      <c r="N23" s="103">
        <v>3772975649</v>
      </c>
      <c r="O23" s="103">
        <v>280873</v>
      </c>
      <c r="P23" s="103">
        <v>3443183169</v>
      </c>
      <c r="Q23" s="103">
        <v>13745</v>
      </c>
      <c r="R23" s="103">
        <v>329792480</v>
      </c>
    </row>
    <row r="24" spans="2:18" ht="15.8" customHeight="1">
      <c r="B24" s="97" t="s">
        <v>172</v>
      </c>
      <c r="C24" s="102">
        <v>15013</v>
      </c>
      <c r="D24" s="103">
        <v>163358</v>
      </c>
      <c r="E24" s="103">
        <v>93284</v>
      </c>
      <c r="F24" s="103">
        <v>70074</v>
      </c>
      <c r="G24" s="103">
        <v>265995</v>
      </c>
      <c r="H24" s="103">
        <v>299558</v>
      </c>
      <c r="I24" s="103">
        <v>221314</v>
      </c>
      <c r="J24" s="103">
        <v>4962708894</v>
      </c>
      <c r="K24" s="103"/>
      <c r="L24" s="103">
        <v>5002834398</v>
      </c>
      <c r="M24" s="103">
        <v>285222</v>
      </c>
      <c r="N24" s="103">
        <v>3975464570</v>
      </c>
      <c r="O24" s="103">
        <v>271530</v>
      </c>
      <c r="P24" s="103">
        <v>3625497847</v>
      </c>
      <c r="Q24" s="103">
        <v>13692</v>
      </c>
      <c r="R24" s="103">
        <v>349966723</v>
      </c>
    </row>
    <row r="25" spans="2:18" ht="15.8" customHeight="1">
      <c r="B25" s="99" t="s">
        <v>298</v>
      </c>
      <c r="C25" s="104" t="s">
        <v>83</v>
      </c>
      <c r="D25" s="107" t="s">
        <v>83</v>
      </c>
      <c r="E25" s="107" t="s">
        <v>83</v>
      </c>
      <c r="F25" s="107" t="s">
        <v>83</v>
      </c>
      <c r="G25" s="107" t="s">
        <v>83</v>
      </c>
      <c r="H25" s="107" t="s">
        <v>83</v>
      </c>
      <c r="I25" s="107" t="s">
        <v>83</v>
      </c>
      <c r="J25" s="107">
        <v>-372169</v>
      </c>
      <c r="K25" s="107" t="s">
        <v>83</v>
      </c>
      <c r="L25" s="107">
        <v>95601754</v>
      </c>
      <c r="M25" s="107" t="s">
        <v>83</v>
      </c>
      <c r="N25" s="107" t="s">
        <v>83</v>
      </c>
      <c r="O25" s="107" t="s">
        <v>83</v>
      </c>
      <c r="P25" s="107" t="s">
        <v>83</v>
      </c>
      <c r="Q25" s="107" t="s">
        <v>83</v>
      </c>
      <c r="R25" s="107" t="s">
        <v>83</v>
      </c>
    </row>
    <row r="26" spans="2:18" ht="14.95" customHeight="1">
      <c r="B26" s="100" t="s">
        <v>299</v>
      </c>
      <c r="C26" s="105"/>
      <c r="D26" s="105"/>
      <c r="E26" s="91"/>
      <c r="F26" s="91"/>
      <c r="G26" s="91"/>
      <c r="H26" s="91"/>
      <c r="I26" s="91"/>
      <c r="J26" s="91"/>
      <c r="K26" s="91"/>
      <c r="L26" s="113" t="s">
        <v>301</v>
      </c>
      <c r="M26" s="91"/>
      <c r="N26" s="91"/>
      <c r="O26" s="91"/>
      <c r="P26" s="105"/>
      <c r="Q26" s="91"/>
      <c r="R26" s="91"/>
    </row>
    <row r="27" spans="2:18" ht="14.95" customHeight="1">
      <c r="B27" s="101" t="s">
        <v>235</v>
      </c>
      <c r="C27" s="91"/>
      <c r="D27" s="91"/>
      <c r="E27" s="91"/>
      <c r="F27" s="91"/>
      <c r="G27" s="91"/>
      <c r="H27" s="91"/>
      <c r="I27" s="91"/>
      <c r="J27" s="91"/>
      <c r="K27" s="91"/>
      <c r="L27" s="114" t="s">
        <v>302</v>
      </c>
      <c r="M27" s="91"/>
      <c r="N27" s="91"/>
      <c r="O27" s="91"/>
      <c r="P27" s="105"/>
      <c r="Q27" s="91"/>
      <c r="R27" s="91"/>
    </row>
    <row r="28" spans="2:18" ht="14.95" customHeight="1">
      <c r="B28" s="101" t="s">
        <v>84</v>
      </c>
      <c r="L28" s="115"/>
    </row>
    <row r="29" spans="2:18" ht="14.95" customHeight="1"/>
  </sheetData>
  <mergeCells count="17">
    <mergeCell ref="L5:L6"/>
    <mergeCell ref="B2:J2"/>
    <mergeCell ref="D4:F4"/>
    <mergeCell ref="G4:I4"/>
    <mergeCell ref="M4:R4"/>
    <mergeCell ref="M5:N5"/>
    <mergeCell ref="O5:P5"/>
    <mergeCell ref="Q5:R5"/>
    <mergeCell ref="B4:B6"/>
    <mergeCell ref="C4:C6"/>
    <mergeCell ref="D5:D6"/>
    <mergeCell ref="E5:E6"/>
    <mergeCell ref="F5:F6"/>
    <mergeCell ref="G5:G6"/>
    <mergeCell ref="H5:H6"/>
    <mergeCell ref="I5:I6"/>
    <mergeCell ref="J5:J6"/>
  </mergeCells>
  <phoneticPr fontId="20"/>
  <printOptions horizontalCentered="1"/>
  <pageMargins left="0.51181102362204722" right="0.51181102362204722" top="0.74803149606299213" bottom="0.55118110236220474" header="0.51181102362204722" footer="0.51181102362204722"/>
  <pageSetup paperSize="9" scale="93" fitToWidth="2" orientation="portrait" r:id="rId1"/>
  <headerFooter alignWithMargins="0"/>
  <colBreaks count="1" manualBreakCount="1">
    <brk id="11" min="1" max="66" man="1"/>
  </colBreaks>
  <ignoredErrors>
    <ignoredError sqref="B15:B20 B23:B25"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N41"/>
  <sheetViews>
    <sheetView showGridLines="0" view="pageBreakPreview" zoomScaleNormal="100" zoomScaleSheetLayoutView="100" workbookViewId="0"/>
  </sheetViews>
  <sheetFormatPr defaultColWidth="16.875" defaultRowHeight="12.9"/>
  <cols>
    <col min="1" max="1" width="16.875" style="90"/>
    <col min="2" max="2" width="11.875" style="90" customWidth="1"/>
    <col min="3" max="7" width="16.375" style="90" customWidth="1"/>
    <col min="8" max="8" width="0.5" style="90" customWidth="1"/>
    <col min="9" max="14" width="15.625" style="90" customWidth="1"/>
    <col min="15" max="16384" width="16.875" style="90"/>
  </cols>
  <sheetData>
    <row r="2" spans="1:14" ht="28.55" customHeight="1">
      <c r="A2" s="92"/>
      <c r="B2" s="519" t="s">
        <v>73</v>
      </c>
      <c r="C2" s="519"/>
      <c r="D2" s="519"/>
      <c r="E2" s="519"/>
      <c r="F2" s="519"/>
      <c r="G2" s="519"/>
      <c r="I2" s="111"/>
      <c r="J2" s="116"/>
      <c r="M2" s="116"/>
    </row>
    <row r="3" spans="1:14" ht="14.95" customHeight="1">
      <c r="B3" s="93"/>
      <c r="C3" s="93"/>
      <c r="D3" s="93"/>
      <c r="E3" s="93"/>
      <c r="F3" s="93"/>
      <c r="G3" s="93"/>
      <c r="I3" s="93"/>
      <c r="J3" s="93"/>
      <c r="K3" s="93"/>
      <c r="L3" s="93"/>
      <c r="M3" s="93"/>
      <c r="N3" s="119" t="s">
        <v>303</v>
      </c>
    </row>
    <row r="4" spans="1:14" ht="14.95" customHeight="1">
      <c r="B4" s="540" t="s">
        <v>274</v>
      </c>
      <c r="C4" s="542" t="s">
        <v>113</v>
      </c>
      <c r="D4" s="544" t="s">
        <v>4</v>
      </c>
      <c r="E4" s="546" t="s">
        <v>129</v>
      </c>
      <c r="F4" s="535" t="s">
        <v>304</v>
      </c>
      <c r="G4" s="536"/>
      <c r="H4" s="105"/>
      <c r="I4" s="537" t="s">
        <v>231</v>
      </c>
      <c r="J4" s="537"/>
      <c r="K4" s="537"/>
      <c r="L4" s="537"/>
      <c r="M4" s="537"/>
      <c r="N4" s="537"/>
    </row>
    <row r="5" spans="1:14" ht="14.95" customHeight="1">
      <c r="B5" s="540"/>
      <c r="C5" s="542"/>
      <c r="D5" s="544"/>
      <c r="E5" s="547"/>
      <c r="F5" s="549" t="s">
        <v>305</v>
      </c>
      <c r="G5" s="551" t="s">
        <v>306</v>
      </c>
      <c r="H5" s="105"/>
      <c r="I5" s="538" t="s">
        <v>9</v>
      </c>
      <c r="J5" s="539"/>
      <c r="K5" s="523" t="s">
        <v>286</v>
      </c>
      <c r="L5" s="524"/>
      <c r="M5" s="523" t="s">
        <v>288</v>
      </c>
      <c r="N5" s="525"/>
    </row>
    <row r="6" spans="1:14" ht="14.95" customHeight="1">
      <c r="B6" s="541"/>
      <c r="C6" s="543"/>
      <c r="D6" s="545"/>
      <c r="E6" s="548"/>
      <c r="F6" s="550"/>
      <c r="G6" s="520"/>
      <c r="H6" s="105"/>
      <c r="I6" s="362" t="s">
        <v>1</v>
      </c>
      <c r="J6" s="364" t="s">
        <v>76</v>
      </c>
      <c r="K6" s="365" t="s">
        <v>1</v>
      </c>
      <c r="L6" s="365" t="s">
        <v>76</v>
      </c>
      <c r="M6" s="362" t="s">
        <v>1</v>
      </c>
      <c r="N6" s="117" t="s">
        <v>76</v>
      </c>
    </row>
    <row r="7" spans="1:14" ht="14.95" customHeight="1">
      <c r="B7" s="95" t="s">
        <v>158</v>
      </c>
      <c r="C7" s="190">
        <v>7</v>
      </c>
      <c r="D7" s="190">
        <v>56</v>
      </c>
      <c r="E7" s="206">
        <v>14972</v>
      </c>
      <c r="F7" s="206">
        <v>244686</v>
      </c>
      <c r="G7" s="206">
        <v>244686</v>
      </c>
      <c r="H7" s="105"/>
      <c r="I7" s="190">
        <v>674</v>
      </c>
      <c r="J7" s="190">
        <v>13013965</v>
      </c>
      <c r="K7" s="363">
        <v>644</v>
      </c>
      <c r="L7" s="363">
        <v>12923553</v>
      </c>
      <c r="M7" s="363">
        <v>30</v>
      </c>
      <c r="N7" s="241">
        <v>90412</v>
      </c>
    </row>
    <row r="8" spans="1:14" ht="14.95" customHeight="1">
      <c r="B8" s="95">
        <v>28</v>
      </c>
      <c r="C8" s="190">
        <v>4</v>
      </c>
      <c r="D8" s="190">
        <v>56</v>
      </c>
      <c r="E8" s="206">
        <v>14265</v>
      </c>
      <c r="F8" s="206">
        <v>255661</v>
      </c>
      <c r="G8" s="206">
        <v>255661</v>
      </c>
      <c r="H8" s="105"/>
      <c r="I8" s="190">
        <v>529</v>
      </c>
      <c r="J8" s="190">
        <v>3189393</v>
      </c>
      <c r="K8" s="363">
        <v>501</v>
      </c>
      <c r="L8" s="363">
        <v>3121926</v>
      </c>
      <c r="M8" s="363">
        <v>28</v>
      </c>
      <c r="N8" s="241">
        <v>67467</v>
      </c>
    </row>
    <row r="9" spans="1:14" ht="14.95" customHeight="1">
      <c r="B9" s="95">
        <v>29</v>
      </c>
      <c r="C9" s="206">
        <v>5</v>
      </c>
      <c r="D9" s="206">
        <v>45</v>
      </c>
      <c r="E9" s="206">
        <v>11095</v>
      </c>
      <c r="F9" s="206">
        <v>143045</v>
      </c>
      <c r="G9" s="206">
        <v>143045</v>
      </c>
      <c r="H9" s="105"/>
      <c r="I9" s="206">
        <v>313</v>
      </c>
      <c r="J9" s="206">
        <v>3437350</v>
      </c>
      <c r="K9" s="206">
        <v>292</v>
      </c>
      <c r="L9" s="206">
        <v>3358538</v>
      </c>
      <c r="M9" s="206">
        <v>21</v>
      </c>
      <c r="N9" s="206">
        <v>78812</v>
      </c>
    </row>
    <row r="10" spans="1:14" ht="14.95" customHeight="1">
      <c r="B10" s="95">
        <v>30</v>
      </c>
      <c r="C10" s="206">
        <v>2</v>
      </c>
      <c r="D10" s="206">
        <v>45</v>
      </c>
      <c r="E10" s="206">
        <v>14938</v>
      </c>
      <c r="F10" s="206">
        <v>117495</v>
      </c>
      <c r="G10" s="206">
        <v>117495</v>
      </c>
      <c r="H10" s="105"/>
      <c r="I10" s="206">
        <v>223</v>
      </c>
      <c r="J10" s="206">
        <v>1492712</v>
      </c>
      <c r="K10" s="206">
        <v>203</v>
      </c>
      <c r="L10" s="206">
        <v>1396990</v>
      </c>
      <c r="M10" s="206">
        <v>20</v>
      </c>
      <c r="N10" s="206">
        <v>95722</v>
      </c>
    </row>
    <row r="11" spans="1:14" ht="14.95" customHeight="1">
      <c r="B11" s="95" t="s">
        <v>431</v>
      </c>
      <c r="C11" s="206">
        <v>4</v>
      </c>
      <c r="D11" s="206">
        <v>44</v>
      </c>
      <c r="E11" s="206">
        <v>14087</v>
      </c>
      <c r="F11" s="206" t="s">
        <v>247</v>
      </c>
      <c r="G11" s="206" t="s">
        <v>247</v>
      </c>
      <c r="H11" s="105"/>
      <c r="I11" s="206">
        <v>195</v>
      </c>
      <c r="J11" s="206">
        <v>1676696</v>
      </c>
      <c r="K11" s="206">
        <v>178</v>
      </c>
      <c r="L11" s="206">
        <v>1595104</v>
      </c>
      <c r="M11" s="206">
        <v>17</v>
      </c>
      <c r="N11" s="206">
        <v>81592</v>
      </c>
    </row>
    <row r="12" spans="1:14" ht="14.95" customHeight="1">
      <c r="B12" s="96"/>
      <c r="C12" s="190"/>
      <c r="D12" s="190"/>
      <c r="E12" s="241"/>
      <c r="F12" s="206"/>
      <c r="G12" s="206"/>
      <c r="H12" s="105"/>
      <c r="I12" s="363"/>
      <c r="J12" s="363"/>
      <c r="K12" s="363"/>
      <c r="L12" s="363"/>
      <c r="M12" s="363"/>
      <c r="N12" s="241"/>
    </row>
    <row r="13" spans="1:14" ht="14.95" customHeight="1">
      <c r="B13" s="91" t="s">
        <v>448</v>
      </c>
      <c r="C13" s="358">
        <v>2</v>
      </c>
      <c r="D13" s="190">
        <v>45</v>
      </c>
      <c r="E13" s="241">
        <v>14741</v>
      </c>
      <c r="F13" s="206" t="s">
        <v>247</v>
      </c>
      <c r="G13" s="206" t="s">
        <v>247</v>
      </c>
      <c r="H13" s="105"/>
      <c r="I13" s="363">
        <v>12</v>
      </c>
      <c r="J13" s="363">
        <v>63925</v>
      </c>
      <c r="K13" s="363">
        <v>11</v>
      </c>
      <c r="L13" s="363">
        <v>61705</v>
      </c>
      <c r="M13" s="363">
        <v>1</v>
      </c>
      <c r="N13" s="241">
        <v>2220</v>
      </c>
    </row>
    <row r="14" spans="1:14" ht="10.55" customHeight="1">
      <c r="B14" s="97" t="s">
        <v>457</v>
      </c>
      <c r="C14" s="358">
        <v>2</v>
      </c>
      <c r="D14" s="190">
        <v>43</v>
      </c>
      <c r="E14" s="241">
        <v>12357</v>
      </c>
      <c r="F14" s="206" t="s">
        <v>247</v>
      </c>
      <c r="G14" s="206" t="s">
        <v>247</v>
      </c>
      <c r="H14" s="105"/>
      <c r="I14" s="363">
        <v>15</v>
      </c>
      <c r="J14" s="363">
        <v>118721</v>
      </c>
      <c r="K14" s="363">
        <v>13</v>
      </c>
      <c r="L14" s="363">
        <v>110604</v>
      </c>
      <c r="M14" s="363">
        <v>2</v>
      </c>
      <c r="N14" s="241">
        <v>8117</v>
      </c>
    </row>
    <row r="15" spans="1:14" ht="14.95" customHeight="1">
      <c r="B15" s="97" t="s">
        <v>143</v>
      </c>
      <c r="C15" s="358">
        <v>2</v>
      </c>
      <c r="D15" s="190">
        <v>43</v>
      </c>
      <c r="E15" s="241">
        <v>12411</v>
      </c>
      <c r="F15" s="206" t="s">
        <v>247</v>
      </c>
      <c r="G15" s="206" t="s">
        <v>247</v>
      </c>
      <c r="H15" s="105"/>
      <c r="I15" s="363">
        <v>19</v>
      </c>
      <c r="J15" s="363">
        <v>160179</v>
      </c>
      <c r="K15" s="363">
        <v>18</v>
      </c>
      <c r="L15" s="363">
        <v>155739</v>
      </c>
      <c r="M15" s="363">
        <v>1</v>
      </c>
      <c r="N15" s="241">
        <v>4440</v>
      </c>
    </row>
    <row r="16" spans="1:14" ht="14.95" customHeight="1">
      <c r="B16" s="97" t="s">
        <v>290</v>
      </c>
      <c r="C16" s="358">
        <v>2</v>
      </c>
      <c r="D16" s="190">
        <v>43</v>
      </c>
      <c r="E16" s="241">
        <v>10835</v>
      </c>
      <c r="F16" s="206" t="s">
        <v>247</v>
      </c>
      <c r="G16" s="206" t="s">
        <v>247</v>
      </c>
      <c r="H16" s="105"/>
      <c r="I16" s="363">
        <v>18</v>
      </c>
      <c r="J16" s="363">
        <v>115592</v>
      </c>
      <c r="K16" s="363">
        <v>16</v>
      </c>
      <c r="L16" s="363">
        <v>105482</v>
      </c>
      <c r="M16" s="363">
        <v>2</v>
      </c>
      <c r="N16" s="241">
        <v>10110</v>
      </c>
    </row>
    <row r="17" spans="2:14" ht="14.95" customHeight="1">
      <c r="B17" s="97" t="s">
        <v>291</v>
      </c>
      <c r="C17" s="358">
        <v>2</v>
      </c>
      <c r="D17" s="190">
        <v>43</v>
      </c>
      <c r="E17" s="241">
        <v>14530</v>
      </c>
      <c r="F17" s="206" t="s">
        <v>247</v>
      </c>
      <c r="G17" s="206" t="s">
        <v>247</v>
      </c>
      <c r="H17" s="105"/>
      <c r="I17" s="363">
        <v>17</v>
      </c>
      <c r="J17" s="363">
        <v>119004</v>
      </c>
      <c r="K17" s="363">
        <v>15</v>
      </c>
      <c r="L17" s="363">
        <v>104548</v>
      </c>
      <c r="M17" s="363">
        <v>2</v>
      </c>
      <c r="N17" s="241">
        <v>14456</v>
      </c>
    </row>
    <row r="18" spans="2:14" ht="14.95" customHeight="1">
      <c r="B18" s="97" t="s">
        <v>123</v>
      </c>
      <c r="C18" s="358">
        <v>2</v>
      </c>
      <c r="D18" s="190">
        <v>43</v>
      </c>
      <c r="E18" s="241">
        <v>14685</v>
      </c>
      <c r="F18" s="206" t="s">
        <v>247</v>
      </c>
      <c r="G18" s="206" t="s">
        <v>247</v>
      </c>
      <c r="H18" s="105"/>
      <c r="I18" s="363">
        <v>16</v>
      </c>
      <c r="J18" s="363">
        <v>84971</v>
      </c>
      <c r="K18" s="363">
        <v>14</v>
      </c>
      <c r="L18" s="363">
        <v>76090</v>
      </c>
      <c r="M18" s="363">
        <v>2</v>
      </c>
      <c r="N18" s="241">
        <v>8881</v>
      </c>
    </row>
    <row r="19" spans="2:14" ht="14.95" customHeight="1">
      <c r="B19" s="98" t="s">
        <v>293</v>
      </c>
      <c r="C19" s="358">
        <v>2</v>
      </c>
      <c r="D19" s="190">
        <v>43</v>
      </c>
      <c r="E19" s="241">
        <v>14613</v>
      </c>
      <c r="F19" s="206" t="s">
        <v>247</v>
      </c>
      <c r="G19" s="206" t="s">
        <v>247</v>
      </c>
      <c r="H19" s="105"/>
      <c r="I19" s="363">
        <v>20</v>
      </c>
      <c r="J19" s="363">
        <v>184432</v>
      </c>
      <c r="K19" s="363">
        <v>19</v>
      </c>
      <c r="L19" s="363">
        <v>179992</v>
      </c>
      <c r="M19" s="363">
        <v>1</v>
      </c>
      <c r="N19" s="241">
        <v>4440</v>
      </c>
    </row>
    <row r="20" spans="2:14" ht="14.95" customHeight="1">
      <c r="B20" s="98" t="s">
        <v>59</v>
      </c>
      <c r="C20" s="358">
        <v>2</v>
      </c>
      <c r="D20" s="190">
        <v>43</v>
      </c>
      <c r="E20" s="241">
        <v>11708</v>
      </c>
      <c r="F20" s="206" t="s">
        <v>247</v>
      </c>
      <c r="G20" s="206" t="s">
        <v>247</v>
      </c>
      <c r="H20" s="105"/>
      <c r="I20" s="363">
        <v>17</v>
      </c>
      <c r="J20" s="363">
        <v>104624</v>
      </c>
      <c r="K20" s="363">
        <v>16</v>
      </c>
      <c r="L20" s="363">
        <v>97542</v>
      </c>
      <c r="M20" s="363">
        <v>1</v>
      </c>
      <c r="N20" s="241">
        <v>7082</v>
      </c>
    </row>
    <row r="21" spans="2:14" ht="14.95" customHeight="1">
      <c r="B21" s="98" t="s">
        <v>295</v>
      </c>
      <c r="C21" s="358">
        <v>2</v>
      </c>
      <c r="D21" s="190">
        <v>43</v>
      </c>
      <c r="E21" s="241">
        <v>14267</v>
      </c>
      <c r="F21" s="206" t="s">
        <v>247</v>
      </c>
      <c r="G21" s="206" t="s">
        <v>247</v>
      </c>
      <c r="H21" s="105"/>
      <c r="I21" s="363">
        <v>12</v>
      </c>
      <c r="J21" s="363">
        <v>65245</v>
      </c>
      <c r="K21" s="363">
        <v>11</v>
      </c>
      <c r="L21" s="363">
        <v>61915</v>
      </c>
      <c r="M21" s="363">
        <v>1</v>
      </c>
      <c r="N21" s="241">
        <v>3330</v>
      </c>
    </row>
    <row r="22" spans="2:14" ht="14.95" customHeight="1">
      <c r="B22" s="91" t="s">
        <v>253</v>
      </c>
      <c r="C22" s="358">
        <v>2</v>
      </c>
      <c r="D22" s="190">
        <v>43</v>
      </c>
      <c r="E22" s="241">
        <v>12541</v>
      </c>
      <c r="F22" s="206" t="s">
        <v>247</v>
      </c>
      <c r="G22" s="206" t="s">
        <v>247</v>
      </c>
      <c r="H22" s="105"/>
      <c r="I22" s="363">
        <v>19</v>
      </c>
      <c r="J22" s="363">
        <v>260325</v>
      </c>
      <c r="K22" s="363">
        <v>18</v>
      </c>
      <c r="L22" s="363">
        <v>255885</v>
      </c>
      <c r="M22" s="363">
        <v>1</v>
      </c>
      <c r="N22" s="241">
        <v>4440</v>
      </c>
    </row>
    <row r="23" spans="2:14" ht="14.95" customHeight="1">
      <c r="B23" s="97" t="s">
        <v>296</v>
      </c>
      <c r="C23" s="358">
        <v>4</v>
      </c>
      <c r="D23" s="190">
        <v>44</v>
      </c>
      <c r="E23" s="241">
        <v>11005</v>
      </c>
      <c r="F23" s="206" t="s">
        <v>247</v>
      </c>
      <c r="G23" s="206" t="s">
        <v>247</v>
      </c>
      <c r="H23" s="105"/>
      <c r="I23" s="363">
        <v>16</v>
      </c>
      <c r="J23" s="363">
        <v>323252</v>
      </c>
      <c r="K23" s="363">
        <v>15</v>
      </c>
      <c r="L23" s="363">
        <v>317231</v>
      </c>
      <c r="M23" s="363">
        <v>1</v>
      </c>
      <c r="N23" s="241">
        <v>6021</v>
      </c>
    </row>
    <row r="24" spans="2:14" ht="14.95" customHeight="1">
      <c r="B24" s="97" t="s">
        <v>172</v>
      </c>
      <c r="C24" s="358">
        <v>4</v>
      </c>
      <c r="D24" s="190">
        <v>44</v>
      </c>
      <c r="E24" s="241">
        <v>14087</v>
      </c>
      <c r="F24" s="206" t="s">
        <v>247</v>
      </c>
      <c r="G24" s="206" t="s">
        <v>247</v>
      </c>
      <c r="H24" s="105"/>
      <c r="I24" s="363">
        <v>14</v>
      </c>
      <c r="J24" s="363">
        <v>76426</v>
      </c>
      <c r="K24" s="363">
        <v>12</v>
      </c>
      <c r="L24" s="363">
        <v>68371</v>
      </c>
      <c r="M24" s="363">
        <v>2</v>
      </c>
      <c r="N24" s="241">
        <v>8055</v>
      </c>
    </row>
    <row r="25" spans="2:14" ht="14.95" customHeight="1">
      <c r="B25" s="357" t="s">
        <v>298</v>
      </c>
      <c r="C25" s="359" t="s">
        <v>83</v>
      </c>
      <c r="D25" s="361" t="s">
        <v>83</v>
      </c>
      <c r="E25" s="361" t="s">
        <v>83</v>
      </c>
      <c r="F25" s="207" t="s">
        <v>247</v>
      </c>
      <c r="G25" s="207" t="s">
        <v>247</v>
      </c>
      <c r="H25" s="361" t="s">
        <v>83</v>
      </c>
      <c r="I25" s="361" t="s">
        <v>83</v>
      </c>
      <c r="J25" s="361" t="s">
        <v>83</v>
      </c>
      <c r="K25" s="361" t="s">
        <v>83</v>
      </c>
      <c r="L25" s="361" t="s">
        <v>83</v>
      </c>
      <c r="M25" s="361" t="s">
        <v>83</v>
      </c>
      <c r="N25" s="361" t="s">
        <v>83</v>
      </c>
    </row>
    <row r="26" spans="2:14" ht="14.95" customHeight="1">
      <c r="B26" s="105" t="s">
        <v>307</v>
      </c>
      <c r="C26" s="105"/>
      <c r="D26" s="105"/>
      <c r="E26" s="91"/>
      <c r="F26" s="91"/>
      <c r="G26" s="91"/>
      <c r="H26" s="105"/>
      <c r="I26" s="91"/>
      <c r="J26" s="91"/>
      <c r="K26" s="91"/>
      <c r="L26" s="91"/>
      <c r="M26" s="91"/>
      <c r="N26" s="91"/>
    </row>
    <row r="27" spans="2:14" ht="14.95" customHeight="1">
      <c r="B27" s="105" t="s">
        <v>53</v>
      </c>
      <c r="C27" s="105"/>
      <c r="D27" s="91"/>
      <c r="E27" s="91"/>
      <c r="F27" s="91"/>
      <c r="G27" s="91"/>
      <c r="H27" s="105"/>
      <c r="I27" s="115"/>
      <c r="J27" s="91"/>
      <c r="K27" s="91"/>
      <c r="L27" s="91"/>
      <c r="M27" s="91"/>
      <c r="N27" s="91"/>
    </row>
    <row r="28" spans="2:14" ht="14.95" customHeight="1"/>
    <row r="29" spans="2:14" ht="14.95" customHeight="1"/>
    <row r="30" spans="2:14" ht="14.95" customHeight="1"/>
    <row r="31" spans="2:14" ht="14.95" customHeight="1"/>
    <row r="32" spans="2:14" ht="14.95" customHeight="1"/>
    <row r="33" spans="3:3" ht="14.95" customHeight="1">
      <c r="C33" s="110"/>
    </row>
    <row r="34" spans="3:3" ht="14.95" customHeight="1">
      <c r="C34" s="110"/>
    </row>
    <row r="35" spans="3:3" ht="14.95" customHeight="1"/>
    <row r="36" spans="3:3" ht="14.95" customHeight="1"/>
    <row r="37" spans="3:3" ht="14.95" customHeight="1"/>
    <row r="38" spans="3:3" ht="14.95" customHeight="1"/>
    <row r="39" spans="3:3" ht="14.3" customHeight="1"/>
    <row r="40" spans="3:3" ht="14.3" customHeight="1"/>
    <row r="41" spans="3:3" ht="14.3" customHeight="1"/>
  </sheetData>
  <mergeCells count="12">
    <mergeCell ref="B2:G2"/>
    <mergeCell ref="F4:G4"/>
    <mergeCell ref="I4:N4"/>
    <mergeCell ref="I5:J5"/>
    <mergeCell ref="K5:L5"/>
    <mergeCell ref="M5:N5"/>
    <mergeCell ref="B4:B6"/>
    <mergeCell ref="C4:C6"/>
    <mergeCell ref="D4:D6"/>
    <mergeCell ref="E4:E6"/>
    <mergeCell ref="F5:F6"/>
    <mergeCell ref="G5:G6"/>
  </mergeCells>
  <phoneticPr fontId="20"/>
  <printOptions horizontalCentered="1"/>
  <pageMargins left="0.51181102362204722" right="0.51181102362204722" top="0.74803149606299213" bottom="0.74803149606299213" header="0.51181102362204722" footer="0.51181102362204722"/>
  <pageSetup paperSize="9" fitToWidth="0" fitToHeight="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S33"/>
  <sheetViews>
    <sheetView showGridLines="0" view="pageBreakPreview" topLeftCell="E1" zoomScaleNormal="90" zoomScaleSheetLayoutView="100" workbookViewId="0">
      <selection activeCell="T3" sqref="T3"/>
    </sheetView>
  </sheetViews>
  <sheetFormatPr defaultColWidth="16.875" defaultRowHeight="12.9"/>
  <cols>
    <col min="1" max="1" width="16.875" style="25"/>
    <col min="2" max="2" width="13.125" style="25" customWidth="1"/>
    <col min="3" max="3" width="11.625" style="25" customWidth="1"/>
    <col min="4" max="10" width="9.875" style="25" customWidth="1"/>
    <col min="11" max="11" width="0.375" style="25" customWidth="1"/>
    <col min="12" max="14" width="9.875" style="25" customWidth="1"/>
    <col min="15" max="16" width="17.625" style="25" customWidth="1"/>
    <col min="17" max="17" width="6.625" style="25" customWidth="1"/>
    <col min="18" max="18" width="11.75" style="25" customWidth="1"/>
    <col min="19" max="19" width="10.125" style="25" customWidth="1"/>
    <col min="20" max="16384" width="16.875" style="25"/>
  </cols>
  <sheetData>
    <row r="2" spans="1:19" ht="28.55" customHeight="1">
      <c r="A2" s="60"/>
      <c r="B2" s="437" t="s">
        <v>469</v>
      </c>
      <c r="C2" s="437"/>
      <c r="D2" s="437"/>
      <c r="E2" s="437"/>
      <c r="F2" s="437"/>
      <c r="G2" s="437"/>
      <c r="H2" s="437"/>
      <c r="I2" s="437"/>
      <c r="J2" s="437"/>
      <c r="K2" s="132"/>
      <c r="L2" s="136"/>
      <c r="M2" s="55"/>
      <c r="P2" s="132"/>
    </row>
    <row r="3" spans="1:19" ht="19.55" customHeight="1">
      <c r="B3" s="70"/>
      <c r="C3" s="70"/>
      <c r="D3" s="70"/>
      <c r="E3" s="70"/>
      <c r="F3" s="70"/>
      <c r="G3" s="70"/>
      <c r="H3" s="70"/>
      <c r="I3" s="70"/>
      <c r="J3" s="70"/>
      <c r="K3" s="132"/>
      <c r="L3" s="70"/>
      <c r="M3" s="70"/>
      <c r="N3" s="70"/>
      <c r="O3" s="70"/>
      <c r="P3" s="70"/>
      <c r="Q3" s="70"/>
      <c r="S3" s="58" t="s">
        <v>303</v>
      </c>
    </row>
    <row r="4" spans="1:19" s="120" customFormat="1" ht="18" customHeight="1">
      <c r="B4" s="554" t="s">
        <v>274</v>
      </c>
      <c r="C4" s="556" t="s">
        <v>275</v>
      </c>
      <c r="D4" s="558" t="s">
        <v>276</v>
      </c>
      <c r="E4" s="559"/>
      <c r="F4" s="559"/>
      <c r="G4" s="559"/>
      <c r="H4" s="560"/>
      <c r="I4" s="552" t="s">
        <v>308</v>
      </c>
      <c r="J4" s="553"/>
      <c r="K4" s="133"/>
      <c r="L4" s="553" t="s">
        <v>309</v>
      </c>
      <c r="M4" s="553"/>
      <c r="N4" s="490"/>
      <c r="O4" s="558" t="s">
        <v>310</v>
      </c>
      <c r="P4" s="560"/>
      <c r="Q4" s="552" t="s">
        <v>182</v>
      </c>
      <c r="R4" s="553"/>
      <c r="S4" s="553"/>
    </row>
    <row r="5" spans="1:19" s="120" customFormat="1" ht="18" customHeight="1">
      <c r="B5" s="555"/>
      <c r="C5" s="557"/>
      <c r="D5" s="127" t="s">
        <v>9</v>
      </c>
      <c r="E5" s="127" t="s">
        <v>312</v>
      </c>
      <c r="F5" s="128" t="s">
        <v>136</v>
      </c>
      <c r="G5" s="127" t="s">
        <v>289</v>
      </c>
      <c r="H5" s="127" t="s">
        <v>132</v>
      </c>
      <c r="I5" s="127" t="s">
        <v>284</v>
      </c>
      <c r="J5" s="131" t="s">
        <v>312</v>
      </c>
      <c r="K5" s="133"/>
      <c r="L5" s="137" t="s">
        <v>136</v>
      </c>
      <c r="M5" s="127" t="s">
        <v>289</v>
      </c>
      <c r="N5" s="127" t="s">
        <v>132</v>
      </c>
      <c r="O5" s="127" t="s">
        <v>305</v>
      </c>
      <c r="P5" s="127" t="s">
        <v>306</v>
      </c>
      <c r="Q5" s="127" t="s">
        <v>1</v>
      </c>
      <c r="R5" s="127" t="s">
        <v>76</v>
      </c>
      <c r="S5" s="143" t="s">
        <v>17</v>
      </c>
    </row>
    <row r="6" spans="1:19" ht="18" customHeight="1">
      <c r="B6" s="29" t="s">
        <v>158</v>
      </c>
      <c r="C6" s="39">
        <v>14145</v>
      </c>
      <c r="D6" s="39">
        <v>170610</v>
      </c>
      <c r="E6" s="39">
        <v>98892</v>
      </c>
      <c r="F6" s="39">
        <v>71718</v>
      </c>
      <c r="G6" s="129" t="s">
        <v>83</v>
      </c>
      <c r="H6" s="130" t="s">
        <v>83</v>
      </c>
      <c r="I6" s="39">
        <v>258017</v>
      </c>
      <c r="J6" s="39">
        <v>289896</v>
      </c>
      <c r="K6" s="134"/>
      <c r="L6" s="138">
        <v>214058</v>
      </c>
      <c r="M6" s="140" t="s">
        <v>83</v>
      </c>
      <c r="N6" s="141" t="s">
        <v>83</v>
      </c>
      <c r="O6" s="139">
        <v>108745204928</v>
      </c>
      <c r="P6" s="139">
        <v>106213387400</v>
      </c>
      <c r="Q6" s="140" t="s">
        <v>247</v>
      </c>
      <c r="R6" s="140" t="s">
        <v>247</v>
      </c>
      <c r="S6" s="140" t="s">
        <v>247</v>
      </c>
    </row>
    <row r="7" spans="1:19" ht="18" customHeight="1">
      <c r="B7" s="29">
        <v>28</v>
      </c>
      <c r="C7" s="39">
        <v>14625</v>
      </c>
      <c r="D7" s="39">
        <v>174057</v>
      </c>
      <c r="E7" s="39">
        <v>101068</v>
      </c>
      <c r="F7" s="39">
        <v>72989</v>
      </c>
      <c r="G7" s="129" t="s">
        <v>83</v>
      </c>
      <c r="H7" s="130" t="s">
        <v>83</v>
      </c>
      <c r="I7" s="39">
        <v>259656</v>
      </c>
      <c r="J7" s="39">
        <v>291501</v>
      </c>
      <c r="K7" s="134"/>
      <c r="L7" s="139">
        <v>215560</v>
      </c>
      <c r="M7" s="140" t="s">
        <v>83</v>
      </c>
      <c r="N7" s="129" t="s">
        <v>83</v>
      </c>
      <c r="O7" s="139">
        <v>115176225005</v>
      </c>
      <c r="P7" s="139">
        <v>112951514014</v>
      </c>
      <c r="Q7" s="140" t="s">
        <v>247</v>
      </c>
      <c r="R7" s="140" t="s">
        <v>247</v>
      </c>
      <c r="S7" s="140" t="s">
        <v>247</v>
      </c>
    </row>
    <row r="8" spans="1:19" ht="18" customHeight="1">
      <c r="B8" s="29">
        <v>29</v>
      </c>
      <c r="C8" s="39">
        <v>14920</v>
      </c>
      <c r="D8" s="39">
        <v>175985</v>
      </c>
      <c r="E8" s="39">
        <v>102144</v>
      </c>
      <c r="F8" s="39">
        <v>73840</v>
      </c>
      <c r="G8" s="129" t="s">
        <v>83</v>
      </c>
      <c r="H8" s="130" t="s">
        <v>83</v>
      </c>
      <c r="I8" s="39">
        <v>262126</v>
      </c>
      <c r="J8" s="39">
        <v>293634</v>
      </c>
      <c r="K8" s="34"/>
      <c r="L8" s="139">
        <v>218542</v>
      </c>
      <c r="M8" s="140" t="s">
        <v>83</v>
      </c>
      <c r="N8" s="129" t="s">
        <v>83</v>
      </c>
      <c r="O8" s="139">
        <v>119457328842</v>
      </c>
      <c r="P8" s="139">
        <v>117291222086</v>
      </c>
      <c r="Q8" s="140" t="s">
        <v>247</v>
      </c>
      <c r="R8" s="140" t="s">
        <v>247</v>
      </c>
      <c r="S8" s="140" t="s">
        <v>247</v>
      </c>
    </row>
    <row r="9" spans="1:19" ht="18" customHeight="1">
      <c r="B9" s="29">
        <v>30</v>
      </c>
      <c r="C9" s="125">
        <v>15153</v>
      </c>
      <c r="D9" s="39">
        <v>177766</v>
      </c>
      <c r="E9" s="39">
        <v>102930</v>
      </c>
      <c r="F9" s="39">
        <v>74836</v>
      </c>
      <c r="G9" s="129" t="s">
        <v>83</v>
      </c>
      <c r="H9" s="129" t="s">
        <v>83</v>
      </c>
      <c r="I9" s="39">
        <v>265085</v>
      </c>
      <c r="J9" s="39">
        <v>296617</v>
      </c>
      <c r="K9" s="39"/>
      <c r="L9" s="39">
        <v>221718</v>
      </c>
      <c r="M9" s="140" t="s">
        <v>83</v>
      </c>
      <c r="N9" s="129" t="s">
        <v>83</v>
      </c>
      <c r="O9" s="39">
        <v>122118739252</v>
      </c>
      <c r="P9" s="39">
        <v>120052808000</v>
      </c>
      <c r="Q9" s="140" t="s">
        <v>247</v>
      </c>
      <c r="R9" s="140" t="s">
        <v>247</v>
      </c>
      <c r="S9" s="140" t="s">
        <v>247</v>
      </c>
    </row>
    <row r="10" spans="1:19" ht="18" customHeight="1">
      <c r="B10" s="29" t="s">
        <v>431</v>
      </c>
      <c r="C10" s="125">
        <f>C23</f>
        <v>15379</v>
      </c>
      <c r="D10" s="39">
        <f>D23</f>
        <v>179061</v>
      </c>
      <c r="E10" s="39">
        <f>E23</f>
        <v>103242</v>
      </c>
      <c r="F10" s="39">
        <f>F23</f>
        <v>75819</v>
      </c>
      <c r="G10" s="129" t="s">
        <v>83</v>
      </c>
      <c r="H10" s="129" t="s">
        <v>83</v>
      </c>
      <c r="I10" s="39">
        <f>I23</f>
        <v>267344</v>
      </c>
      <c r="J10" s="39">
        <f>J23</f>
        <v>299237</v>
      </c>
      <c r="K10" s="39">
        <f>K23</f>
        <v>0</v>
      </c>
      <c r="L10" s="39">
        <f>L23</f>
        <v>223917</v>
      </c>
      <c r="M10" s="140" t="s">
        <v>83</v>
      </c>
      <c r="N10" s="129" t="s">
        <v>83</v>
      </c>
      <c r="O10" s="39">
        <f>SUM(O12:O24)</f>
        <v>124030312472</v>
      </c>
      <c r="P10" s="39">
        <f>SUM(P12:P24)</f>
        <v>122223177833</v>
      </c>
      <c r="Q10" s="140" t="s">
        <v>247</v>
      </c>
      <c r="R10" s="140" t="s">
        <v>247</v>
      </c>
      <c r="S10" s="140" t="s">
        <v>247</v>
      </c>
    </row>
    <row r="11" spans="1:19" ht="18" customHeight="1">
      <c r="B11" s="121"/>
      <c r="C11" s="125"/>
      <c r="D11" s="39"/>
      <c r="E11" s="39"/>
      <c r="F11" s="39"/>
      <c r="G11" s="129"/>
      <c r="H11" s="129"/>
      <c r="I11" s="39"/>
      <c r="J11" s="39"/>
      <c r="K11" s="135"/>
      <c r="L11" s="139"/>
      <c r="M11" s="140"/>
      <c r="N11" s="129"/>
      <c r="O11" s="139"/>
      <c r="P11" s="139"/>
      <c r="Q11" s="139"/>
      <c r="R11" s="139"/>
      <c r="S11" s="139"/>
    </row>
    <row r="12" spans="1:19" ht="18" customHeight="1">
      <c r="B12" s="40" t="s">
        <v>448</v>
      </c>
      <c r="C12" s="125">
        <v>15180</v>
      </c>
      <c r="D12" s="39">
        <v>179778</v>
      </c>
      <c r="E12" s="39">
        <v>104027</v>
      </c>
      <c r="F12" s="39">
        <v>75751</v>
      </c>
      <c r="G12" s="129" t="s">
        <v>83</v>
      </c>
      <c r="H12" s="129" t="s">
        <v>83</v>
      </c>
      <c r="I12" s="39">
        <v>263769</v>
      </c>
      <c r="J12" s="39">
        <v>295019</v>
      </c>
      <c r="K12" s="39"/>
      <c r="L12" s="39">
        <v>220856</v>
      </c>
      <c r="M12" s="140" t="s">
        <v>83</v>
      </c>
      <c r="N12" s="129" t="s">
        <v>83</v>
      </c>
      <c r="O12" s="126">
        <v>10444695096</v>
      </c>
      <c r="P12" s="39">
        <v>8792664056</v>
      </c>
      <c r="Q12" s="140" t="s">
        <v>247</v>
      </c>
      <c r="R12" s="140" t="s">
        <v>247</v>
      </c>
      <c r="S12" s="140" t="s">
        <v>247</v>
      </c>
    </row>
    <row r="13" spans="1:19" ht="18" customHeight="1">
      <c r="B13" s="122" t="s">
        <v>457</v>
      </c>
      <c r="C13" s="125">
        <v>15201</v>
      </c>
      <c r="D13" s="39">
        <v>180011</v>
      </c>
      <c r="E13" s="39">
        <v>104085</v>
      </c>
      <c r="F13" s="39">
        <v>75926</v>
      </c>
      <c r="G13" s="129" t="s">
        <v>83</v>
      </c>
      <c r="H13" s="129" t="s">
        <v>83</v>
      </c>
      <c r="I13" s="39">
        <v>263485</v>
      </c>
      <c r="J13" s="39">
        <v>294689</v>
      </c>
      <c r="K13" s="39"/>
      <c r="L13" s="39">
        <v>220711</v>
      </c>
      <c r="M13" s="140" t="s">
        <v>83</v>
      </c>
      <c r="N13" s="129" t="s">
        <v>83</v>
      </c>
      <c r="O13" s="39">
        <v>9378642531</v>
      </c>
      <c r="P13" s="39">
        <v>8885590609</v>
      </c>
      <c r="Q13" s="140" t="s">
        <v>247</v>
      </c>
      <c r="R13" s="140" t="s">
        <v>247</v>
      </c>
      <c r="S13" s="140" t="s">
        <v>247</v>
      </c>
    </row>
    <row r="14" spans="1:19" ht="18" customHeight="1">
      <c r="B14" s="122" t="s">
        <v>143</v>
      </c>
      <c r="C14" s="125">
        <v>15222</v>
      </c>
      <c r="D14" s="39">
        <v>180184</v>
      </c>
      <c r="E14" s="39">
        <v>104159</v>
      </c>
      <c r="F14" s="39">
        <v>76025</v>
      </c>
      <c r="G14" s="129" t="s">
        <v>83</v>
      </c>
      <c r="H14" s="129" t="s">
        <v>83</v>
      </c>
      <c r="I14" s="39">
        <v>263268</v>
      </c>
      <c r="J14" s="39">
        <v>294431</v>
      </c>
      <c r="K14" s="39"/>
      <c r="L14" s="39">
        <v>220575</v>
      </c>
      <c r="M14" s="140" t="s">
        <v>83</v>
      </c>
      <c r="N14" s="129" t="s">
        <v>83</v>
      </c>
      <c r="O14" s="39">
        <v>8864677880</v>
      </c>
      <c r="P14" s="39">
        <v>8863097093</v>
      </c>
      <c r="Q14" s="140" t="s">
        <v>247</v>
      </c>
      <c r="R14" s="140" t="s">
        <v>247</v>
      </c>
      <c r="S14" s="140" t="s">
        <v>247</v>
      </c>
    </row>
    <row r="15" spans="1:19" ht="18" customHeight="1">
      <c r="B15" s="122" t="s">
        <v>290</v>
      </c>
      <c r="C15" s="125">
        <v>15271</v>
      </c>
      <c r="D15" s="39">
        <v>180269</v>
      </c>
      <c r="E15" s="39">
        <v>104139</v>
      </c>
      <c r="F15" s="39">
        <v>76130</v>
      </c>
      <c r="G15" s="129" t="s">
        <v>83</v>
      </c>
      <c r="H15" s="129" t="s">
        <v>83</v>
      </c>
      <c r="I15" s="39">
        <v>264273</v>
      </c>
      <c r="J15" s="39">
        <v>295864</v>
      </c>
      <c r="K15" s="39"/>
      <c r="L15" s="39">
        <v>221060</v>
      </c>
      <c r="M15" s="140" t="s">
        <v>83</v>
      </c>
      <c r="N15" s="129" t="s">
        <v>83</v>
      </c>
      <c r="O15" s="39">
        <v>10574910432</v>
      </c>
      <c r="P15" s="39">
        <v>10582683761</v>
      </c>
      <c r="Q15" s="140" t="s">
        <v>247</v>
      </c>
      <c r="R15" s="140" t="s">
        <v>247</v>
      </c>
      <c r="S15" s="140" t="s">
        <v>247</v>
      </c>
    </row>
    <row r="16" spans="1:19" ht="18" customHeight="1">
      <c r="B16" s="122" t="s">
        <v>291</v>
      </c>
      <c r="C16" s="125">
        <v>15290</v>
      </c>
      <c r="D16" s="39">
        <v>179971</v>
      </c>
      <c r="E16" s="39">
        <v>103872</v>
      </c>
      <c r="F16" s="39">
        <v>76099</v>
      </c>
      <c r="G16" s="129" t="s">
        <v>83</v>
      </c>
      <c r="H16" s="129" t="s">
        <v>83</v>
      </c>
      <c r="I16" s="39">
        <v>264323</v>
      </c>
      <c r="J16" s="39">
        <v>295930</v>
      </c>
      <c r="K16" s="39"/>
      <c r="L16" s="39">
        <v>221182</v>
      </c>
      <c r="M16" s="140" t="s">
        <v>83</v>
      </c>
      <c r="N16" s="129" t="s">
        <v>83</v>
      </c>
      <c r="O16" s="39">
        <v>13341461011</v>
      </c>
      <c r="P16" s="39">
        <v>13346334802</v>
      </c>
      <c r="Q16" s="140" t="s">
        <v>247</v>
      </c>
      <c r="R16" s="140" t="s">
        <v>247</v>
      </c>
      <c r="S16" s="140" t="s">
        <v>247</v>
      </c>
    </row>
    <row r="17" spans="2:19" ht="18" customHeight="1">
      <c r="B17" s="122" t="s">
        <v>123</v>
      </c>
      <c r="C17" s="125">
        <v>15319</v>
      </c>
      <c r="D17" s="39">
        <v>179924</v>
      </c>
      <c r="E17" s="39">
        <v>103851</v>
      </c>
      <c r="F17" s="39">
        <v>76073</v>
      </c>
      <c r="G17" s="129" t="s">
        <v>83</v>
      </c>
      <c r="H17" s="129" t="s">
        <v>83</v>
      </c>
      <c r="I17" s="39">
        <v>268149</v>
      </c>
      <c r="J17" s="39">
        <v>300166</v>
      </c>
      <c r="K17" s="39"/>
      <c r="L17" s="39">
        <v>224442</v>
      </c>
      <c r="M17" s="140" t="s">
        <v>83</v>
      </c>
      <c r="N17" s="129" t="s">
        <v>83</v>
      </c>
      <c r="O17" s="39">
        <v>9547299858</v>
      </c>
      <c r="P17" s="39">
        <v>9547184369</v>
      </c>
      <c r="Q17" s="140" t="s">
        <v>247</v>
      </c>
      <c r="R17" s="140" t="s">
        <v>247</v>
      </c>
      <c r="S17" s="140" t="s">
        <v>247</v>
      </c>
    </row>
    <row r="18" spans="2:19" ht="18" customHeight="1">
      <c r="B18" s="123" t="s">
        <v>293</v>
      </c>
      <c r="C18" s="125">
        <v>15334</v>
      </c>
      <c r="D18" s="39">
        <v>179622</v>
      </c>
      <c r="E18" s="39">
        <v>103488</v>
      </c>
      <c r="F18" s="39">
        <v>76134</v>
      </c>
      <c r="G18" s="129" t="s">
        <v>83</v>
      </c>
      <c r="H18" s="129" t="s">
        <v>83</v>
      </c>
      <c r="I18" s="39">
        <v>267827</v>
      </c>
      <c r="J18" s="39">
        <v>299930</v>
      </c>
      <c r="K18" s="39"/>
      <c r="L18" s="39">
        <v>224190</v>
      </c>
      <c r="M18" s="140" t="s">
        <v>83</v>
      </c>
      <c r="N18" s="129" t="s">
        <v>83</v>
      </c>
      <c r="O18" s="39">
        <v>8994817499</v>
      </c>
      <c r="P18" s="39">
        <v>9019199261</v>
      </c>
      <c r="Q18" s="140" t="s">
        <v>247</v>
      </c>
      <c r="R18" s="140" t="s">
        <v>247</v>
      </c>
      <c r="S18" s="140" t="s">
        <v>247</v>
      </c>
    </row>
    <row r="19" spans="2:19" ht="18" customHeight="1">
      <c r="B19" s="123" t="s">
        <v>59</v>
      </c>
      <c r="C19" s="125">
        <v>15349</v>
      </c>
      <c r="D19" s="39">
        <v>179703</v>
      </c>
      <c r="E19" s="39">
        <v>103514</v>
      </c>
      <c r="F19" s="39">
        <v>76189</v>
      </c>
      <c r="G19" s="129" t="s">
        <v>83</v>
      </c>
      <c r="H19" s="129" t="s">
        <v>83</v>
      </c>
      <c r="I19" s="39">
        <v>267688</v>
      </c>
      <c r="J19" s="39">
        <v>299760</v>
      </c>
      <c r="K19" s="39"/>
      <c r="L19" s="39">
        <v>224115</v>
      </c>
      <c r="M19" s="140" t="s">
        <v>83</v>
      </c>
      <c r="N19" s="129" t="s">
        <v>83</v>
      </c>
      <c r="O19" s="39">
        <v>8973985253</v>
      </c>
      <c r="P19" s="39">
        <v>9009555210</v>
      </c>
      <c r="Q19" s="140" t="s">
        <v>247</v>
      </c>
      <c r="R19" s="140" t="s">
        <v>247</v>
      </c>
      <c r="S19" s="140" t="s">
        <v>247</v>
      </c>
    </row>
    <row r="20" spans="2:19" ht="18" customHeight="1">
      <c r="B20" s="123" t="s">
        <v>295</v>
      </c>
      <c r="C20" s="125">
        <v>15360</v>
      </c>
      <c r="D20" s="39">
        <v>179882</v>
      </c>
      <c r="E20" s="39">
        <v>103624</v>
      </c>
      <c r="F20" s="39">
        <v>76258</v>
      </c>
      <c r="G20" s="129" t="s">
        <v>83</v>
      </c>
      <c r="H20" s="129" t="s">
        <v>83</v>
      </c>
      <c r="I20" s="39">
        <v>267459</v>
      </c>
      <c r="J20" s="39">
        <v>299490</v>
      </c>
      <c r="K20" s="39"/>
      <c r="L20" s="39">
        <v>223933</v>
      </c>
      <c r="M20" s="140" t="s">
        <v>83</v>
      </c>
      <c r="N20" s="129" t="s">
        <v>83</v>
      </c>
      <c r="O20" s="39">
        <v>8874350837</v>
      </c>
      <c r="P20" s="39">
        <v>8892195003</v>
      </c>
      <c r="Q20" s="140" t="s">
        <v>247</v>
      </c>
      <c r="R20" s="140" t="s">
        <v>247</v>
      </c>
      <c r="S20" s="140" t="s">
        <v>247</v>
      </c>
    </row>
    <row r="21" spans="2:19" ht="18" customHeight="1">
      <c r="B21" s="40" t="s">
        <v>253</v>
      </c>
      <c r="C21" s="125">
        <v>15377</v>
      </c>
      <c r="D21" s="39">
        <v>180096</v>
      </c>
      <c r="E21" s="39">
        <v>103721</v>
      </c>
      <c r="F21" s="39">
        <v>76375</v>
      </c>
      <c r="G21" s="129" t="s">
        <v>83</v>
      </c>
      <c r="H21" s="129" t="s">
        <v>83</v>
      </c>
      <c r="I21" s="39">
        <v>267521</v>
      </c>
      <c r="J21" s="39">
        <v>299535</v>
      </c>
      <c r="K21" s="39"/>
      <c r="L21" s="39">
        <v>224045</v>
      </c>
      <c r="M21" s="140" t="s">
        <v>83</v>
      </c>
      <c r="N21" s="129" t="s">
        <v>83</v>
      </c>
      <c r="O21" s="39">
        <v>16252025382</v>
      </c>
      <c r="P21" s="39">
        <v>16265099920</v>
      </c>
      <c r="Q21" s="140" t="s">
        <v>247</v>
      </c>
      <c r="R21" s="140" t="s">
        <v>247</v>
      </c>
      <c r="S21" s="140" t="s">
        <v>247</v>
      </c>
    </row>
    <row r="22" spans="2:19" ht="18" customHeight="1">
      <c r="B22" s="122" t="s">
        <v>296</v>
      </c>
      <c r="C22" s="125">
        <v>15394</v>
      </c>
      <c r="D22" s="39">
        <v>179424</v>
      </c>
      <c r="E22" s="39">
        <v>103429</v>
      </c>
      <c r="F22" s="39">
        <v>75995</v>
      </c>
      <c r="G22" s="129" t="s">
        <v>83</v>
      </c>
      <c r="H22" s="129" t="s">
        <v>83</v>
      </c>
      <c r="I22" s="39">
        <v>267476</v>
      </c>
      <c r="J22" s="39">
        <v>299379</v>
      </c>
      <c r="K22" s="39"/>
      <c r="L22" s="39">
        <v>224055</v>
      </c>
      <c r="M22" s="140" t="s">
        <v>83</v>
      </c>
      <c r="N22" s="129" t="s">
        <v>83</v>
      </c>
      <c r="O22" s="39">
        <v>9887187650</v>
      </c>
      <c r="P22" s="39">
        <v>9905414892</v>
      </c>
      <c r="Q22" s="140" t="s">
        <v>247</v>
      </c>
      <c r="R22" s="140" t="s">
        <v>247</v>
      </c>
      <c r="S22" s="140" t="s">
        <v>247</v>
      </c>
    </row>
    <row r="23" spans="2:19" ht="18" customHeight="1">
      <c r="B23" s="122" t="s">
        <v>172</v>
      </c>
      <c r="C23" s="125">
        <v>15379</v>
      </c>
      <c r="D23" s="39">
        <v>179061</v>
      </c>
      <c r="E23" s="39">
        <v>103242</v>
      </c>
      <c r="F23" s="39">
        <v>75819</v>
      </c>
      <c r="G23" s="129" t="s">
        <v>83</v>
      </c>
      <c r="H23" s="129" t="s">
        <v>83</v>
      </c>
      <c r="I23" s="39">
        <v>267344</v>
      </c>
      <c r="J23" s="39">
        <v>299237</v>
      </c>
      <c r="K23" s="39"/>
      <c r="L23" s="39">
        <v>223917</v>
      </c>
      <c r="M23" s="140" t="s">
        <v>83</v>
      </c>
      <c r="N23" s="129" t="s">
        <v>83</v>
      </c>
      <c r="O23" s="39">
        <v>8897051545</v>
      </c>
      <c r="P23" s="39">
        <v>8964015159</v>
      </c>
      <c r="Q23" s="140" t="s">
        <v>247</v>
      </c>
      <c r="R23" s="140" t="s">
        <v>247</v>
      </c>
      <c r="S23" s="140" t="s">
        <v>247</v>
      </c>
    </row>
    <row r="24" spans="2:19" ht="18" customHeight="1">
      <c r="B24" s="124" t="s">
        <v>298</v>
      </c>
      <c r="C24" s="126" t="s">
        <v>83</v>
      </c>
      <c r="D24" s="126" t="s">
        <v>83</v>
      </c>
      <c r="E24" s="126" t="s">
        <v>83</v>
      </c>
      <c r="F24" s="126" t="s">
        <v>83</v>
      </c>
      <c r="G24" s="126" t="s">
        <v>83</v>
      </c>
      <c r="H24" s="126" t="s">
        <v>83</v>
      </c>
      <c r="I24" s="126" t="s">
        <v>83</v>
      </c>
      <c r="J24" s="126" t="s">
        <v>83</v>
      </c>
      <c r="K24" s="126" t="s">
        <v>83</v>
      </c>
      <c r="L24" s="126" t="s">
        <v>83</v>
      </c>
      <c r="M24" s="126" t="s">
        <v>83</v>
      </c>
      <c r="N24" s="126" t="s">
        <v>83</v>
      </c>
      <c r="O24" s="126">
        <v>-792502</v>
      </c>
      <c r="P24" s="139">
        <v>150143698</v>
      </c>
      <c r="Q24" s="126" t="s">
        <v>247</v>
      </c>
      <c r="R24" s="126" t="s">
        <v>247</v>
      </c>
      <c r="S24" s="126" t="s">
        <v>247</v>
      </c>
    </row>
    <row r="25" spans="2:19" ht="18" customHeight="1">
      <c r="B25" s="33" t="s">
        <v>313</v>
      </c>
      <c r="C25" s="33"/>
      <c r="D25" s="33"/>
      <c r="E25" s="33"/>
      <c r="F25" s="33"/>
      <c r="G25" s="33"/>
      <c r="H25" s="33"/>
      <c r="I25" s="33"/>
      <c r="J25" s="33"/>
      <c r="K25" s="33"/>
      <c r="L25" s="33"/>
      <c r="M25" s="33"/>
      <c r="N25" s="33"/>
      <c r="O25" s="142"/>
      <c r="P25" s="33"/>
      <c r="Q25" s="33"/>
      <c r="R25" s="33"/>
      <c r="S25" s="33"/>
    </row>
    <row r="26" spans="2:19" ht="10.050000000000001" customHeight="1"/>
    <row r="27" spans="2:19" ht="10.050000000000001" customHeight="1"/>
    <row r="28" spans="2:19" ht="10.050000000000001" customHeight="1"/>
    <row r="29" spans="2:19" ht="10.050000000000001" customHeight="1"/>
    <row r="30" spans="2:19" ht="10.050000000000001" customHeight="1"/>
    <row r="31" spans="2:19" ht="10.050000000000001" customHeight="1"/>
    <row r="32" spans="2:19" ht="10.050000000000001" customHeight="1"/>
    <row r="33" ht="10.050000000000001" customHeight="1"/>
  </sheetData>
  <mergeCells count="8">
    <mergeCell ref="Q4:S4"/>
    <mergeCell ref="B4:B5"/>
    <mergeCell ref="C4:C5"/>
    <mergeCell ref="B2:J2"/>
    <mergeCell ref="D4:H4"/>
    <mergeCell ref="I4:J4"/>
    <mergeCell ref="L4:N4"/>
    <mergeCell ref="O4:P4"/>
  </mergeCells>
  <phoneticPr fontId="20"/>
  <printOptions horizontalCentered="1"/>
  <pageMargins left="0.51181102362204722" right="0.51181102362204722" top="0.74803149606299213" bottom="0.55118110236220474" header="0.51181102362204722" footer="0.51181102362204722"/>
  <pageSetup paperSize="9" fitToWidth="2" orientation="portrait" r:id="rId1"/>
  <headerFooter alignWithMargins="0"/>
  <colBreaks count="1" manualBreakCount="1">
    <brk id="11" min="1" max="50"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2:P15"/>
  <sheetViews>
    <sheetView showGridLines="0" view="pageBreakPreview" topLeftCell="G1" zoomScale="118" zoomScaleNormal="100" zoomScaleSheetLayoutView="118" workbookViewId="0">
      <selection activeCell="M16" sqref="M16"/>
    </sheetView>
  </sheetViews>
  <sheetFormatPr defaultColWidth="16.875" defaultRowHeight="12.9"/>
  <cols>
    <col min="1" max="1" width="16.875" style="90"/>
    <col min="2" max="2" width="13.125" style="90" customWidth="1"/>
    <col min="3" max="4" width="10.625" style="90" customWidth="1"/>
    <col min="5" max="9" width="9.875" style="90" customWidth="1"/>
    <col min="10" max="10" width="15.125" style="90" customWidth="1"/>
    <col min="11" max="11" width="15.375" style="90" customWidth="1"/>
    <col min="12" max="12" width="2.375" style="90" customWidth="1"/>
    <col min="13" max="16" width="23.5" style="90" customWidth="1"/>
    <col min="17" max="16384" width="16.875" style="90"/>
  </cols>
  <sheetData>
    <row r="2" spans="1:16" ht="28.55" customHeight="1">
      <c r="A2" s="92"/>
      <c r="B2" s="561" t="s">
        <v>238</v>
      </c>
      <c r="C2" s="561"/>
      <c r="D2" s="561"/>
      <c r="E2" s="561"/>
      <c r="F2" s="561"/>
      <c r="G2" s="561"/>
      <c r="H2" s="561"/>
      <c r="I2" s="561"/>
      <c r="J2" s="561"/>
      <c r="K2" s="561"/>
      <c r="L2" s="369"/>
      <c r="M2" s="111"/>
    </row>
    <row r="3" spans="1:16" ht="19.55" customHeight="1">
      <c r="B3" s="366"/>
      <c r="C3" s="366"/>
      <c r="D3" s="366"/>
      <c r="E3" s="366"/>
      <c r="F3" s="366"/>
      <c r="G3" s="366"/>
      <c r="H3" s="366"/>
      <c r="I3" s="366"/>
      <c r="J3" s="366"/>
      <c r="K3" s="366"/>
      <c r="M3" s="366"/>
      <c r="N3" s="366"/>
      <c r="O3" s="366"/>
      <c r="P3" s="374"/>
    </row>
    <row r="4" spans="1:16" ht="14.95" customHeight="1">
      <c r="B4" s="568" t="s">
        <v>314</v>
      </c>
      <c r="C4" s="569" t="s">
        <v>259</v>
      </c>
      <c r="D4" s="562" t="s">
        <v>315</v>
      </c>
      <c r="E4" s="563"/>
      <c r="F4" s="564"/>
      <c r="G4" s="562" t="s">
        <v>86</v>
      </c>
      <c r="H4" s="563"/>
      <c r="I4" s="564"/>
      <c r="J4" s="562" t="s">
        <v>160</v>
      </c>
      <c r="K4" s="563"/>
      <c r="L4" s="105"/>
      <c r="M4" s="565" t="s">
        <v>316</v>
      </c>
      <c r="N4" s="565"/>
      <c r="O4" s="565"/>
      <c r="P4" s="565"/>
    </row>
    <row r="5" spans="1:16" ht="14.95" customHeight="1">
      <c r="B5" s="540"/>
      <c r="C5" s="570"/>
      <c r="D5" s="571" t="s">
        <v>211</v>
      </c>
      <c r="E5" s="572" t="s">
        <v>317</v>
      </c>
      <c r="F5" s="572" t="s">
        <v>318</v>
      </c>
      <c r="G5" s="573" t="s">
        <v>211</v>
      </c>
      <c r="H5" s="572" t="s">
        <v>317</v>
      </c>
      <c r="I5" s="572" t="s">
        <v>318</v>
      </c>
      <c r="J5" s="572" t="s">
        <v>305</v>
      </c>
      <c r="K5" s="523" t="s">
        <v>306</v>
      </c>
      <c r="L5" s="105"/>
      <c r="M5" s="566" t="s">
        <v>319</v>
      </c>
      <c r="N5" s="566"/>
      <c r="O5" s="567" t="s">
        <v>220</v>
      </c>
      <c r="P5" s="566"/>
    </row>
    <row r="6" spans="1:16" ht="14.95" customHeight="1">
      <c r="B6" s="541"/>
      <c r="C6" s="360" t="s">
        <v>320</v>
      </c>
      <c r="D6" s="571"/>
      <c r="E6" s="572"/>
      <c r="F6" s="572"/>
      <c r="G6" s="573"/>
      <c r="H6" s="572"/>
      <c r="I6" s="572"/>
      <c r="J6" s="572"/>
      <c r="K6" s="523"/>
      <c r="L6" s="105"/>
      <c r="M6" s="371" t="s">
        <v>321</v>
      </c>
      <c r="N6" s="373" t="s">
        <v>34</v>
      </c>
      <c r="O6" s="373" t="s">
        <v>321</v>
      </c>
      <c r="P6" s="373" t="s">
        <v>322</v>
      </c>
    </row>
    <row r="7" spans="1:16" ht="14.95" customHeight="1">
      <c r="B7" s="95" t="s">
        <v>14</v>
      </c>
      <c r="C7" s="363" t="s">
        <v>247</v>
      </c>
      <c r="D7" s="363" t="s">
        <v>247</v>
      </c>
      <c r="E7" s="363" t="s">
        <v>247</v>
      </c>
      <c r="F7" s="363" t="s">
        <v>247</v>
      </c>
      <c r="G7" s="363" t="s">
        <v>247</v>
      </c>
      <c r="H7" s="363" t="s">
        <v>247</v>
      </c>
      <c r="I7" s="363" t="s">
        <v>247</v>
      </c>
      <c r="J7" s="363" t="s">
        <v>247</v>
      </c>
      <c r="K7" s="206" t="s">
        <v>247</v>
      </c>
      <c r="L7" s="370"/>
      <c r="M7" s="372">
        <v>24945</v>
      </c>
      <c r="N7" s="372">
        <v>377334</v>
      </c>
      <c r="O7" s="372">
        <v>8</v>
      </c>
      <c r="P7" s="372">
        <v>12450742</v>
      </c>
    </row>
    <row r="8" spans="1:16" ht="14.95" customHeight="1">
      <c r="B8" s="95">
        <v>26</v>
      </c>
      <c r="C8" s="363" t="s">
        <v>247</v>
      </c>
      <c r="D8" s="363" t="s">
        <v>247</v>
      </c>
      <c r="E8" s="363" t="s">
        <v>247</v>
      </c>
      <c r="F8" s="363" t="s">
        <v>247</v>
      </c>
      <c r="G8" s="363" t="s">
        <v>247</v>
      </c>
      <c r="H8" s="363" t="s">
        <v>247</v>
      </c>
      <c r="I8" s="363" t="s">
        <v>247</v>
      </c>
      <c r="J8" s="363" t="s">
        <v>247</v>
      </c>
      <c r="K8" s="206" t="s">
        <v>247</v>
      </c>
      <c r="L8" s="370"/>
      <c r="M8" s="206">
        <v>24067</v>
      </c>
      <c r="N8" s="206">
        <v>375071</v>
      </c>
      <c r="O8" s="206">
        <v>8</v>
      </c>
      <c r="P8" s="206">
        <v>14045507</v>
      </c>
    </row>
    <row r="9" spans="1:16" ht="14.95" customHeight="1">
      <c r="B9" s="95">
        <v>27</v>
      </c>
      <c r="C9" s="363" t="s">
        <v>247</v>
      </c>
      <c r="D9" s="363" t="s">
        <v>247</v>
      </c>
      <c r="E9" s="363" t="s">
        <v>247</v>
      </c>
      <c r="F9" s="363" t="s">
        <v>247</v>
      </c>
      <c r="G9" s="363" t="s">
        <v>247</v>
      </c>
      <c r="H9" s="363" t="s">
        <v>247</v>
      </c>
      <c r="I9" s="363" t="s">
        <v>247</v>
      </c>
      <c r="J9" s="363" t="s">
        <v>247</v>
      </c>
      <c r="K9" s="206" t="s">
        <v>247</v>
      </c>
      <c r="L9" s="370"/>
      <c r="M9" s="206">
        <v>23432</v>
      </c>
      <c r="N9" s="206">
        <v>355121</v>
      </c>
      <c r="O9" s="206">
        <v>2</v>
      </c>
      <c r="P9" s="206">
        <v>4363863</v>
      </c>
    </row>
    <row r="10" spans="1:16" ht="14.95" customHeight="1">
      <c r="B10" s="95">
        <v>28</v>
      </c>
      <c r="C10" s="363" t="s">
        <v>247</v>
      </c>
      <c r="D10" s="363" t="s">
        <v>247</v>
      </c>
      <c r="E10" s="363" t="s">
        <v>247</v>
      </c>
      <c r="F10" s="363" t="s">
        <v>247</v>
      </c>
      <c r="G10" s="363" t="s">
        <v>247</v>
      </c>
      <c r="H10" s="363" t="s">
        <v>247</v>
      </c>
      <c r="I10" s="363" t="s">
        <v>247</v>
      </c>
      <c r="J10" s="363" t="s">
        <v>247</v>
      </c>
      <c r="K10" s="206" t="s">
        <v>247</v>
      </c>
      <c r="L10" s="370"/>
      <c r="M10" s="206">
        <v>23361</v>
      </c>
      <c r="N10" s="206">
        <v>357550</v>
      </c>
      <c r="O10" s="206">
        <v>20</v>
      </c>
      <c r="P10" s="206">
        <v>4241419</v>
      </c>
    </row>
    <row r="11" spans="1:16" ht="14.95" customHeight="1">
      <c r="B11" s="367">
        <v>29</v>
      </c>
      <c r="C11" s="207" t="s">
        <v>247</v>
      </c>
      <c r="D11" s="207" t="s">
        <v>247</v>
      </c>
      <c r="E11" s="207" t="s">
        <v>247</v>
      </c>
      <c r="F11" s="207" t="s">
        <v>247</v>
      </c>
      <c r="G11" s="207" t="s">
        <v>247</v>
      </c>
      <c r="H11" s="207" t="s">
        <v>247</v>
      </c>
      <c r="I11" s="207" t="s">
        <v>247</v>
      </c>
      <c r="J11" s="207" t="s">
        <v>247</v>
      </c>
      <c r="K11" s="207" t="s">
        <v>247</v>
      </c>
      <c r="L11" s="206"/>
      <c r="M11" s="207">
        <v>22433</v>
      </c>
      <c r="N11" s="207">
        <v>364170</v>
      </c>
      <c r="O11" s="207">
        <v>11</v>
      </c>
      <c r="P11" s="207">
        <v>1392592</v>
      </c>
    </row>
    <row r="12" spans="1:16" ht="14.95" customHeight="1">
      <c r="B12" s="105" t="s">
        <v>323</v>
      </c>
      <c r="C12" s="105"/>
      <c r="D12" s="105"/>
      <c r="E12" s="105"/>
      <c r="F12" s="105"/>
      <c r="G12" s="105"/>
      <c r="H12" s="91"/>
      <c r="I12" s="91"/>
      <c r="J12" s="91"/>
      <c r="K12" s="91"/>
      <c r="L12" s="105"/>
      <c r="N12" s="91"/>
      <c r="O12" s="91"/>
      <c r="P12" s="91"/>
    </row>
    <row r="13" spans="1:16" ht="16.5" customHeight="1">
      <c r="B13" s="105" t="s">
        <v>180</v>
      </c>
      <c r="C13" s="105"/>
      <c r="D13" s="105"/>
      <c r="E13" s="105"/>
      <c r="F13" s="105"/>
      <c r="G13" s="105"/>
      <c r="H13" s="91"/>
      <c r="I13" s="91"/>
      <c r="J13" s="91"/>
      <c r="K13" s="91"/>
      <c r="L13" s="105"/>
      <c r="M13" s="105"/>
      <c r="N13" s="91"/>
      <c r="O13" s="91"/>
      <c r="P13" s="91"/>
    </row>
    <row r="14" spans="1:16" ht="16.5" customHeight="1">
      <c r="B14" s="91" t="s">
        <v>326</v>
      </c>
      <c r="C14" s="91"/>
      <c r="D14" s="91"/>
      <c r="E14" s="91"/>
      <c r="F14" s="91"/>
      <c r="G14" s="91"/>
      <c r="H14" s="91"/>
      <c r="I14" s="91"/>
      <c r="J14" s="368"/>
      <c r="K14" s="368"/>
      <c r="L14" s="105"/>
      <c r="M14" s="105"/>
      <c r="N14" s="91"/>
      <c r="O14" s="91"/>
      <c r="P14" s="91"/>
    </row>
    <row r="15" spans="1:16" ht="16.5" customHeight="1"/>
  </sheetData>
  <mergeCells count="17">
    <mergeCell ref="M5:N5"/>
    <mergeCell ref="O5:P5"/>
    <mergeCell ref="B4:B6"/>
    <mergeCell ref="C4:C5"/>
    <mergeCell ref="D5:D6"/>
    <mergeCell ref="E5:E6"/>
    <mergeCell ref="F5:F6"/>
    <mergeCell ref="G5:G6"/>
    <mergeCell ref="H5:H6"/>
    <mergeCell ref="I5:I6"/>
    <mergeCell ref="J5:J6"/>
    <mergeCell ref="K5:K6"/>
    <mergeCell ref="B2:K2"/>
    <mergeCell ref="D4:F4"/>
    <mergeCell ref="G4:I4"/>
    <mergeCell ref="J4:K4"/>
    <mergeCell ref="M4:P4"/>
  </mergeCells>
  <phoneticPr fontId="20"/>
  <printOptions horizontalCentered="1"/>
  <pageMargins left="0.51181102362204722" right="0.51181102362204722" top="0.74803149606299213" bottom="0.74803149606299213" header="0.51181102362204722" footer="0.51181102362204722"/>
  <pageSetup paperSize="9" scale="80" fitToWidth="0" fitToHeight="0" orientation="portrait" r:id="rId1"/>
  <headerFooter alignWithMargins="0"/>
  <colBreaks count="1" manualBreakCount="1">
    <brk id="12" min="1" max="26"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R14"/>
  <sheetViews>
    <sheetView showGridLines="0" view="pageBreakPreview" zoomScaleSheetLayoutView="100" workbookViewId="0">
      <selection activeCell="A13" sqref="A13"/>
    </sheetView>
  </sheetViews>
  <sheetFormatPr defaultColWidth="16.875" defaultRowHeight="12.9"/>
  <cols>
    <col min="1" max="1" width="16.875" style="25"/>
    <col min="2" max="2" width="11.625" style="25" customWidth="1"/>
    <col min="3" max="3" width="8.125" style="25" customWidth="1"/>
    <col min="4" max="4" width="10.375" style="25" customWidth="1"/>
    <col min="5" max="6" width="10.625" style="25" customWidth="1"/>
    <col min="7" max="7" width="10.375" style="25" customWidth="1"/>
    <col min="8" max="10" width="10.625" style="25" customWidth="1"/>
    <col min="11" max="11" width="0.5" style="25" customWidth="1"/>
    <col min="12" max="12" width="14.375" style="25" customWidth="1"/>
    <col min="13" max="16" width="12.625" style="25" customWidth="1"/>
    <col min="17" max="18" width="14.375" style="25" customWidth="1"/>
    <col min="19" max="16384" width="16.875" style="25"/>
  </cols>
  <sheetData>
    <row r="2" spans="1:18" ht="28.55" customHeight="1">
      <c r="A2" s="60"/>
      <c r="B2" s="437" t="s">
        <v>468</v>
      </c>
      <c r="C2" s="437"/>
      <c r="D2" s="437"/>
      <c r="E2" s="437"/>
      <c r="F2" s="437"/>
      <c r="G2" s="437"/>
      <c r="H2" s="437"/>
      <c r="I2" s="437"/>
      <c r="J2" s="437"/>
      <c r="L2" s="55"/>
      <c r="M2" s="55"/>
      <c r="O2" s="132"/>
    </row>
    <row r="3" spans="1:18" s="144" customFormat="1" ht="19.55" customHeight="1">
      <c r="B3" s="145"/>
      <c r="C3" s="145"/>
      <c r="D3" s="145"/>
      <c r="E3" s="145"/>
      <c r="F3" s="145"/>
      <c r="G3" s="145"/>
      <c r="H3" s="145"/>
      <c r="I3" s="145"/>
      <c r="J3" s="145"/>
      <c r="L3" s="145"/>
      <c r="M3" s="145"/>
      <c r="N3" s="145"/>
      <c r="O3" s="145"/>
      <c r="P3" s="145"/>
      <c r="Q3" s="145"/>
      <c r="R3" s="165" t="s">
        <v>328</v>
      </c>
    </row>
    <row r="4" spans="1:18" s="144" customFormat="1" ht="23.45" customHeight="1">
      <c r="B4" s="586" t="s">
        <v>331</v>
      </c>
      <c r="C4" s="588" t="s">
        <v>207</v>
      </c>
      <c r="D4" s="590" t="s">
        <v>332</v>
      </c>
      <c r="E4" s="576"/>
      <c r="F4" s="586"/>
      <c r="G4" s="590" t="s">
        <v>70</v>
      </c>
      <c r="H4" s="576"/>
      <c r="I4" s="586"/>
      <c r="J4" s="591" t="s">
        <v>175</v>
      </c>
      <c r="K4" s="154"/>
      <c r="L4" s="576" t="s">
        <v>333</v>
      </c>
      <c r="M4" s="576"/>
      <c r="N4" s="576"/>
      <c r="O4" s="576"/>
      <c r="P4" s="576"/>
      <c r="Q4" s="576"/>
      <c r="R4" s="576"/>
    </row>
    <row r="5" spans="1:18" s="144" customFormat="1" ht="23.45" customHeight="1">
      <c r="B5" s="586"/>
      <c r="C5" s="588"/>
      <c r="D5" s="582"/>
      <c r="E5" s="583"/>
      <c r="F5" s="587"/>
      <c r="G5" s="582"/>
      <c r="H5" s="583"/>
      <c r="I5" s="587"/>
      <c r="J5" s="592"/>
      <c r="K5" s="154"/>
      <c r="L5" s="593" t="s">
        <v>9</v>
      </c>
      <c r="M5" s="157" t="s">
        <v>334</v>
      </c>
      <c r="N5" s="160"/>
      <c r="O5" s="160"/>
      <c r="P5" s="162"/>
      <c r="Q5" s="580" t="s">
        <v>335</v>
      </c>
      <c r="R5" s="581"/>
    </row>
    <row r="6" spans="1:18" s="144" customFormat="1" ht="23.45" customHeight="1">
      <c r="B6" s="586"/>
      <c r="C6" s="588"/>
      <c r="D6" s="596" t="s">
        <v>9</v>
      </c>
      <c r="E6" s="596" t="s">
        <v>338</v>
      </c>
      <c r="F6" s="596" t="s">
        <v>339</v>
      </c>
      <c r="G6" s="596" t="s">
        <v>94</v>
      </c>
      <c r="H6" s="596" t="s">
        <v>338</v>
      </c>
      <c r="I6" s="596" t="s">
        <v>339</v>
      </c>
      <c r="J6" s="597" t="s">
        <v>340</v>
      </c>
      <c r="K6" s="154"/>
      <c r="L6" s="594"/>
      <c r="M6" s="152"/>
      <c r="N6" s="161"/>
      <c r="O6" s="155"/>
      <c r="P6" s="146"/>
      <c r="Q6" s="582"/>
      <c r="R6" s="583"/>
    </row>
    <row r="7" spans="1:18" s="144" customFormat="1" ht="23.45" customHeight="1">
      <c r="B7" s="587"/>
      <c r="C7" s="589"/>
      <c r="D7" s="589"/>
      <c r="E7" s="589"/>
      <c r="F7" s="589"/>
      <c r="G7" s="589"/>
      <c r="H7" s="589"/>
      <c r="I7" s="589"/>
      <c r="J7" s="598"/>
      <c r="K7" s="154"/>
      <c r="L7" s="595"/>
      <c r="M7" s="577" t="s">
        <v>66</v>
      </c>
      <c r="N7" s="578"/>
      <c r="O7" s="577" t="s">
        <v>56</v>
      </c>
      <c r="P7" s="578"/>
      <c r="Q7" s="163" t="s">
        <v>16</v>
      </c>
      <c r="R7" s="166" t="s">
        <v>342</v>
      </c>
    </row>
    <row r="8" spans="1:18" ht="23.45" customHeight="1">
      <c r="B8" s="43" t="s">
        <v>158</v>
      </c>
      <c r="C8" s="150">
        <v>3</v>
      </c>
      <c r="D8" s="39">
        <f>SUM(E8:F8)</f>
        <v>22041</v>
      </c>
      <c r="E8" s="39">
        <v>16023</v>
      </c>
      <c r="F8" s="39">
        <v>6018</v>
      </c>
      <c r="G8" s="39">
        <v>364022</v>
      </c>
      <c r="H8" s="39">
        <v>427235</v>
      </c>
      <c r="I8" s="39">
        <v>264463</v>
      </c>
      <c r="J8" s="39">
        <v>12998715</v>
      </c>
      <c r="K8" s="156"/>
      <c r="L8" s="39">
        <v>6203423</v>
      </c>
      <c r="M8" s="579" t="s">
        <v>83</v>
      </c>
      <c r="N8" s="579"/>
      <c r="O8" s="579">
        <v>5160846</v>
      </c>
      <c r="P8" s="579"/>
      <c r="Q8" s="156">
        <v>895694</v>
      </c>
      <c r="R8" s="167">
        <v>146883</v>
      </c>
    </row>
    <row r="9" spans="1:18" ht="23.45" customHeight="1">
      <c r="B9" s="148">
        <v>28</v>
      </c>
      <c r="C9" s="150">
        <v>3</v>
      </c>
      <c r="D9" s="39">
        <v>22259</v>
      </c>
      <c r="E9" s="39">
        <v>16052</v>
      </c>
      <c r="F9" s="39">
        <v>6207</v>
      </c>
      <c r="G9" s="39">
        <v>363878</v>
      </c>
      <c r="H9" s="39">
        <v>428622</v>
      </c>
      <c r="I9" s="39">
        <v>265175</v>
      </c>
      <c r="J9" s="39">
        <v>13086937</v>
      </c>
      <c r="K9" s="156"/>
      <c r="L9" s="39">
        <v>6192845</v>
      </c>
      <c r="M9" s="574" t="s">
        <v>83</v>
      </c>
      <c r="N9" s="574"/>
      <c r="O9" s="574">
        <v>5186302</v>
      </c>
      <c r="P9" s="574"/>
      <c r="Q9" s="156">
        <v>863497</v>
      </c>
      <c r="R9" s="167">
        <v>143046</v>
      </c>
    </row>
    <row r="10" spans="1:18" ht="23.45" customHeight="1">
      <c r="B10" s="148">
        <v>29</v>
      </c>
      <c r="C10" s="150">
        <v>3</v>
      </c>
      <c r="D10" s="39">
        <v>22272</v>
      </c>
      <c r="E10" s="39">
        <v>16018</v>
      </c>
      <c r="F10" s="39">
        <v>6254</v>
      </c>
      <c r="G10" s="39">
        <v>361958</v>
      </c>
      <c r="H10" s="39">
        <v>427228</v>
      </c>
      <c r="I10" s="39">
        <v>265547</v>
      </c>
      <c r="J10" s="39">
        <v>13054385</v>
      </c>
      <c r="K10" s="156"/>
      <c r="L10" s="39">
        <v>6386835</v>
      </c>
      <c r="M10" s="574" t="s">
        <v>83</v>
      </c>
      <c r="N10" s="574"/>
      <c r="O10" s="574">
        <v>5384830</v>
      </c>
      <c r="P10" s="574"/>
      <c r="Q10" s="156">
        <v>871126</v>
      </c>
      <c r="R10" s="167">
        <v>130879</v>
      </c>
    </row>
    <row r="11" spans="1:18" ht="23.45" customHeight="1">
      <c r="B11" s="147">
        <v>30</v>
      </c>
      <c r="C11" s="150">
        <v>3</v>
      </c>
      <c r="D11" s="39">
        <v>22450</v>
      </c>
      <c r="E11" s="39">
        <v>16020</v>
      </c>
      <c r="F11" s="39">
        <v>6430</v>
      </c>
      <c r="G11" s="39">
        <v>361763</v>
      </c>
      <c r="H11" s="39">
        <v>427015</v>
      </c>
      <c r="I11" s="39">
        <v>267696</v>
      </c>
      <c r="J11" s="39">
        <v>13092066</v>
      </c>
      <c r="K11" s="156"/>
      <c r="L11" s="39">
        <v>6404902</v>
      </c>
      <c r="M11" s="574" t="s">
        <v>83</v>
      </c>
      <c r="N11" s="575"/>
      <c r="O11" s="158"/>
      <c r="P11" s="158">
        <v>5341364</v>
      </c>
      <c r="Q11" s="156">
        <v>924762</v>
      </c>
      <c r="R11" s="167">
        <v>138776</v>
      </c>
    </row>
    <row r="12" spans="1:18" ht="23.45" customHeight="1">
      <c r="B12" s="149" t="s">
        <v>423</v>
      </c>
      <c r="C12" s="151">
        <v>3</v>
      </c>
      <c r="D12" s="54">
        <v>22856</v>
      </c>
      <c r="E12" s="54">
        <v>16178</v>
      </c>
      <c r="F12" s="54">
        <v>6678</v>
      </c>
      <c r="G12" s="54">
        <v>365143</v>
      </c>
      <c r="H12" s="54">
        <v>430954</v>
      </c>
      <c r="I12" s="54">
        <v>271847</v>
      </c>
      <c r="J12" s="54">
        <v>13225580</v>
      </c>
      <c r="K12" s="156"/>
      <c r="L12" s="54">
        <v>6512177</v>
      </c>
      <c r="M12" s="584" t="s">
        <v>83</v>
      </c>
      <c r="N12" s="585"/>
      <c r="O12" s="159"/>
      <c r="P12" s="159">
        <v>5467604</v>
      </c>
      <c r="Q12" s="164">
        <v>900593</v>
      </c>
      <c r="R12" s="168">
        <v>143980</v>
      </c>
    </row>
    <row r="13" spans="1:18" ht="23.45" customHeight="1">
      <c r="B13" s="34" t="s">
        <v>72</v>
      </c>
      <c r="C13" s="132"/>
      <c r="D13" s="153"/>
      <c r="E13" s="132"/>
      <c r="F13" s="132"/>
      <c r="G13" s="153"/>
      <c r="H13" s="132"/>
      <c r="I13" s="132"/>
      <c r="J13" s="132"/>
      <c r="L13" s="153"/>
      <c r="M13" s="132"/>
      <c r="N13" s="132"/>
      <c r="P13" s="132"/>
      <c r="Q13" s="132"/>
      <c r="R13" s="132"/>
    </row>
    <row r="14" spans="1:18" ht="16.5" customHeight="1">
      <c r="B14" s="40" t="s">
        <v>344</v>
      </c>
      <c r="C14" s="132"/>
      <c r="D14" s="132"/>
      <c r="E14" s="132"/>
      <c r="F14" s="132"/>
      <c r="G14" s="132"/>
      <c r="H14" s="132"/>
      <c r="I14" s="132"/>
      <c r="J14" s="132"/>
      <c r="L14" s="132"/>
      <c r="M14" s="132"/>
      <c r="N14" s="132"/>
      <c r="P14" s="132"/>
      <c r="Q14" s="132"/>
      <c r="R14" s="132"/>
    </row>
  </sheetData>
  <mergeCells count="26">
    <mergeCell ref="M12:N12"/>
    <mergeCell ref="B4:B7"/>
    <mergeCell ref="C4:C7"/>
    <mergeCell ref="D4:F5"/>
    <mergeCell ref="G4:I5"/>
    <mergeCell ref="J4:J5"/>
    <mergeCell ref="L5:L7"/>
    <mergeCell ref="D6:D7"/>
    <mergeCell ref="E6:E7"/>
    <mergeCell ref="F6:F7"/>
    <mergeCell ref="G6:G7"/>
    <mergeCell ref="H6:H7"/>
    <mergeCell ref="I6:I7"/>
    <mergeCell ref="J6:J7"/>
    <mergeCell ref="M9:N9"/>
    <mergeCell ref="O9:P9"/>
    <mergeCell ref="M10:N10"/>
    <mergeCell ref="O10:P10"/>
    <mergeCell ref="M11:N11"/>
    <mergeCell ref="B2:J2"/>
    <mergeCell ref="L4:R4"/>
    <mergeCell ref="M7:N7"/>
    <mergeCell ref="O7:P7"/>
    <mergeCell ref="M8:N8"/>
    <mergeCell ref="O8:P8"/>
    <mergeCell ref="Q5:R6"/>
  </mergeCells>
  <phoneticPr fontId="20"/>
  <printOptions horizontalCentered="1"/>
  <pageMargins left="0.51181102362204722" right="0.51181102362204722" top="0.74803149606299213" bottom="0.55118110236220474" header="0.51181102362204722" footer="0.51181102362204722"/>
  <pageSetup paperSize="9" fitToWidth="2" orientation="portrait" r:id="rId1"/>
  <headerFooter alignWithMargins="0"/>
  <colBreaks count="1" manualBreakCount="1">
    <brk id="11" min="1" max="66"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T29"/>
  <sheetViews>
    <sheetView showGridLines="0" view="pageBreakPreview" zoomScaleNormal="89" zoomScaleSheetLayoutView="100" workbookViewId="0">
      <selection activeCell="G16" sqref="G16"/>
    </sheetView>
  </sheetViews>
  <sheetFormatPr defaultColWidth="16.875" defaultRowHeight="12.9"/>
  <cols>
    <col min="1" max="1" width="16.875" style="90"/>
    <col min="2" max="2" width="11.625" style="90" customWidth="1"/>
    <col min="3" max="5" width="8.25" style="90" customWidth="1"/>
    <col min="6" max="11" width="9.5" style="90" customWidth="1"/>
    <col min="12" max="12" width="0.75" style="90" customWidth="1"/>
    <col min="13" max="14" width="13.625" style="90" customWidth="1"/>
    <col min="15" max="15" width="9.625" style="90" customWidth="1"/>
    <col min="16" max="16" width="14.625" style="90" customWidth="1"/>
    <col min="17" max="17" width="9.625" style="90" customWidth="1"/>
    <col min="18" max="18" width="14.125" style="90" customWidth="1"/>
    <col min="19" max="19" width="6.25" style="90" customWidth="1"/>
    <col min="20" max="20" width="11.625" style="90" customWidth="1"/>
    <col min="21" max="16384" width="16.875" style="90"/>
  </cols>
  <sheetData>
    <row r="1" spans="1:20">
      <c r="K1" s="110"/>
      <c r="P1" s="110"/>
    </row>
    <row r="2" spans="1:20" ht="21.1" customHeight="1">
      <c r="A2" s="92"/>
      <c r="B2" s="519" t="s">
        <v>341</v>
      </c>
      <c r="C2" s="519"/>
      <c r="D2" s="519"/>
      <c r="E2" s="519"/>
      <c r="F2" s="519"/>
      <c r="G2" s="519"/>
      <c r="H2" s="519"/>
      <c r="I2" s="519"/>
      <c r="J2" s="519"/>
      <c r="K2" s="519"/>
      <c r="M2" s="116"/>
      <c r="P2" s="110"/>
    </row>
    <row r="3" spans="1:20" ht="14.95" customHeight="1">
      <c r="M3" s="366"/>
      <c r="N3" s="366"/>
      <c r="O3" s="366"/>
      <c r="P3" s="366"/>
      <c r="Q3" s="366"/>
      <c r="R3" s="366"/>
      <c r="T3" s="374" t="s">
        <v>303</v>
      </c>
    </row>
    <row r="4" spans="1:20" ht="18" customHeight="1">
      <c r="B4" s="609" t="s">
        <v>274</v>
      </c>
      <c r="C4" s="601" t="s">
        <v>345</v>
      </c>
      <c r="D4" s="601"/>
      <c r="E4" s="601"/>
      <c r="F4" s="601" t="s">
        <v>68</v>
      </c>
      <c r="G4" s="601"/>
      <c r="H4" s="601"/>
      <c r="I4" s="601" t="s">
        <v>346</v>
      </c>
      <c r="J4" s="601"/>
      <c r="K4" s="602"/>
      <c r="L4" s="105"/>
      <c r="M4" s="603" t="s">
        <v>347</v>
      </c>
      <c r="N4" s="604"/>
      <c r="O4" s="605" t="s">
        <v>280</v>
      </c>
      <c r="P4" s="603"/>
      <c r="Q4" s="603"/>
      <c r="R4" s="603"/>
      <c r="S4" s="603"/>
      <c r="T4" s="603"/>
    </row>
    <row r="5" spans="1:20" ht="18" customHeight="1">
      <c r="B5" s="610"/>
      <c r="C5" s="573" t="s">
        <v>9</v>
      </c>
      <c r="D5" s="573" t="s">
        <v>21</v>
      </c>
      <c r="E5" s="573" t="s">
        <v>348</v>
      </c>
      <c r="F5" s="573" t="s">
        <v>9</v>
      </c>
      <c r="G5" s="573" t="s">
        <v>21</v>
      </c>
      <c r="H5" s="573" t="s">
        <v>348</v>
      </c>
      <c r="I5" s="573" t="s">
        <v>9</v>
      </c>
      <c r="J5" s="573" t="s">
        <v>21</v>
      </c>
      <c r="K5" s="611" t="s">
        <v>348</v>
      </c>
      <c r="L5" s="105"/>
      <c r="M5" s="612" t="s">
        <v>349</v>
      </c>
      <c r="N5" s="599" t="s">
        <v>350</v>
      </c>
      <c r="O5" s="606" t="s">
        <v>9</v>
      </c>
      <c r="P5" s="607"/>
      <c r="Q5" s="606" t="s">
        <v>352</v>
      </c>
      <c r="R5" s="607"/>
      <c r="S5" s="606" t="s">
        <v>324</v>
      </c>
      <c r="T5" s="538"/>
    </row>
    <row r="6" spans="1:20" ht="18" customHeight="1">
      <c r="B6" s="610"/>
      <c r="C6" s="573"/>
      <c r="D6" s="573"/>
      <c r="E6" s="573"/>
      <c r="F6" s="573"/>
      <c r="G6" s="573"/>
      <c r="H6" s="573"/>
      <c r="I6" s="573"/>
      <c r="J6" s="573"/>
      <c r="K6" s="611"/>
      <c r="L6" s="105"/>
      <c r="M6" s="541"/>
      <c r="N6" s="600"/>
      <c r="O6" s="388" t="s">
        <v>354</v>
      </c>
      <c r="P6" s="388" t="s">
        <v>355</v>
      </c>
      <c r="Q6" s="388" t="s">
        <v>354</v>
      </c>
      <c r="R6" s="388" t="s">
        <v>355</v>
      </c>
      <c r="S6" s="388" t="s">
        <v>124</v>
      </c>
      <c r="T6" s="388" t="s">
        <v>336</v>
      </c>
    </row>
    <row r="7" spans="1:20" ht="18" customHeight="1">
      <c r="B7" s="94" t="s">
        <v>60</v>
      </c>
      <c r="C7" s="379">
        <v>26</v>
      </c>
      <c r="D7" s="379">
        <v>24</v>
      </c>
      <c r="E7" s="379">
        <v>2</v>
      </c>
      <c r="F7" s="379">
        <v>114694</v>
      </c>
      <c r="G7" s="379">
        <v>108578</v>
      </c>
      <c r="H7" s="379">
        <v>6116</v>
      </c>
      <c r="I7" s="379">
        <v>194183</v>
      </c>
      <c r="J7" s="379">
        <v>181120</v>
      </c>
      <c r="K7" s="379">
        <v>13063</v>
      </c>
      <c r="L7" s="384"/>
      <c r="M7" s="386">
        <v>23031474696</v>
      </c>
      <c r="N7" s="386">
        <v>17842824060</v>
      </c>
      <c r="O7" s="386">
        <v>2969416</v>
      </c>
      <c r="P7" s="379">
        <v>72874186603</v>
      </c>
      <c r="Q7" s="386">
        <v>2964126</v>
      </c>
      <c r="R7" s="386">
        <v>72500922888</v>
      </c>
      <c r="S7" s="386">
        <v>5290</v>
      </c>
      <c r="T7" s="386">
        <v>373263715</v>
      </c>
    </row>
    <row r="8" spans="1:20" ht="18" customHeight="1">
      <c r="B8" s="94">
        <v>27</v>
      </c>
      <c r="C8" s="379">
        <v>26</v>
      </c>
      <c r="D8" s="379">
        <v>24</v>
      </c>
      <c r="E8" s="379">
        <v>2</v>
      </c>
      <c r="F8" s="379">
        <v>112607</v>
      </c>
      <c r="G8" s="379">
        <v>106596</v>
      </c>
      <c r="H8" s="379">
        <v>6011</v>
      </c>
      <c r="I8" s="379">
        <v>187894</v>
      </c>
      <c r="J8" s="379">
        <v>175236</v>
      </c>
      <c r="K8" s="379">
        <v>12658</v>
      </c>
      <c r="L8" s="384"/>
      <c r="M8" s="386">
        <v>21942393849</v>
      </c>
      <c r="N8" s="386">
        <v>17109471548</v>
      </c>
      <c r="O8" s="386">
        <v>2938683</v>
      </c>
      <c r="P8" s="379">
        <v>74103379142</v>
      </c>
      <c r="Q8" s="386">
        <v>2934847</v>
      </c>
      <c r="R8" s="386">
        <v>73754398455</v>
      </c>
      <c r="S8" s="386">
        <v>3836</v>
      </c>
      <c r="T8" s="386">
        <v>348980687</v>
      </c>
    </row>
    <row r="9" spans="1:20" ht="18" customHeight="1">
      <c r="B9" s="94">
        <v>28</v>
      </c>
      <c r="C9" s="379">
        <v>26</v>
      </c>
      <c r="D9" s="379">
        <v>24</v>
      </c>
      <c r="E9" s="379">
        <v>2</v>
      </c>
      <c r="F9" s="379">
        <v>109574</v>
      </c>
      <c r="G9" s="379">
        <v>103622</v>
      </c>
      <c r="H9" s="379">
        <v>5952</v>
      </c>
      <c r="I9" s="379">
        <v>179968</v>
      </c>
      <c r="J9" s="379">
        <v>167635</v>
      </c>
      <c r="K9" s="379">
        <v>12333</v>
      </c>
      <c r="L9" s="384"/>
      <c r="M9" s="386">
        <v>21423781627</v>
      </c>
      <c r="N9" s="386">
        <v>16999313598</v>
      </c>
      <c r="O9" s="386">
        <v>2882242</v>
      </c>
      <c r="P9" s="379">
        <v>71878388190</v>
      </c>
      <c r="Q9" s="386">
        <v>2878628</v>
      </c>
      <c r="R9" s="386">
        <v>71574415712</v>
      </c>
      <c r="S9" s="386">
        <v>3614</v>
      </c>
      <c r="T9" s="386">
        <v>303972478</v>
      </c>
    </row>
    <row r="10" spans="1:20" s="375" customFormat="1" ht="18" customHeight="1">
      <c r="B10" s="94">
        <v>29</v>
      </c>
      <c r="C10" s="379">
        <v>26</v>
      </c>
      <c r="D10" s="379">
        <v>24</v>
      </c>
      <c r="E10" s="379">
        <v>2</v>
      </c>
      <c r="F10" s="379">
        <v>107264</v>
      </c>
      <c r="G10" s="379">
        <v>101349</v>
      </c>
      <c r="H10" s="379">
        <v>5915</v>
      </c>
      <c r="I10" s="379">
        <v>174070</v>
      </c>
      <c r="J10" s="379">
        <v>162020</v>
      </c>
      <c r="K10" s="379">
        <v>12050</v>
      </c>
      <c r="L10" s="384"/>
      <c r="M10" s="386">
        <v>20571485711</v>
      </c>
      <c r="N10" s="386">
        <v>16592190159</v>
      </c>
      <c r="O10" s="386">
        <v>2800707</v>
      </c>
      <c r="P10" s="379">
        <v>70904683353</v>
      </c>
      <c r="Q10" s="386">
        <v>2797035</v>
      </c>
      <c r="R10" s="386">
        <v>70615042604</v>
      </c>
      <c r="S10" s="386">
        <v>3672</v>
      </c>
      <c r="T10" s="386">
        <v>289640749</v>
      </c>
    </row>
    <row r="11" spans="1:20" s="375" customFormat="1" ht="18" customHeight="1">
      <c r="B11" s="94">
        <v>30</v>
      </c>
      <c r="C11" s="379">
        <v>26</v>
      </c>
      <c r="D11" s="379">
        <v>24</v>
      </c>
      <c r="E11" s="379">
        <v>2</v>
      </c>
      <c r="F11" s="382">
        <v>105106</v>
      </c>
      <c r="G11" s="379">
        <v>99311</v>
      </c>
      <c r="H11" s="379">
        <v>5795</v>
      </c>
      <c r="I11" s="379">
        <v>168434</v>
      </c>
      <c r="J11" s="379">
        <v>156745</v>
      </c>
      <c r="K11" s="379">
        <v>11689</v>
      </c>
      <c r="L11" s="384"/>
      <c r="M11" s="386">
        <v>19249011190</v>
      </c>
      <c r="N11" s="386">
        <v>16081082147</v>
      </c>
      <c r="O11" s="386">
        <v>2743387</v>
      </c>
      <c r="P11" s="379">
        <v>69506592801</v>
      </c>
      <c r="Q11" s="386">
        <v>2739671</v>
      </c>
      <c r="R11" s="386">
        <v>69222087058</v>
      </c>
      <c r="S11" s="386">
        <v>3716</v>
      </c>
      <c r="T11" s="386">
        <v>284505743</v>
      </c>
    </row>
    <row r="12" spans="1:20" s="375" customFormat="1" ht="18" customHeight="1">
      <c r="B12" s="94"/>
      <c r="C12" s="379"/>
      <c r="D12" s="379"/>
      <c r="E12" s="379"/>
      <c r="F12" s="379"/>
      <c r="G12" s="379"/>
      <c r="H12" s="379"/>
      <c r="I12" s="379"/>
      <c r="J12" s="379"/>
      <c r="K12" s="379"/>
      <c r="L12" s="384"/>
      <c r="M12" s="386"/>
      <c r="N12" s="386"/>
      <c r="O12" s="386"/>
      <c r="P12" s="379"/>
      <c r="Q12" s="386"/>
      <c r="R12" s="386"/>
      <c r="S12" s="386"/>
      <c r="T12" s="386"/>
    </row>
    <row r="13" spans="1:20" ht="18" customHeight="1">
      <c r="B13" s="376" t="s">
        <v>465</v>
      </c>
      <c r="C13" s="380" t="s">
        <v>83</v>
      </c>
      <c r="D13" s="382" t="s">
        <v>83</v>
      </c>
      <c r="E13" s="382" t="s">
        <v>83</v>
      </c>
      <c r="F13" s="382" t="s">
        <v>83</v>
      </c>
      <c r="G13" s="382" t="s">
        <v>83</v>
      </c>
      <c r="H13" s="382" t="s">
        <v>83</v>
      </c>
      <c r="I13" s="382" t="s">
        <v>83</v>
      </c>
      <c r="J13" s="382" t="s">
        <v>83</v>
      </c>
      <c r="K13" s="382" t="s">
        <v>83</v>
      </c>
      <c r="L13" s="384"/>
      <c r="M13" s="382" t="s">
        <v>83</v>
      </c>
      <c r="N13" s="382" t="s">
        <v>83</v>
      </c>
      <c r="O13" s="387">
        <v>241134</v>
      </c>
      <c r="P13" s="382">
        <v>6116044509</v>
      </c>
      <c r="Q13" s="387">
        <v>240848</v>
      </c>
      <c r="R13" s="387">
        <v>6094392255</v>
      </c>
      <c r="S13" s="387">
        <v>286</v>
      </c>
      <c r="T13" s="387">
        <v>21652254</v>
      </c>
    </row>
    <row r="14" spans="1:20" ht="18" customHeight="1">
      <c r="B14" s="376" t="s">
        <v>298</v>
      </c>
      <c r="C14" s="379">
        <v>26</v>
      </c>
      <c r="D14" s="379">
        <v>24</v>
      </c>
      <c r="E14" s="379">
        <v>2</v>
      </c>
      <c r="F14" s="382">
        <v>108302</v>
      </c>
      <c r="G14" s="382">
        <v>102449</v>
      </c>
      <c r="H14" s="382">
        <v>5853</v>
      </c>
      <c r="I14" s="382">
        <v>175584</v>
      </c>
      <c r="J14" s="382">
        <v>163666</v>
      </c>
      <c r="K14" s="382">
        <v>11918</v>
      </c>
      <c r="L14" s="384"/>
      <c r="M14" s="387" t="s">
        <v>247</v>
      </c>
      <c r="N14" s="387" t="s">
        <v>247</v>
      </c>
      <c r="O14" s="387">
        <v>229335</v>
      </c>
      <c r="P14" s="382">
        <v>5754462531</v>
      </c>
      <c r="Q14" s="387">
        <v>229045</v>
      </c>
      <c r="R14" s="387">
        <v>5734325253</v>
      </c>
      <c r="S14" s="387">
        <v>290</v>
      </c>
      <c r="T14" s="387">
        <v>20137278</v>
      </c>
    </row>
    <row r="15" spans="1:20" ht="18" customHeight="1">
      <c r="B15" s="376" t="s">
        <v>263</v>
      </c>
      <c r="C15" s="379">
        <v>26</v>
      </c>
      <c r="D15" s="379">
        <v>24</v>
      </c>
      <c r="E15" s="379">
        <v>2</v>
      </c>
      <c r="F15" s="382">
        <v>107923</v>
      </c>
      <c r="G15" s="382">
        <v>102069</v>
      </c>
      <c r="H15" s="382">
        <v>5854</v>
      </c>
      <c r="I15" s="382">
        <v>174566</v>
      </c>
      <c r="J15" s="382">
        <v>162709</v>
      </c>
      <c r="K15" s="382">
        <v>11857</v>
      </c>
      <c r="L15" s="385"/>
      <c r="M15" s="382" t="s">
        <v>247</v>
      </c>
      <c r="N15" s="382" t="s">
        <v>247</v>
      </c>
      <c r="O15" s="382">
        <v>231437</v>
      </c>
      <c r="P15" s="382">
        <v>5849866564</v>
      </c>
      <c r="Q15" s="382">
        <v>231125</v>
      </c>
      <c r="R15" s="382">
        <v>5827689582</v>
      </c>
      <c r="S15" s="382">
        <v>312</v>
      </c>
      <c r="T15" s="382">
        <v>22176982</v>
      </c>
    </row>
    <row r="16" spans="1:20" ht="18" customHeight="1">
      <c r="B16" s="376" t="s">
        <v>143</v>
      </c>
      <c r="C16" s="379">
        <v>26</v>
      </c>
      <c r="D16" s="379">
        <v>24</v>
      </c>
      <c r="E16" s="379">
        <v>2</v>
      </c>
      <c r="F16" s="382">
        <v>107679</v>
      </c>
      <c r="G16" s="382">
        <v>101824</v>
      </c>
      <c r="H16" s="382">
        <v>5855</v>
      </c>
      <c r="I16" s="382">
        <v>173929</v>
      </c>
      <c r="J16" s="382">
        <v>162092</v>
      </c>
      <c r="K16" s="382">
        <v>11837</v>
      </c>
      <c r="L16" s="385"/>
      <c r="M16" s="382" t="s">
        <v>247</v>
      </c>
      <c r="N16" s="382" t="s">
        <v>247</v>
      </c>
      <c r="O16" s="382">
        <v>229345</v>
      </c>
      <c r="P16" s="382">
        <v>5921938884</v>
      </c>
      <c r="Q16" s="382">
        <v>229062</v>
      </c>
      <c r="R16" s="382">
        <v>5898545223</v>
      </c>
      <c r="S16" s="382">
        <v>283</v>
      </c>
      <c r="T16" s="382">
        <v>23393661</v>
      </c>
    </row>
    <row r="17" spans="2:20" ht="18" customHeight="1">
      <c r="B17" s="376" t="s">
        <v>290</v>
      </c>
      <c r="C17" s="379">
        <v>26</v>
      </c>
      <c r="D17" s="379">
        <v>24</v>
      </c>
      <c r="E17" s="379">
        <v>2</v>
      </c>
      <c r="F17" s="382">
        <v>107421</v>
      </c>
      <c r="G17" s="382">
        <v>101566</v>
      </c>
      <c r="H17" s="382">
        <v>5855</v>
      </c>
      <c r="I17" s="382">
        <v>173339</v>
      </c>
      <c r="J17" s="382">
        <v>161504</v>
      </c>
      <c r="K17" s="382">
        <v>11835</v>
      </c>
      <c r="L17" s="385"/>
      <c r="M17" s="382" t="s">
        <v>247</v>
      </c>
      <c r="N17" s="382" t="s">
        <v>247</v>
      </c>
      <c r="O17" s="382">
        <v>229761</v>
      </c>
      <c r="P17" s="382">
        <v>5907193645</v>
      </c>
      <c r="Q17" s="382">
        <v>229463</v>
      </c>
      <c r="R17" s="382">
        <v>5882961758</v>
      </c>
      <c r="S17" s="382">
        <v>298</v>
      </c>
      <c r="T17" s="382">
        <v>24231887</v>
      </c>
    </row>
    <row r="18" spans="2:20" ht="18" customHeight="1">
      <c r="B18" s="376" t="s">
        <v>291</v>
      </c>
      <c r="C18" s="379">
        <v>26</v>
      </c>
      <c r="D18" s="379">
        <v>24</v>
      </c>
      <c r="E18" s="379">
        <v>2</v>
      </c>
      <c r="F18" s="382">
        <v>107095</v>
      </c>
      <c r="G18" s="382">
        <v>101239</v>
      </c>
      <c r="H18" s="382">
        <v>5856</v>
      </c>
      <c r="I18" s="382">
        <v>172661</v>
      </c>
      <c r="J18" s="382">
        <v>160836</v>
      </c>
      <c r="K18" s="382">
        <v>11825</v>
      </c>
      <c r="L18" s="385"/>
      <c r="M18" s="382" t="s">
        <v>247</v>
      </c>
      <c r="N18" s="382" t="s">
        <v>247</v>
      </c>
      <c r="O18" s="382">
        <v>221517</v>
      </c>
      <c r="P18" s="382">
        <v>5660010303</v>
      </c>
      <c r="Q18" s="382">
        <v>221194</v>
      </c>
      <c r="R18" s="382">
        <v>5637333781</v>
      </c>
      <c r="S18" s="382">
        <v>323</v>
      </c>
      <c r="T18" s="382">
        <v>22676522</v>
      </c>
    </row>
    <row r="19" spans="2:20" ht="18" customHeight="1">
      <c r="B19" s="376" t="s">
        <v>123</v>
      </c>
      <c r="C19" s="379">
        <v>26</v>
      </c>
      <c r="D19" s="379">
        <v>24</v>
      </c>
      <c r="E19" s="379">
        <v>2</v>
      </c>
      <c r="F19" s="382">
        <v>106891</v>
      </c>
      <c r="G19" s="382">
        <v>101057</v>
      </c>
      <c r="H19" s="382">
        <v>5834</v>
      </c>
      <c r="I19" s="382">
        <v>172229</v>
      </c>
      <c r="J19" s="382">
        <v>160452</v>
      </c>
      <c r="K19" s="382">
        <v>11777</v>
      </c>
      <c r="L19" s="385"/>
      <c r="M19" s="382" t="s">
        <v>247</v>
      </c>
      <c r="N19" s="382" t="s">
        <v>247</v>
      </c>
      <c r="O19" s="382">
        <v>215946</v>
      </c>
      <c r="P19" s="382">
        <v>5524780511</v>
      </c>
      <c r="Q19" s="382">
        <v>215631</v>
      </c>
      <c r="R19" s="382">
        <v>5497261753</v>
      </c>
      <c r="S19" s="382">
        <v>315</v>
      </c>
      <c r="T19" s="382">
        <v>27518758</v>
      </c>
    </row>
    <row r="20" spans="2:20" ht="18" customHeight="1">
      <c r="B20" s="377" t="s">
        <v>293</v>
      </c>
      <c r="C20" s="379">
        <v>26</v>
      </c>
      <c r="D20" s="379">
        <v>24</v>
      </c>
      <c r="E20" s="379">
        <v>2</v>
      </c>
      <c r="F20" s="382">
        <v>106702</v>
      </c>
      <c r="G20" s="382">
        <v>100895</v>
      </c>
      <c r="H20" s="382">
        <v>5807</v>
      </c>
      <c r="I20" s="382">
        <v>171750</v>
      </c>
      <c r="J20" s="382">
        <v>160008</v>
      </c>
      <c r="K20" s="382">
        <v>11742</v>
      </c>
      <c r="L20" s="385"/>
      <c r="M20" s="382" t="s">
        <v>247</v>
      </c>
      <c r="N20" s="382" t="s">
        <v>247</v>
      </c>
      <c r="O20" s="382">
        <v>234365</v>
      </c>
      <c r="P20" s="382">
        <v>5946819997</v>
      </c>
      <c r="Q20" s="382">
        <v>234046</v>
      </c>
      <c r="R20" s="382">
        <v>5920379659</v>
      </c>
      <c r="S20" s="382">
        <v>319</v>
      </c>
      <c r="T20" s="382">
        <v>26440338</v>
      </c>
    </row>
    <row r="21" spans="2:20" ht="18" customHeight="1">
      <c r="B21" s="377" t="s">
        <v>59</v>
      </c>
      <c r="C21" s="379">
        <v>26</v>
      </c>
      <c r="D21" s="379">
        <v>24</v>
      </c>
      <c r="E21" s="379">
        <v>2</v>
      </c>
      <c r="F21" s="382">
        <v>106374</v>
      </c>
      <c r="G21" s="382">
        <v>100554</v>
      </c>
      <c r="H21" s="382">
        <v>5820</v>
      </c>
      <c r="I21" s="382">
        <v>171157</v>
      </c>
      <c r="J21" s="382">
        <v>159408</v>
      </c>
      <c r="K21" s="382">
        <v>11749</v>
      </c>
      <c r="L21" s="385"/>
      <c r="M21" s="382" t="s">
        <v>247</v>
      </c>
      <c r="N21" s="382" t="s">
        <v>247</v>
      </c>
      <c r="O21" s="382">
        <v>227703</v>
      </c>
      <c r="P21" s="382">
        <v>5674391890</v>
      </c>
      <c r="Q21" s="382">
        <v>227391</v>
      </c>
      <c r="R21" s="382">
        <v>5650691375</v>
      </c>
      <c r="S21" s="382">
        <v>312</v>
      </c>
      <c r="T21" s="382">
        <v>23700515</v>
      </c>
    </row>
    <row r="22" spans="2:20" ht="18" customHeight="1">
      <c r="B22" s="377" t="s">
        <v>295</v>
      </c>
      <c r="C22" s="379">
        <v>26</v>
      </c>
      <c r="D22" s="379">
        <v>24</v>
      </c>
      <c r="E22" s="379">
        <v>2</v>
      </c>
      <c r="F22" s="382">
        <v>106077</v>
      </c>
      <c r="G22" s="382">
        <v>100259</v>
      </c>
      <c r="H22" s="382">
        <v>5818</v>
      </c>
      <c r="I22" s="382">
        <v>170536</v>
      </c>
      <c r="J22" s="382">
        <v>158782</v>
      </c>
      <c r="K22" s="382">
        <v>11754</v>
      </c>
      <c r="L22" s="385"/>
      <c r="M22" s="382" t="s">
        <v>247</v>
      </c>
      <c r="N22" s="382" t="s">
        <v>247</v>
      </c>
      <c r="O22" s="382">
        <v>232153</v>
      </c>
      <c r="P22" s="382">
        <v>5872515177</v>
      </c>
      <c r="Q22" s="382">
        <v>231839</v>
      </c>
      <c r="R22" s="382">
        <v>5848260086</v>
      </c>
      <c r="S22" s="382">
        <v>314</v>
      </c>
      <c r="T22" s="382">
        <v>24255091</v>
      </c>
    </row>
    <row r="23" spans="2:20" ht="18" customHeight="1">
      <c r="B23" s="376" t="s">
        <v>396</v>
      </c>
      <c r="C23" s="379">
        <v>26</v>
      </c>
      <c r="D23" s="379">
        <v>24</v>
      </c>
      <c r="E23" s="379">
        <v>2</v>
      </c>
      <c r="F23" s="382">
        <v>105856</v>
      </c>
      <c r="G23" s="382">
        <v>100036</v>
      </c>
      <c r="H23" s="382">
        <v>5820</v>
      </c>
      <c r="I23" s="382">
        <v>170022</v>
      </c>
      <c r="J23" s="382">
        <v>158266</v>
      </c>
      <c r="K23" s="382">
        <v>11756</v>
      </c>
      <c r="L23" s="385"/>
      <c r="M23" s="382" t="s">
        <v>247</v>
      </c>
      <c r="N23" s="382" t="s">
        <v>247</v>
      </c>
      <c r="O23" s="382">
        <v>227485</v>
      </c>
      <c r="P23" s="382">
        <v>5727764175</v>
      </c>
      <c r="Q23" s="382">
        <v>227139</v>
      </c>
      <c r="R23" s="382">
        <v>5705457631</v>
      </c>
      <c r="S23" s="382">
        <v>346</v>
      </c>
      <c r="T23" s="382">
        <v>22306544</v>
      </c>
    </row>
    <row r="24" spans="2:20" ht="18" customHeight="1">
      <c r="B24" s="376" t="s">
        <v>296</v>
      </c>
      <c r="C24" s="379">
        <v>26</v>
      </c>
      <c r="D24" s="379">
        <v>24</v>
      </c>
      <c r="E24" s="379">
        <v>2</v>
      </c>
      <c r="F24" s="382">
        <v>105539</v>
      </c>
      <c r="G24" s="382">
        <v>99720</v>
      </c>
      <c r="H24" s="382">
        <v>5819</v>
      </c>
      <c r="I24" s="382">
        <v>169378</v>
      </c>
      <c r="J24" s="382">
        <v>157624</v>
      </c>
      <c r="K24" s="382">
        <v>11754</v>
      </c>
      <c r="L24" s="385"/>
      <c r="M24" s="382" t="s">
        <v>247</v>
      </c>
      <c r="N24" s="382" t="s">
        <v>247</v>
      </c>
      <c r="O24" s="382">
        <v>223206</v>
      </c>
      <c r="P24" s="382">
        <v>5550804615</v>
      </c>
      <c r="Q24" s="382">
        <v>222888</v>
      </c>
      <c r="R24" s="382">
        <v>5524788702</v>
      </c>
      <c r="S24" s="382">
        <v>318</v>
      </c>
      <c r="T24" s="382">
        <v>26015913</v>
      </c>
    </row>
    <row r="25" spans="2:20" ht="18" customHeight="1">
      <c r="B25" s="376" t="s">
        <v>172</v>
      </c>
      <c r="C25" s="379">
        <v>26</v>
      </c>
      <c r="D25" s="379">
        <v>24</v>
      </c>
      <c r="E25" s="379">
        <v>2</v>
      </c>
      <c r="F25" s="382">
        <v>105106</v>
      </c>
      <c r="G25" s="382">
        <v>99311</v>
      </c>
      <c r="H25" s="382">
        <v>5795</v>
      </c>
      <c r="I25" s="382">
        <v>168434</v>
      </c>
      <c r="J25" s="382">
        <v>156745</v>
      </c>
      <c r="K25" s="382">
        <v>11689</v>
      </c>
      <c r="L25" s="385"/>
      <c r="M25" s="382" t="s">
        <v>247</v>
      </c>
      <c r="N25" s="382" t="s">
        <v>247</v>
      </c>
      <c r="O25" s="382" t="s">
        <v>83</v>
      </c>
      <c r="P25" s="382" t="s">
        <v>83</v>
      </c>
      <c r="Q25" s="382" t="s">
        <v>83</v>
      </c>
      <c r="R25" s="382" t="s">
        <v>83</v>
      </c>
      <c r="S25" s="382" t="s">
        <v>83</v>
      </c>
      <c r="T25" s="382" t="s">
        <v>83</v>
      </c>
    </row>
    <row r="26" spans="2:20" ht="18" customHeight="1">
      <c r="B26" s="376" t="s">
        <v>298</v>
      </c>
      <c r="C26" s="380" t="s">
        <v>83</v>
      </c>
      <c r="D26" s="382" t="s">
        <v>83</v>
      </c>
      <c r="E26" s="382" t="s">
        <v>83</v>
      </c>
      <c r="F26" s="382" t="s">
        <v>83</v>
      </c>
      <c r="G26" s="382" t="s">
        <v>83</v>
      </c>
      <c r="H26" s="382" t="s">
        <v>83</v>
      </c>
      <c r="I26" s="382" t="s">
        <v>83</v>
      </c>
      <c r="J26" s="382" t="s">
        <v>83</v>
      </c>
      <c r="K26" s="382" t="s">
        <v>83</v>
      </c>
      <c r="L26" s="385"/>
      <c r="M26" s="382" t="s">
        <v>247</v>
      </c>
      <c r="N26" s="382" t="s">
        <v>247</v>
      </c>
      <c r="O26" s="382" t="s">
        <v>83</v>
      </c>
      <c r="P26" s="382" t="s">
        <v>83</v>
      </c>
      <c r="Q26" s="382" t="s">
        <v>83</v>
      </c>
      <c r="R26" s="382" t="s">
        <v>83</v>
      </c>
      <c r="S26" s="382" t="s">
        <v>83</v>
      </c>
      <c r="T26" s="382" t="s">
        <v>83</v>
      </c>
    </row>
    <row r="27" spans="2:20" ht="18" customHeight="1">
      <c r="B27" s="378" t="s">
        <v>95</v>
      </c>
      <c r="C27" s="381" t="s">
        <v>83</v>
      </c>
      <c r="D27" s="383" t="s">
        <v>83</v>
      </c>
      <c r="E27" s="383" t="s">
        <v>83</v>
      </c>
      <c r="F27" s="383" t="s">
        <v>83</v>
      </c>
      <c r="G27" s="383" t="s">
        <v>83</v>
      </c>
      <c r="H27" s="383" t="s">
        <v>83</v>
      </c>
      <c r="I27" s="383" t="s">
        <v>83</v>
      </c>
      <c r="J27" s="383" t="s">
        <v>83</v>
      </c>
      <c r="K27" s="383" t="s">
        <v>83</v>
      </c>
      <c r="L27" s="385"/>
      <c r="M27" s="383" t="s">
        <v>247</v>
      </c>
      <c r="N27" s="383" t="s">
        <v>247</v>
      </c>
      <c r="O27" s="383" t="s">
        <v>83</v>
      </c>
      <c r="P27" s="383" t="s">
        <v>83</v>
      </c>
      <c r="Q27" s="383" t="s">
        <v>83</v>
      </c>
      <c r="R27" s="383" t="s">
        <v>83</v>
      </c>
      <c r="S27" s="383" t="s">
        <v>83</v>
      </c>
      <c r="T27" s="383" t="s">
        <v>83</v>
      </c>
    </row>
    <row r="28" spans="2:20" ht="16.5" customHeight="1">
      <c r="B28" s="105" t="s">
        <v>351</v>
      </c>
      <c r="C28" s="110"/>
      <c r="D28" s="110"/>
      <c r="E28" s="110"/>
      <c r="F28" s="110"/>
      <c r="G28" s="110"/>
      <c r="H28" s="110"/>
      <c r="I28" s="110"/>
      <c r="J28" s="110"/>
      <c r="K28" s="110"/>
      <c r="L28" s="110"/>
      <c r="M28" s="110"/>
      <c r="N28" s="110"/>
      <c r="O28" s="375"/>
      <c r="P28" s="389"/>
      <c r="Q28" s="391"/>
      <c r="R28" s="391"/>
      <c r="S28" s="391"/>
      <c r="T28" s="391"/>
    </row>
    <row r="29" spans="2:20" ht="16.5" customHeight="1">
      <c r="B29" s="608" t="s">
        <v>357</v>
      </c>
      <c r="C29" s="608"/>
      <c r="D29" s="608"/>
      <c r="K29" s="110"/>
      <c r="O29" s="389"/>
      <c r="P29" s="390"/>
    </row>
  </sheetData>
  <mergeCells count="22">
    <mergeCell ref="O4:T4"/>
    <mergeCell ref="O5:P5"/>
    <mergeCell ref="Q5:R5"/>
    <mergeCell ref="S5:T5"/>
    <mergeCell ref="B29:D29"/>
    <mergeCell ref="B4:B6"/>
    <mergeCell ref="C5:C6"/>
    <mergeCell ref="D5:D6"/>
    <mergeCell ref="E5:E6"/>
    <mergeCell ref="K5:K6"/>
    <mergeCell ref="M5:M6"/>
    <mergeCell ref="F5:F6"/>
    <mergeCell ref="G5:G6"/>
    <mergeCell ref="H5:H6"/>
    <mergeCell ref="I5:I6"/>
    <mergeCell ref="J5:J6"/>
    <mergeCell ref="N5:N6"/>
    <mergeCell ref="B2:K2"/>
    <mergeCell ref="C4:E4"/>
    <mergeCell ref="F4:H4"/>
    <mergeCell ref="I4:K4"/>
    <mergeCell ref="M4:N4"/>
  </mergeCells>
  <phoneticPr fontId="20"/>
  <printOptions horizontalCentered="1"/>
  <pageMargins left="0.51181102362204722" right="0.51181102362204722" top="0.74803149606299213" bottom="0.74803149606299213" header="0.51181102362204722" footer="0.51181102362204722"/>
  <pageSetup paperSize="9" fitToWidth="2" orientation="portrait" r:id="rId1"/>
  <headerFooter alignWithMargins="0"/>
  <colBreaks count="1" manualBreakCount="1">
    <brk id="12" min="1" max="28"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Q28"/>
  <sheetViews>
    <sheetView showGridLines="0" view="pageBreakPreview" zoomScaleSheetLayoutView="100" workbookViewId="0">
      <selection activeCell="A2" sqref="A2"/>
    </sheetView>
  </sheetViews>
  <sheetFormatPr defaultColWidth="16.875" defaultRowHeight="12.9"/>
  <cols>
    <col min="1" max="1" width="16.875" style="90"/>
    <col min="2" max="2" width="14.75" style="90" customWidth="1"/>
    <col min="3" max="8" width="13.125" style="90" customWidth="1"/>
    <col min="9" max="9" width="0.75" style="90" customWidth="1"/>
    <col min="10" max="17" width="11.625" style="90" customWidth="1"/>
    <col min="18" max="16384" width="16.875" style="90"/>
  </cols>
  <sheetData>
    <row r="2" spans="1:17" ht="28.55" customHeight="1">
      <c r="A2" s="92"/>
      <c r="B2" s="519" t="s">
        <v>466</v>
      </c>
      <c r="C2" s="519"/>
      <c r="D2" s="519"/>
      <c r="E2" s="519"/>
      <c r="F2" s="519"/>
      <c r="G2" s="519"/>
      <c r="H2" s="519"/>
      <c r="I2" s="196"/>
      <c r="J2" s="201"/>
      <c r="K2" s="201"/>
      <c r="L2" s="208"/>
      <c r="M2" s="196"/>
      <c r="N2" s="208"/>
      <c r="O2" s="208"/>
      <c r="P2" s="208"/>
      <c r="Q2" s="208"/>
    </row>
    <row r="3" spans="1:17" s="169" customFormat="1" ht="19.55" customHeight="1">
      <c r="B3" s="170"/>
      <c r="C3" s="170"/>
      <c r="D3" s="170"/>
      <c r="E3" s="170"/>
      <c r="F3" s="170"/>
      <c r="G3" s="170"/>
      <c r="H3" s="170"/>
      <c r="J3" s="170"/>
      <c r="K3" s="170"/>
      <c r="L3" s="170"/>
      <c r="M3" s="11"/>
      <c r="N3" s="11"/>
      <c r="O3" s="11"/>
      <c r="Q3" s="215" t="s">
        <v>358</v>
      </c>
    </row>
    <row r="4" spans="1:17" s="169" customFormat="1" ht="14.95" customHeight="1">
      <c r="B4" s="621" t="s">
        <v>90</v>
      </c>
      <c r="C4" s="613" t="s">
        <v>359</v>
      </c>
      <c r="D4" s="614"/>
      <c r="E4" s="614"/>
      <c r="F4" s="614"/>
      <c r="G4" s="614"/>
      <c r="H4" s="614"/>
      <c r="I4" s="197"/>
      <c r="J4" s="614" t="s">
        <v>109</v>
      </c>
      <c r="K4" s="614"/>
      <c r="L4" s="615"/>
      <c r="M4" s="613" t="s">
        <v>361</v>
      </c>
      <c r="N4" s="614"/>
      <c r="O4" s="614"/>
      <c r="P4" s="614"/>
      <c r="Q4" s="614"/>
    </row>
    <row r="5" spans="1:17" s="169" customFormat="1" ht="14.95" customHeight="1">
      <c r="B5" s="622"/>
      <c r="C5" s="624" t="s">
        <v>205</v>
      </c>
      <c r="D5" s="624" t="s">
        <v>276</v>
      </c>
      <c r="E5" s="616" t="s">
        <v>364</v>
      </c>
      <c r="F5" s="617"/>
      <c r="G5" s="624" t="s">
        <v>214</v>
      </c>
      <c r="H5" s="624" t="s">
        <v>365</v>
      </c>
      <c r="I5" s="197"/>
      <c r="J5" s="626" t="s">
        <v>327</v>
      </c>
      <c r="K5" s="624" t="s">
        <v>46</v>
      </c>
      <c r="L5" s="627" t="s">
        <v>353</v>
      </c>
      <c r="M5" s="618" t="s">
        <v>366</v>
      </c>
      <c r="N5" s="619"/>
      <c r="O5" s="620"/>
      <c r="P5" s="627" t="s">
        <v>367</v>
      </c>
      <c r="Q5" s="629" t="s">
        <v>368</v>
      </c>
    </row>
    <row r="6" spans="1:17" s="169" customFormat="1" ht="14.95" customHeight="1">
      <c r="B6" s="623"/>
      <c r="C6" s="625"/>
      <c r="D6" s="625"/>
      <c r="E6" s="188" t="s">
        <v>165</v>
      </c>
      <c r="F6" s="191" t="s">
        <v>285</v>
      </c>
      <c r="G6" s="625"/>
      <c r="H6" s="625"/>
      <c r="I6" s="197"/>
      <c r="J6" s="623"/>
      <c r="K6" s="625"/>
      <c r="L6" s="628"/>
      <c r="M6" s="188" t="s">
        <v>99</v>
      </c>
      <c r="N6" s="210" t="s">
        <v>165</v>
      </c>
      <c r="O6" s="211" t="s">
        <v>285</v>
      </c>
      <c r="P6" s="628"/>
      <c r="Q6" s="548"/>
    </row>
    <row r="7" spans="1:17" ht="14.95" customHeight="1">
      <c r="B7" s="94" t="s">
        <v>158</v>
      </c>
      <c r="C7" s="180">
        <v>14172</v>
      </c>
      <c r="D7" s="186">
        <v>195514</v>
      </c>
      <c r="E7" s="189">
        <v>8998406</v>
      </c>
      <c r="F7" s="189">
        <v>8929558</v>
      </c>
      <c r="G7" s="192" t="s">
        <v>83</v>
      </c>
      <c r="H7" s="186">
        <v>9325</v>
      </c>
      <c r="I7" s="184"/>
      <c r="J7" s="202">
        <v>7615</v>
      </c>
      <c r="K7" s="202">
        <v>837357</v>
      </c>
      <c r="L7" s="202">
        <v>2742</v>
      </c>
      <c r="M7" s="209">
        <v>891</v>
      </c>
      <c r="N7" s="209">
        <v>0</v>
      </c>
      <c r="O7" s="209">
        <v>0</v>
      </c>
      <c r="P7" s="212">
        <v>29</v>
      </c>
      <c r="Q7" s="202">
        <v>27500</v>
      </c>
    </row>
    <row r="8" spans="1:17" ht="14.95" customHeight="1">
      <c r="B8" s="171">
        <v>28</v>
      </c>
      <c r="C8" s="181">
        <v>14221</v>
      </c>
      <c r="D8" s="182">
        <v>198569</v>
      </c>
      <c r="E8" s="190">
        <v>7543518</v>
      </c>
      <c r="F8" s="190">
        <v>7482577</v>
      </c>
      <c r="G8" s="192" t="s">
        <v>83</v>
      </c>
      <c r="H8" s="182">
        <v>8922</v>
      </c>
      <c r="I8" s="184"/>
      <c r="J8" s="202">
        <v>7122</v>
      </c>
      <c r="K8" s="202">
        <v>758308</v>
      </c>
      <c r="L8" s="202">
        <v>2557.0833333333335</v>
      </c>
      <c r="M8" s="209">
        <v>857</v>
      </c>
      <c r="N8" s="209">
        <v>0</v>
      </c>
      <c r="O8" s="209">
        <v>0</v>
      </c>
      <c r="P8" s="212">
        <v>28</v>
      </c>
      <c r="Q8" s="202">
        <v>27330</v>
      </c>
    </row>
    <row r="9" spans="1:17" ht="14.95" customHeight="1">
      <c r="B9" s="171">
        <v>29</v>
      </c>
      <c r="C9" s="181">
        <v>14298</v>
      </c>
      <c r="D9" s="182">
        <v>197990</v>
      </c>
      <c r="E9" s="190">
        <v>6274828</v>
      </c>
      <c r="F9" s="190">
        <v>6227734</v>
      </c>
      <c r="G9" s="192" t="s">
        <v>83</v>
      </c>
      <c r="H9" s="182">
        <v>8816</v>
      </c>
      <c r="I9" s="198"/>
      <c r="J9" s="202">
        <v>6835</v>
      </c>
      <c r="K9" s="202">
        <v>709662</v>
      </c>
      <c r="L9" s="202">
        <v>2398</v>
      </c>
      <c r="M9" s="209">
        <v>515</v>
      </c>
      <c r="N9" s="209">
        <v>0</v>
      </c>
      <c r="O9" s="209">
        <v>0</v>
      </c>
      <c r="P9" s="212">
        <v>18</v>
      </c>
      <c r="Q9" s="202">
        <v>16263</v>
      </c>
    </row>
    <row r="10" spans="1:17" ht="14.95" customHeight="1">
      <c r="B10" s="172">
        <v>30</v>
      </c>
      <c r="C10" s="181">
        <v>14335</v>
      </c>
      <c r="D10" s="182">
        <v>200178</v>
      </c>
      <c r="E10" s="190">
        <v>6384798</v>
      </c>
      <c r="F10" s="190">
        <v>6384798</v>
      </c>
      <c r="G10" s="192" t="s">
        <v>83</v>
      </c>
      <c r="H10" s="182">
        <v>8415</v>
      </c>
      <c r="I10" s="199"/>
      <c r="J10" s="193">
        <v>6496</v>
      </c>
      <c r="K10" s="193">
        <v>699973</v>
      </c>
      <c r="L10" s="193">
        <v>2339</v>
      </c>
      <c r="M10" s="105">
        <v>420</v>
      </c>
      <c r="N10" s="91">
        <v>0</v>
      </c>
      <c r="O10" s="91">
        <v>0</v>
      </c>
      <c r="P10" s="213">
        <v>13</v>
      </c>
      <c r="Q10" s="202">
        <v>11126</v>
      </c>
    </row>
    <row r="11" spans="1:17" ht="14.95" customHeight="1">
      <c r="B11" s="172" t="s">
        <v>461</v>
      </c>
      <c r="C11" s="181">
        <v>14295</v>
      </c>
      <c r="D11" s="182">
        <v>201075</v>
      </c>
      <c r="E11" s="190">
        <v>6489161</v>
      </c>
      <c r="F11" s="190">
        <v>6448708</v>
      </c>
      <c r="G11" s="192" t="s">
        <v>83</v>
      </c>
      <c r="H11" s="182">
        <v>8510</v>
      </c>
      <c r="I11" s="199"/>
      <c r="J11" s="193">
        <v>6424</v>
      </c>
      <c r="K11" s="202">
        <f>SUM(K13:K24)</f>
        <v>689450</v>
      </c>
      <c r="L11" s="193">
        <v>2304</v>
      </c>
      <c r="M11" s="105">
        <v>318</v>
      </c>
      <c r="N11" s="91">
        <v>0</v>
      </c>
      <c r="O11" s="91">
        <v>0</v>
      </c>
      <c r="P11" s="213">
        <v>10</v>
      </c>
      <c r="Q11" s="202">
        <f>SUM(Q13:Q24)</f>
        <v>8949</v>
      </c>
    </row>
    <row r="12" spans="1:17" ht="14.95" customHeight="1">
      <c r="B12" s="173"/>
      <c r="C12" s="181"/>
      <c r="D12" s="182"/>
      <c r="E12" s="182"/>
      <c r="F12" s="182"/>
      <c r="G12" s="193"/>
      <c r="H12" s="193"/>
      <c r="I12" s="193"/>
      <c r="J12" s="193"/>
      <c r="K12" s="193"/>
      <c r="L12" s="193"/>
      <c r="M12" s="193"/>
      <c r="N12" s="193"/>
      <c r="O12" s="193"/>
      <c r="P12" s="193"/>
    </row>
    <row r="13" spans="1:17" ht="14.95" customHeight="1">
      <c r="B13" s="174" t="s">
        <v>448</v>
      </c>
      <c r="C13" s="182">
        <v>14322</v>
      </c>
      <c r="D13" s="182">
        <v>200065</v>
      </c>
      <c r="E13" s="182">
        <v>29273</v>
      </c>
      <c r="F13" s="182">
        <v>1808</v>
      </c>
      <c r="G13" s="192" t="s">
        <v>83</v>
      </c>
      <c r="H13" s="182">
        <v>1372</v>
      </c>
      <c r="I13" s="200"/>
      <c r="J13" s="203">
        <v>554</v>
      </c>
      <c r="K13" s="206">
        <v>49867</v>
      </c>
      <c r="L13" s="203">
        <v>2111</v>
      </c>
      <c r="M13" s="203">
        <v>26</v>
      </c>
      <c r="N13" s="203">
        <v>0</v>
      </c>
      <c r="O13" s="203">
        <v>0</v>
      </c>
      <c r="P13" s="193">
        <v>10</v>
      </c>
      <c r="Q13" s="202">
        <v>664</v>
      </c>
    </row>
    <row r="14" spans="1:17" ht="14.95" customHeight="1">
      <c r="B14" s="175" t="s">
        <v>95</v>
      </c>
      <c r="C14" s="182">
        <v>14329</v>
      </c>
      <c r="D14" s="182">
        <v>201589</v>
      </c>
      <c r="E14" s="182">
        <v>44913</v>
      </c>
      <c r="F14" s="182">
        <v>5099</v>
      </c>
      <c r="G14" s="192" t="s">
        <v>83</v>
      </c>
      <c r="H14" s="182">
        <v>875</v>
      </c>
      <c r="I14" s="200"/>
      <c r="J14" s="203">
        <v>906</v>
      </c>
      <c r="K14" s="206">
        <v>62049</v>
      </c>
      <c r="L14" s="203">
        <v>2460</v>
      </c>
      <c r="M14" s="203">
        <v>26</v>
      </c>
      <c r="N14" s="203">
        <v>0</v>
      </c>
      <c r="O14" s="203">
        <v>0</v>
      </c>
      <c r="P14" s="193">
        <v>11</v>
      </c>
      <c r="Q14" s="202">
        <v>1044</v>
      </c>
    </row>
    <row r="15" spans="1:17" ht="14.95" customHeight="1">
      <c r="B15" s="176" t="s">
        <v>476</v>
      </c>
      <c r="C15" s="182">
        <v>14335</v>
      </c>
      <c r="D15" s="182">
        <v>202234</v>
      </c>
      <c r="E15" s="182">
        <v>1391678</v>
      </c>
      <c r="F15" s="182">
        <v>231599</v>
      </c>
      <c r="G15" s="192" t="s">
        <v>83</v>
      </c>
      <c r="H15" s="182">
        <v>651</v>
      </c>
      <c r="I15" s="200"/>
      <c r="J15" s="203">
        <v>529</v>
      </c>
      <c r="K15" s="206">
        <v>59182</v>
      </c>
      <c r="L15" s="203">
        <v>2465</v>
      </c>
      <c r="M15" s="203">
        <v>26</v>
      </c>
      <c r="N15" s="203">
        <v>0</v>
      </c>
      <c r="O15" s="203">
        <v>0</v>
      </c>
      <c r="P15" s="193">
        <v>10</v>
      </c>
      <c r="Q15" s="202">
        <v>636</v>
      </c>
    </row>
    <row r="16" spans="1:17" ht="14.95" customHeight="1">
      <c r="B16" s="176" t="s">
        <v>377</v>
      </c>
      <c r="C16" s="182">
        <v>14345</v>
      </c>
      <c r="D16" s="182">
        <v>202204</v>
      </c>
      <c r="E16" s="182">
        <v>4633924</v>
      </c>
      <c r="F16" s="182">
        <v>1816084</v>
      </c>
      <c r="G16" s="192" t="s">
        <v>83</v>
      </c>
      <c r="H16" s="182">
        <v>697</v>
      </c>
      <c r="I16" s="200"/>
      <c r="J16" s="203">
        <v>673</v>
      </c>
      <c r="K16" s="206">
        <v>72122</v>
      </c>
      <c r="L16" s="203">
        <v>2729</v>
      </c>
      <c r="M16" s="203">
        <v>23</v>
      </c>
      <c r="N16" s="203">
        <v>0</v>
      </c>
      <c r="O16" s="203">
        <v>0</v>
      </c>
      <c r="P16" s="193">
        <v>10</v>
      </c>
      <c r="Q16" s="202">
        <v>764</v>
      </c>
    </row>
    <row r="17" spans="2:17" ht="14.95" customHeight="1">
      <c r="B17" s="176" t="s">
        <v>23</v>
      </c>
      <c r="C17" s="182">
        <v>14357</v>
      </c>
      <c r="D17" s="182">
        <v>201961</v>
      </c>
      <c r="E17" s="182">
        <v>6447692</v>
      </c>
      <c r="F17" s="182">
        <v>1947712</v>
      </c>
      <c r="G17" s="192" t="s">
        <v>83</v>
      </c>
      <c r="H17" s="182">
        <v>603</v>
      </c>
      <c r="I17" s="200"/>
      <c r="J17" s="203">
        <v>550</v>
      </c>
      <c r="K17" s="206">
        <v>65250</v>
      </c>
      <c r="L17" s="203">
        <v>2620</v>
      </c>
      <c r="M17" s="203">
        <v>30</v>
      </c>
      <c r="N17" s="203">
        <v>0</v>
      </c>
      <c r="O17" s="203">
        <v>0</v>
      </c>
      <c r="P17" s="193">
        <v>13</v>
      </c>
      <c r="Q17" s="202">
        <v>733</v>
      </c>
    </row>
    <row r="18" spans="2:17" ht="14.95" customHeight="1">
      <c r="B18" s="176" t="s">
        <v>477</v>
      </c>
      <c r="C18" s="182">
        <v>14220</v>
      </c>
      <c r="D18" s="182">
        <v>201902</v>
      </c>
      <c r="E18" s="182">
        <v>6470840</v>
      </c>
      <c r="F18" s="182">
        <v>2890200</v>
      </c>
      <c r="G18" s="192" t="s">
        <v>83</v>
      </c>
      <c r="H18" s="182">
        <v>585</v>
      </c>
      <c r="I18" s="200"/>
      <c r="J18" s="203">
        <v>458</v>
      </c>
      <c r="K18" s="206">
        <v>59309</v>
      </c>
      <c r="L18" s="203">
        <v>2478</v>
      </c>
      <c r="M18" s="203">
        <v>29</v>
      </c>
      <c r="N18" s="203">
        <v>0</v>
      </c>
      <c r="O18" s="203">
        <v>0</v>
      </c>
      <c r="P18" s="193">
        <v>10</v>
      </c>
      <c r="Q18" s="202">
        <v>752</v>
      </c>
    </row>
    <row r="19" spans="2:17" ht="14.95" customHeight="1">
      <c r="B19" s="176" t="s">
        <v>107</v>
      </c>
      <c r="C19" s="182">
        <v>14239</v>
      </c>
      <c r="D19" s="182">
        <v>201854</v>
      </c>
      <c r="E19" s="182">
        <v>6470355</v>
      </c>
      <c r="F19" s="182">
        <v>3046441</v>
      </c>
      <c r="G19" s="192" t="s">
        <v>83</v>
      </c>
      <c r="H19" s="182">
        <v>768</v>
      </c>
      <c r="I19" s="200"/>
      <c r="J19" s="203">
        <v>541</v>
      </c>
      <c r="K19" s="206">
        <v>64572</v>
      </c>
      <c r="L19" s="203">
        <v>2375</v>
      </c>
      <c r="M19" s="203">
        <v>26</v>
      </c>
      <c r="N19" s="203">
        <v>0</v>
      </c>
      <c r="O19" s="203">
        <v>0</v>
      </c>
      <c r="P19" s="193">
        <v>10</v>
      </c>
      <c r="Q19" s="202">
        <v>776</v>
      </c>
    </row>
    <row r="20" spans="2:17" ht="14.95" customHeight="1">
      <c r="B20" s="176" t="s">
        <v>145</v>
      </c>
      <c r="C20" s="182">
        <v>14253</v>
      </c>
      <c r="D20" s="182">
        <v>202040</v>
      </c>
      <c r="E20" s="182">
        <v>6477478</v>
      </c>
      <c r="F20" s="182">
        <v>4662187</v>
      </c>
      <c r="G20" s="192" t="s">
        <v>83</v>
      </c>
      <c r="H20" s="182">
        <v>507</v>
      </c>
      <c r="I20" s="200"/>
      <c r="J20" s="203">
        <v>469</v>
      </c>
      <c r="K20" s="206">
        <v>52602</v>
      </c>
      <c r="L20" s="203">
        <v>2223</v>
      </c>
      <c r="M20" s="203">
        <v>26</v>
      </c>
      <c r="N20" s="203">
        <v>0</v>
      </c>
      <c r="O20" s="203">
        <v>0</v>
      </c>
      <c r="P20" s="193">
        <v>10</v>
      </c>
      <c r="Q20" s="202">
        <v>699</v>
      </c>
    </row>
    <row r="21" spans="2:17" ht="14.95" customHeight="1">
      <c r="B21" s="176" t="s">
        <v>478</v>
      </c>
      <c r="C21" s="182">
        <v>14258</v>
      </c>
      <c r="D21" s="182">
        <v>201542</v>
      </c>
      <c r="E21" s="182">
        <v>6482941</v>
      </c>
      <c r="F21" s="182">
        <v>4670004</v>
      </c>
      <c r="G21" s="192" t="s">
        <v>83</v>
      </c>
      <c r="H21" s="182">
        <v>418</v>
      </c>
      <c r="I21" s="200"/>
      <c r="J21" s="203">
        <v>381</v>
      </c>
      <c r="K21" s="206">
        <v>50326</v>
      </c>
      <c r="L21" s="203">
        <v>2169</v>
      </c>
      <c r="M21" s="203">
        <v>27</v>
      </c>
      <c r="N21" s="203">
        <v>0</v>
      </c>
      <c r="O21" s="203">
        <v>0</v>
      </c>
      <c r="P21" s="193">
        <v>10</v>
      </c>
      <c r="Q21" s="202">
        <v>548</v>
      </c>
    </row>
    <row r="22" spans="2:17" ht="14.95" customHeight="1">
      <c r="B22" s="175" t="s">
        <v>115</v>
      </c>
      <c r="C22" s="182">
        <v>14278</v>
      </c>
      <c r="D22" s="182">
        <v>201120</v>
      </c>
      <c r="E22" s="182">
        <v>6482900</v>
      </c>
      <c r="F22" s="182">
        <v>4885834</v>
      </c>
      <c r="G22" s="192" t="s">
        <v>83</v>
      </c>
      <c r="H22" s="182">
        <v>673</v>
      </c>
      <c r="I22" s="200"/>
      <c r="J22" s="203">
        <v>460</v>
      </c>
      <c r="K22" s="206">
        <v>59296</v>
      </c>
      <c r="L22" s="203">
        <v>2114</v>
      </c>
      <c r="M22" s="203">
        <v>38</v>
      </c>
      <c r="N22" s="203">
        <v>0</v>
      </c>
      <c r="O22" s="203">
        <v>0</v>
      </c>
      <c r="P22" s="193">
        <v>10</v>
      </c>
      <c r="Q22" s="202">
        <v>1028</v>
      </c>
    </row>
    <row r="23" spans="2:17" ht="14.95" customHeight="1">
      <c r="B23" s="176" t="s">
        <v>221</v>
      </c>
      <c r="C23" s="182">
        <v>14301</v>
      </c>
      <c r="D23" s="182">
        <v>201126</v>
      </c>
      <c r="E23" s="182">
        <v>6488106</v>
      </c>
      <c r="F23" s="182">
        <v>6429447</v>
      </c>
      <c r="G23" s="192" t="s">
        <v>83</v>
      </c>
      <c r="H23" s="182">
        <v>641</v>
      </c>
      <c r="I23" s="200"/>
      <c r="J23" s="203">
        <v>466</v>
      </c>
      <c r="K23" s="206">
        <v>46576</v>
      </c>
      <c r="L23" s="203">
        <v>2000</v>
      </c>
      <c r="M23" s="203">
        <v>21</v>
      </c>
      <c r="N23" s="203">
        <v>0</v>
      </c>
      <c r="O23" s="203">
        <v>0</v>
      </c>
      <c r="P23" s="193">
        <v>11</v>
      </c>
      <c r="Q23" s="202">
        <v>622</v>
      </c>
    </row>
    <row r="24" spans="2:17" ht="14.95" customHeight="1">
      <c r="B24" s="177" t="s">
        <v>479</v>
      </c>
      <c r="C24" s="183">
        <v>14295</v>
      </c>
      <c r="D24" s="187">
        <v>201075</v>
      </c>
      <c r="E24" s="187">
        <v>6489049</v>
      </c>
      <c r="F24" s="187">
        <v>6446521</v>
      </c>
      <c r="G24" s="194" t="s">
        <v>83</v>
      </c>
      <c r="H24" s="187">
        <v>720</v>
      </c>
      <c r="I24" s="200"/>
      <c r="J24" s="204">
        <v>437</v>
      </c>
      <c r="K24" s="207">
        <v>48299</v>
      </c>
      <c r="L24" s="204">
        <v>1902</v>
      </c>
      <c r="M24" s="204">
        <v>20</v>
      </c>
      <c r="N24" s="204">
        <v>0</v>
      </c>
      <c r="O24" s="204">
        <v>0</v>
      </c>
      <c r="P24" s="214">
        <v>10</v>
      </c>
      <c r="Q24" s="216">
        <v>683</v>
      </c>
    </row>
    <row r="25" spans="2:17" ht="14.95" customHeight="1">
      <c r="B25" s="178" t="s">
        <v>80</v>
      </c>
      <c r="C25" s="184"/>
      <c r="D25" s="184"/>
      <c r="E25" s="184"/>
      <c r="F25" s="184"/>
      <c r="G25" s="184"/>
      <c r="H25" s="195"/>
      <c r="I25" s="184"/>
      <c r="J25" s="205"/>
      <c r="K25" s="205"/>
      <c r="L25" s="205"/>
      <c r="M25" s="195"/>
      <c r="N25" s="205"/>
      <c r="O25" s="205"/>
      <c r="P25" s="195"/>
      <c r="Q25" s="184"/>
    </row>
    <row r="26" spans="2:17" ht="14.95" customHeight="1">
      <c r="B26" s="179" t="s">
        <v>408</v>
      </c>
      <c r="C26" s="185"/>
      <c r="D26" s="185"/>
      <c r="E26" s="185"/>
      <c r="F26" s="185"/>
      <c r="G26" s="186"/>
      <c r="H26" s="184"/>
      <c r="I26" s="184"/>
      <c r="J26" s="185"/>
      <c r="K26" s="185"/>
      <c r="L26" s="185"/>
      <c r="M26" s="184"/>
      <c r="N26" s="185"/>
      <c r="O26" s="185"/>
      <c r="P26" s="185"/>
      <c r="Q26" s="185"/>
    </row>
    <row r="27" spans="2:17" ht="10.050000000000001" customHeight="1"/>
    <row r="28" spans="2:17" ht="10.050000000000001" customHeight="1"/>
  </sheetData>
  <mergeCells count="16">
    <mergeCell ref="B2:H2"/>
    <mergeCell ref="C4:H4"/>
    <mergeCell ref="J4:L4"/>
    <mergeCell ref="M4:Q4"/>
    <mergeCell ref="E5:F5"/>
    <mergeCell ref="M5:O5"/>
    <mergeCell ref="B4:B6"/>
    <mergeCell ref="C5:C6"/>
    <mergeCell ref="D5:D6"/>
    <mergeCell ref="G5:G6"/>
    <mergeCell ref="H5:H6"/>
    <mergeCell ref="J5:J6"/>
    <mergeCell ref="K5:K6"/>
    <mergeCell ref="L5:L6"/>
    <mergeCell ref="P5:P6"/>
    <mergeCell ref="Q5:Q6"/>
  </mergeCells>
  <phoneticPr fontId="20"/>
  <printOptions horizontalCentered="1"/>
  <pageMargins left="0.51181102362204722" right="0.51181102362204722" top="0.74803149606299213" bottom="0.55118110236220474" header="0.51181102362204722" footer="0.51181102362204722"/>
  <pageSetup paperSize="9" scale="98" orientation="portrait" r:id="rId1"/>
  <headerFooter alignWithMargins="0"/>
  <colBreaks count="1" manualBreakCount="1">
    <brk id="9" min="1" max="62"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L16"/>
  <sheetViews>
    <sheetView showGridLines="0" view="pageBreakPreview" topLeftCell="B1" zoomScale="130" zoomScaleNormal="100" zoomScaleSheetLayoutView="130" workbookViewId="0">
      <selection activeCell="N6" sqref="N6"/>
    </sheetView>
  </sheetViews>
  <sheetFormatPr defaultColWidth="16.875" defaultRowHeight="12.9"/>
  <cols>
    <col min="1" max="1" width="8.25" style="25" customWidth="1"/>
    <col min="2" max="2" width="5.25" style="25" customWidth="1"/>
    <col min="3" max="3" width="6.125" style="25" customWidth="1"/>
    <col min="4" max="5" width="10.5" style="25" customWidth="1"/>
    <col min="6" max="7" width="5.375" style="25" customWidth="1"/>
    <col min="8" max="8" width="10.625" style="25" customWidth="1"/>
    <col min="9" max="9" width="5.375" style="25" customWidth="1"/>
    <col min="10" max="10" width="10.875" style="25" customWidth="1"/>
    <col min="11" max="11" width="5" style="25" customWidth="1"/>
    <col min="12" max="12" width="10.625" style="25" customWidth="1"/>
    <col min="13" max="16384" width="16.875" style="25"/>
  </cols>
  <sheetData>
    <row r="1" spans="1:12">
      <c r="A1" s="132"/>
      <c r="B1" s="132"/>
      <c r="C1" s="132"/>
      <c r="D1" s="132"/>
      <c r="E1" s="132"/>
      <c r="F1" s="132"/>
      <c r="G1" s="132"/>
      <c r="H1" s="132"/>
      <c r="I1" s="132"/>
      <c r="J1" s="132"/>
      <c r="K1" s="132"/>
      <c r="L1" s="132"/>
    </row>
    <row r="2" spans="1:12" ht="21.1" customHeight="1">
      <c r="A2" s="630" t="s">
        <v>325</v>
      </c>
      <c r="B2" s="630"/>
      <c r="C2" s="630"/>
      <c r="D2" s="630"/>
      <c r="E2" s="630"/>
      <c r="F2" s="630"/>
      <c r="G2" s="630"/>
      <c r="H2" s="630"/>
      <c r="I2" s="630"/>
      <c r="J2" s="630"/>
      <c r="K2" s="630"/>
      <c r="L2" s="630"/>
    </row>
    <row r="3" spans="1:12" ht="14.95" customHeight="1">
      <c r="A3" s="70"/>
      <c r="B3" s="70"/>
      <c r="C3" s="70"/>
      <c r="D3" s="70"/>
      <c r="E3" s="70"/>
      <c r="F3" s="70"/>
      <c r="G3" s="70"/>
      <c r="H3" s="70"/>
      <c r="I3" s="70"/>
      <c r="J3" s="70"/>
      <c r="K3" s="70"/>
      <c r="L3" s="88" t="s">
        <v>303</v>
      </c>
    </row>
    <row r="4" spans="1:12" s="392" customFormat="1" ht="14.95" customHeight="1">
      <c r="A4" s="638" t="s">
        <v>369</v>
      </c>
      <c r="B4" s="640" t="s">
        <v>300</v>
      </c>
      <c r="C4" s="640" t="s">
        <v>370</v>
      </c>
      <c r="D4" s="631" t="s">
        <v>310</v>
      </c>
      <c r="E4" s="631"/>
      <c r="F4" s="632" t="s">
        <v>281</v>
      </c>
      <c r="G4" s="633"/>
      <c r="H4" s="633"/>
      <c r="I4" s="633"/>
      <c r="J4" s="633"/>
      <c r="K4" s="633"/>
      <c r="L4" s="633"/>
    </row>
    <row r="5" spans="1:12" s="392" customFormat="1" ht="14.95" customHeight="1">
      <c r="A5" s="638"/>
      <c r="B5" s="641"/>
      <c r="C5" s="641"/>
      <c r="D5" s="643" t="s">
        <v>305</v>
      </c>
      <c r="E5" s="634" t="s">
        <v>306</v>
      </c>
      <c r="F5" s="634" t="s">
        <v>215</v>
      </c>
      <c r="G5" s="634"/>
      <c r="H5" s="634"/>
      <c r="I5" s="634" t="s">
        <v>243</v>
      </c>
      <c r="J5" s="634"/>
      <c r="K5" s="634" t="s">
        <v>254</v>
      </c>
      <c r="L5" s="635"/>
    </row>
    <row r="6" spans="1:12" s="392" customFormat="1" ht="23.95" customHeight="1">
      <c r="A6" s="639"/>
      <c r="B6" s="642"/>
      <c r="C6" s="642"/>
      <c r="D6" s="642"/>
      <c r="E6" s="634"/>
      <c r="F6" s="401" t="s">
        <v>114</v>
      </c>
      <c r="G6" s="401" t="s">
        <v>371</v>
      </c>
      <c r="H6" s="400" t="s">
        <v>76</v>
      </c>
      <c r="I6" s="401" t="s">
        <v>114</v>
      </c>
      <c r="J6" s="400" t="s">
        <v>76</v>
      </c>
      <c r="K6" s="401" t="s">
        <v>114</v>
      </c>
      <c r="L6" s="404" t="s">
        <v>76</v>
      </c>
    </row>
    <row r="7" spans="1:12" s="393" customFormat="1" ht="12.1" customHeight="1">
      <c r="A7" s="394" t="s">
        <v>158</v>
      </c>
      <c r="B7" s="397">
        <v>18345</v>
      </c>
      <c r="C7" s="399">
        <v>239435</v>
      </c>
      <c r="D7" s="399">
        <v>4176467507</v>
      </c>
      <c r="E7" s="399">
        <v>4130098328</v>
      </c>
      <c r="F7" s="399">
        <v>40202</v>
      </c>
      <c r="G7" s="402">
        <v>3259</v>
      </c>
      <c r="H7" s="402">
        <v>5629246364</v>
      </c>
      <c r="I7" s="402">
        <v>23112</v>
      </c>
      <c r="J7" s="402">
        <v>1772371550</v>
      </c>
      <c r="K7" s="399">
        <v>5437</v>
      </c>
      <c r="L7" s="399">
        <v>853427266</v>
      </c>
    </row>
    <row r="8" spans="1:12" s="393" customFormat="1" ht="12.1" customHeight="1">
      <c r="A8" s="395">
        <v>28</v>
      </c>
      <c r="B8" s="397">
        <v>18433</v>
      </c>
      <c r="C8" s="399">
        <v>248073</v>
      </c>
      <c r="D8" s="399">
        <v>4267755549</v>
      </c>
      <c r="E8" s="399">
        <v>4221893598</v>
      </c>
      <c r="F8" s="399">
        <v>39318</v>
      </c>
      <c r="G8" s="402">
        <v>3313</v>
      </c>
      <c r="H8" s="402">
        <v>5583575476</v>
      </c>
      <c r="I8" s="402">
        <v>22666</v>
      </c>
      <c r="J8" s="402">
        <v>1766268698</v>
      </c>
      <c r="K8" s="399">
        <v>5248</v>
      </c>
      <c r="L8" s="399">
        <v>822629154</v>
      </c>
    </row>
    <row r="9" spans="1:12" s="393" customFormat="1" ht="12.1" customHeight="1">
      <c r="A9" s="395">
        <v>29</v>
      </c>
      <c r="B9" s="397">
        <v>18398</v>
      </c>
      <c r="C9" s="399">
        <v>250041</v>
      </c>
      <c r="D9" s="399">
        <v>4229813226</v>
      </c>
      <c r="E9" s="399">
        <v>4190270671</v>
      </c>
      <c r="F9" s="399">
        <v>38981</v>
      </c>
      <c r="G9" s="402">
        <v>3334</v>
      </c>
      <c r="H9" s="402">
        <v>5314678009</v>
      </c>
      <c r="I9" s="402">
        <v>22679</v>
      </c>
      <c r="J9" s="402">
        <v>1626476482</v>
      </c>
      <c r="K9" s="399">
        <v>5103</v>
      </c>
      <c r="L9" s="399">
        <v>806286135</v>
      </c>
    </row>
    <row r="10" spans="1:12" s="393" customFormat="1" ht="12.1" customHeight="1">
      <c r="A10" s="395">
        <v>30</v>
      </c>
      <c r="B10" s="397">
        <v>18547</v>
      </c>
      <c r="C10" s="399">
        <v>253830</v>
      </c>
      <c r="D10" s="399">
        <v>4069294321</v>
      </c>
      <c r="E10" s="399">
        <v>4030874977</v>
      </c>
      <c r="F10" s="399">
        <v>39151</v>
      </c>
      <c r="G10" s="402">
        <v>3512</v>
      </c>
      <c r="H10" s="402">
        <v>5516943738</v>
      </c>
      <c r="I10" s="402">
        <v>23132</v>
      </c>
      <c r="J10" s="402">
        <v>1842050871</v>
      </c>
      <c r="K10" s="399">
        <v>4994</v>
      </c>
      <c r="L10" s="399">
        <v>763878878</v>
      </c>
    </row>
    <row r="11" spans="1:12" s="393" customFormat="1" ht="12.1" customHeight="1">
      <c r="A11" s="396" t="s">
        <v>381</v>
      </c>
      <c r="B11" s="398">
        <v>18356</v>
      </c>
      <c r="C11" s="398">
        <v>260082</v>
      </c>
      <c r="D11" s="398">
        <v>4119262061</v>
      </c>
      <c r="E11" s="398">
        <v>4082233478</v>
      </c>
      <c r="F11" s="398">
        <v>37890</v>
      </c>
      <c r="G11" s="403">
        <v>3389</v>
      </c>
      <c r="H11" s="403">
        <v>5658307591</v>
      </c>
      <c r="I11" s="403">
        <v>22308</v>
      </c>
      <c r="J11" s="403">
        <v>1891440191</v>
      </c>
      <c r="K11" s="398">
        <v>4796</v>
      </c>
      <c r="L11" s="398">
        <v>737816875</v>
      </c>
    </row>
    <row r="12" spans="1:12" s="393" customFormat="1">
      <c r="A12" s="284"/>
      <c r="B12" s="132"/>
      <c r="C12" s="132"/>
      <c r="D12" s="132"/>
      <c r="E12" s="132"/>
      <c r="F12" s="132"/>
      <c r="G12" s="132"/>
      <c r="H12" s="132"/>
      <c r="I12" s="132"/>
      <c r="J12" s="132"/>
      <c r="K12" s="132"/>
      <c r="L12" s="132"/>
    </row>
    <row r="13" spans="1:12" s="284" customFormat="1">
      <c r="A13" s="25"/>
      <c r="B13" s="25"/>
      <c r="C13" s="25"/>
      <c r="D13" s="25"/>
      <c r="E13" s="25"/>
      <c r="F13" s="25"/>
      <c r="G13" s="25"/>
      <c r="H13" s="25"/>
      <c r="I13" s="25"/>
      <c r="J13" s="132"/>
      <c r="K13" s="132"/>
      <c r="L13" s="132"/>
    </row>
    <row r="14" spans="1:12">
      <c r="J14" s="132"/>
      <c r="K14" s="132"/>
      <c r="L14" s="132"/>
    </row>
    <row r="15" spans="1:12">
      <c r="J15" s="132"/>
      <c r="K15" s="132"/>
      <c r="L15" s="132"/>
    </row>
    <row r="16" spans="1:12" ht="52.5" customHeight="1">
      <c r="F16" s="636"/>
      <c r="G16" s="637"/>
      <c r="H16" s="637"/>
      <c r="I16" s="637"/>
      <c r="J16" s="637"/>
      <c r="K16" s="637"/>
      <c r="L16" s="637"/>
    </row>
  </sheetData>
  <mergeCells count="12">
    <mergeCell ref="F16:L16"/>
    <mergeCell ref="A4:A6"/>
    <mergeCell ref="B4:B6"/>
    <mergeCell ref="C4:C6"/>
    <mergeCell ref="D5:D6"/>
    <mergeCell ref="E5:E6"/>
    <mergeCell ref="A2:L2"/>
    <mergeCell ref="D4:E4"/>
    <mergeCell ref="F4:L4"/>
    <mergeCell ref="F5:H5"/>
    <mergeCell ref="I5:J5"/>
    <mergeCell ref="K5:L5"/>
  </mergeCells>
  <phoneticPr fontId="20"/>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AA14"/>
  <sheetViews>
    <sheetView showGridLines="0" view="pageBreakPreview" zoomScale="88" zoomScaleSheetLayoutView="88" workbookViewId="0">
      <selection activeCell="A21" sqref="A21"/>
    </sheetView>
  </sheetViews>
  <sheetFormatPr defaultColWidth="16.875" defaultRowHeight="12.9"/>
  <cols>
    <col min="1" max="1" width="16.875" style="25"/>
    <col min="2" max="2" width="12.125" style="25" customWidth="1"/>
    <col min="3" max="4" width="7" style="25" customWidth="1"/>
    <col min="5" max="5" width="10.375" style="25" customWidth="1"/>
    <col min="6" max="6" width="7" style="25" customWidth="1"/>
    <col min="7" max="7" width="7.625" style="25" customWidth="1"/>
    <col min="8" max="8" width="7" style="25" customWidth="1"/>
    <col min="9" max="9" width="8.625" style="25" customWidth="1"/>
    <col min="10" max="10" width="6.5" style="25" customWidth="1"/>
    <col min="11" max="11" width="7.375" style="25" customWidth="1"/>
    <col min="12" max="12" width="7" style="25" customWidth="1"/>
    <col min="13" max="13" width="7.375" style="25" customWidth="1"/>
    <col min="14" max="14" width="0.5" style="25" customWidth="1"/>
    <col min="15" max="17" width="7.625" style="25" customWidth="1"/>
    <col min="18" max="18" width="10.625" style="25" customWidth="1"/>
    <col min="19" max="19" width="6.625" style="25" customWidth="1"/>
    <col min="20" max="20" width="7.625" style="25" customWidth="1"/>
    <col min="21" max="21" width="6.625" style="25" customWidth="1"/>
    <col min="22" max="22" width="7.625" style="25" customWidth="1"/>
    <col min="23" max="23" width="6.625" style="25" customWidth="1"/>
    <col min="24" max="24" width="7.625" style="25" customWidth="1"/>
    <col min="25" max="26" width="8.5" style="25" customWidth="1"/>
    <col min="27" max="27" width="7.5" style="25" customWidth="1"/>
    <col min="28" max="16384" width="16.875" style="25"/>
  </cols>
  <sheetData>
    <row r="2" spans="1:27" s="26" customFormat="1" ht="21.75">
      <c r="A2" s="27"/>
      <c r="B2" s="437" t="s">
        <v>437</v>
      </c>
      <c r="C2" s="437"/>
      <c r="D2" s="437"/>
      <c r="E2" s="437"/>
      <c r="F2" s="437"/>
      <c r="G2" s="437"/>
      <c r="H2" s="437"/>
      <c r="I2" s="437"/>
      <c r="J2" s="437"/>
      <c r="K2" s="437"/>
      <c r="L2" s="437"/>
      <c r="M2" s="437"/>
      <c r="O2" s="51"/>
      <c r="Q2" s="55"/>
    </row>
    <row r="3" spans="1:27" ht="14.95" customHeight="1">
      <c r="B3" s="28"/>
      <c r="C3" s="28"/>
      <c r="D3" s="28"/>
      <c r="E3" s="28"/>
      <c r="F3" s="28"/>
      <c r="G3" s="28"/>
      <c r="H3" s="28"/>
      <c r="I3" s="28"/>
      <c r="J3" s="28"/>
      <c r="K3" s="28"/>
      <c r="L3" s="28"/>
      <c r="M3" s="28"/>
      <c r="N3" s="34"/>
      <c r="O3" s="28"/>
      <c r="P3" s="28"/>
      <c r="Q3" s="28"/>
      <c r="R3" s="28"/>
      <c r="S3" s="28"/>
      <c r="T3" s="28"/>
      <c r="U3" s="28"/>
      <c r="V3" s="28"/>
      <c r="W3" s="28"/>
      <c r="X3" s="28"/>
      <c r="Y3" s="58"/>
      <c r="Z3" s="58"/>
      <c r="AA3" s="58" t="s">
        <v>42</v>
      </c>
    </row>
    <row r="4" spans="1:27" ht="13.6" customHeight="1">
      <c r="B4" s="441" t="s">
        <v>15</v>
      </c>
      <c r="C4" s="35" t="s">
        <v>0</v>
      </c>
      <c r="D4" s="41"/>
      <c r="E4" s="41"/>
      <c r="F4" s="46" t="s">
        <v>24</v>
      </c>
      <c r="G4" s="47"/>
      <c r="H4" s="46" t="s">
        <v>26</v>
      </c>
      <c r="I4" s="47"/>
      <c r="J4" s="46" t="s">
        <v>7</v>
      </c>
      <c r="K4" s="48"/>
      <c r="L4" s="438" t="s">
        <v>50</v>
      </c>
      <c r="M4" s="439"/>
      <c r="N4" s="34"/>
      <c r="O4" s="440" t="s">
        <v>38</v>
      </c>
      <c r="P4" s="440"/>
      <c r="Q4" s="440"/>
      <c r="R4" s="441"/>
      <c r="S4" s="442" t="s">
        <v>29</v>
      </c>
      <c r="T4" s="441"/>
      <c r="U4" s="442" t="s">
        <v>3</v>
      </c>
      <c r="V4" s="441"/>
      <c r="W4" s="442" t="s">
        <v>19</v>
      </c>
      <c r="X4" s="441"/>
      <c r="Y4" s="446" t="s">
        <v>40</v>
      </c>
      <c r="Z4" s="449" t="s">
        <v>61</v>
      </c>
      <c r="AA4" s="449" t="s">
        <v>48</v>
      </c>
    </row>
    <row r="5" spans="1:27" ht="13.6" customHeight="1">
      <c r="B5" s="440"/>
      <c r="C5" s="455" t="s">
        <v>54</v>
      </c>
      <c r="D5" s="455" t="s">
        <v>10</v>
      </c>
      <c r="E5" s="444" t="s">
        <v>57</v>
      </c>
      <c r="F5" s="452" t="s">
        <v>36</v>
      </c>
      <c r="G5" s="452" t="s">
        <v>58</v>
      </c>
      <c r="H5" s="452" t="s">
        <v>36</v>
      </c>
      <c r="I5" s="452" t="s">
        <v>58</v>
      </c>
      <c r="J5" s="452" t="s">
        <v>36</v>
      </c>
      <c r="K5" s="452" t="s">
        <v>58</v>
      </c>
      <c r="L5" s="457" t="s">
        <v>36</v>
      </c>
      <c r="M5" s="459" t="s">
        <v>58</v>
      </c>
      <c r="N5" s="34"/>
      <c r="O5" s="443" t="s">
        <v>39</v>
      </c>
      <c r="P5" s="444"/>
      <c r="Q5" s="444"/>
      <c r="R5" s="452" t="s">
        <v>58</v>
      </c>
      <c r="S5" s="444" t="s">
        <v>36</v>
      </c>
      <c r="T5" s="452" t="s">
        <v>58</v>
      </c>
      <c r="U5" s="444" t="s">
        <v>36</v>
      </c>
      <c r="V5" s="452" t="s">
        <v>58</v>
      </c>
      <c r="W5" s="444" t="s">
        <v>36</v>
      </c>
      <c r="X5" s="452" t="s">
        <v>58</v>
      </c>
      <c r="Y5" s="447"/>
      <c r="Z5" s="450"/>
      <c r="AA5" s="450"/>
    </row>
    <row r="6" spans="1:27" ht="13.6" customHeight="1">
      <c r="B6" s="445"/>
      <c r="C6" s="456"/>
      <c r="D6" s="456"/>
      <c r="E6" s="454"/>
      <c r="F6" s="453"/>
      <c r="G6" s="453"/>
      <c r="H6" s="453"/>
      <c r="I6" s="453"/>
      <c r="J6" s="453"/>
      <c r="K6" s="453"/>
      <c r="L6" s="458"/>
      <c r="M6" s="460"/>
      <c r="N6" s="50"/>
      <c r="O6" s="53" t="s">
        <v>9</v>
      </c>
      <c r="P6" s="45" t="s">
        <v>30</v>
      </c>
      <c r="Q6" s="45" t="s">
        <v>31</v>
      </c>
      <c r="R6" s="453"/>
      <c r="S6" s="454"/>
      <c r="T6" s="453"/>
      <c r="U6" s="454"/>
      <c r="V6" s="453"/>
      <c r="W6" s="454"/>
      <c r="X6" s="453"/>
      <c r="Y6" s="448"/>
      <c r="Z6" s="451"/>
      <c r="AA6" s="451"/>
    </row>
    <row r="7" spans="1:27" ht="13.6" customHeight="1">
      <c r="B7" s="29" t="s">
        <v>156</v>
      </c>
      <c r="C7" s="36">
        <v>10854</v>
      </c>
      <c r="D7" s="37">
        <v>14336</v>
      </c>
      <c r="E7" s="37">
        <v>1934353</v>
      </c>
      <c r="F7" s="37">
        <v>12479</v>
      </c>
      <c r="G7" s="37">
        <v>599075</v>
      </c>
      <c r="H7" s="37">
        <v>10373</v>
      </c>
      <c r="I7" s="37">
        <v>171360</v>
      </c>
      <c r="J7" s="37">
        <v>795</v>
      </c>
      <c r="K7" s="37">
        <v>9603</v>
      </c>
      <c r="L7" s="37">
        <v>2335</v>
      </c>
      <c r="M7" s="37">
        <v>48472</v>
      </c>
      <c r="N7" s="34"/>
      <c r="O7" s="37">
        <v>12695</v>
      </c>
      <c r="P7" s="37">
        <v>1088</v>
      </c>
      <c r="Q7" s="37">
        <v>11607</v>
      </c>
      <c r="R7" s="37">
        <v>1071127</v>
      </c>
      <c r="S7" s="37">
        <v>1</v>
      </c>
      <c r="T7" s="37">
        <v>94</v>
      </c>
      <c r="U7" s="37">
        <v>306</v>
      </c>
      <c r="V7" s="37">
        <v>4903</v>
      </c>
      <c r="W7" s="37">
        <v>16</v>
      </c>
      <c r="X7" s="37">
        <v>2810</v>
      </c>
      <c r="Y7" s="37">
        <v>26860</v>
      </c>
      <c r="Z7" s="59">
        <v>49</v>
      </c>
      <c r="AA7" s="59" t="s">
        <v>62</v>
      </c>
    </row>
    <row r="8" spans="1:27" ht="13.6" customHeight="1">
      <c r="B8" s="30">
        <v>28</v>
      </c>
      <c r="C8" s="36">
        <v>10805</v>
      </c>
      <c r="D8" s="42">
        <v>14054</v>
      </c>
      <c r="E8" s="42">
        <v>1921729</v>
      </c>
      <c r="F8" s="42">
        <v>12198</v>
      </c>
      <c r="G8" s="42">
        <v>590247</v>
      </c>
      <c r="H8" s="42">
        <v>10164</v>
      </c>
      <c r="I8" s="42">
        <v>171767</v>
      </c>
      <c r="J8" s="42">
        <v>733</v>
      </c>
      <c r="K8" s="42">
        <v>8974</v>
      </c>
      <c r="L8" s="42">
        <v>2410</v>
      </c>
      <c r="M8" s="37">
        <v>47231</v>
      </c>
      <c r="N8" s="34"/>
      <c r="O8" s="37">
        <v>12498</v>
      </c>
      <c r="P8" s="37">
        <v>1072</v>
      </c>
      <c r="Q8" s="37">
        <v>11426</v>
      </c>
      <c r="R8" s="37">
        <v>1069170</v>
      </c>
      <c r="S8" s="37">
        <v>1</v>
      </c>
      <c r="T8" s="37">
        <v>144</v>
      </c>
      <c r="U8" s="37">
        <v>268</v>
      </c>
      <c r="V8" s="37">
        <v>4537</v>
      </c>
      <c r="W8" s="37">
        <v>17</v>
      </c>
      <c r="X8" s="37">
        <v>2982</v>
      </c>
      <c r="Y8" s="37">
        <v>26582</v>
      </c>
      <c r="Z8" s="34">
        <v>95</v>
      </c>
      <c r="AA8" s="59" t="s">
        <v>62</v>
      </c>
    </row>
    <row r="9" spans="1:27" ht="13.6" customHeight="1">
      <c r="B9" s="32">
        <v>29</v>
      </c>
      <c r="C9" s="37">
        <v>10713</v>
      </c>
      <c r="D9" s="42">
        <v>13788</v>
      </c>
      <c r="E9" s="42">
        <v>1882660</v>
      </c>
      <c r="F9" s="42">
        <v>11902</v>
      </c>
      <c r="G9" s="42">
        <v>565915</v>
      </c>
      <c r="H9" s="42">
        <v>10032</v>
      </c>
      <c r="I9" s="42">
        <v>172857</v>
      </c>
      <c r="J9" s="42">
        <v>675</v>
      </c>
      <c r="K9" s="42">
        <v>8246</v>
      </c>
      <c r="L9" s="42">
        <v>2372</v>
      </c>
      <c r="M9" s="37">
        <v>47796</v>
      </c>
      <c r="N9" s="34"/>
      <c r="O9" s="37">
        <v>12097</v>
      </c>
      <c r="P9" s="37">
        <v>1004</v>
      </c>
      <c r="Q9" s="37">
        <v>11093</v>
      </c>
      <c r="R9" s="37">
        <v>1053409</v>
      </c>
      <c r="S9" s="37">
        <v>1</v>
      </c>
      <c r="T9" s="37">
        <v>162</v>
      </c>
      <c r="U9" s="37">
        <v>265</v>
      </c>
      <c r="V9" s="37">
        <v>4018</v>
      </c>
      <c r="W9" s="37">
        <v>16</v>
      </c>
      <c r="X9" s="37">
        <v>2833</v>
      </c>
      <c r="Y9" s="37">
        <v>27347</v>
      </c>
      <c r="Z9" s="34">
        <v>77</v>
      </c>
      <c r="AA9" s="59" t="s">
        <v>62</v>
      </c>
    </row>
    <row r="10" spans="1:27" ht="13.6" customHeight="1">
      <c r="B10" s="29">
        <v>30</v>
      </c>
      <c r="C10" s="39">
        <v>10567</v>
      </c>
      <c r="D10" s="39">
        <v>13454</v>
      </c>
      <c r="E10" s="39">
        <v>1875571</v>
      </c>
      <c r="F10" s="39">
        <v>11594</v>
      </c>
      <c r="G10" s="39">
        <v>534889</v>
      </c>
      <c r="H10" s="39">
        <v>9811</v>
      </c>
      <c r="I10" s="39">
        <v>172706</v>
      </c>
      <c r="J10" s="39">
        <v>614</v>
      </c>
      <c r="K10" s="39">
        <v>6682</v>
      </c>
      <c r="L10" s="39">
        <v>2458</v>
      </c>
      <c r="M10" s="49">
        <v>46127</v>
      </c>
      <c r="N10" s="34"/>
      <c r="O10" s="49">
        <v>11814</v>
      </c>
      <c r="P10" s="49">
        <v>969</v>
      </c>
      <c r="Q10" s="49">
        <v>10845</v>
      </c>
      <c r="R10" s="49">
        <v>1080675</v>
      </c>
      <c r="S10" s="56">
        <v>1</v>
      </c>
      <c r="T10" s="49">
        <v>184</v>
      </c>
      <c r="U10" s="49">
        <v>259</v>
      </c>
      <c r="V10" s="49">
        <v>3783</v>
      </c>
      <c r="W10" s="49">
        <v>18</v>
      </c>
      <c r="X10" s="49">
        <v>3059</v>
      </c>
      <c r="Y10" s="49">
        <v>26982</v>
      </c>
      <c r="Z10" s="59">
        <v>134</v>
      </c>
      <c r="AA10" s="59">
        <v>350</v>
      </c>
    </row>
    <row r="11" spans="1:27" ht="13.6" customHeight="1">
      <c r="B11" s="30" t="s">
        <v>381</v>
      </c>
      <c r="C11" s="38">
        <v>10431</v>
      </c>
      <c r="D11" s="39">
        <v>13081</v>
      </c>
      <c r="E11" s="39">
        <v>1850087</v>
      </c>
      <c r="F11" s="39">
        <v>11194</v>
      </c>
      <c r="G11" s="39">
        <v>513353</v>
      </c>
      <c r="H11" s="39">
        <v>9493</v>
      </c>
      <c r="I11" s="39">
        <v>171064</v>
      </c>
      <c r="J11" s="39">
        <v>546</v>
      </c>
      <c r="K11" s="39">
        <v>5534</v>
      </c>
      <c r="L11" s="39">
        <v>2538</v>
      </c>
      <c r="M11" s="49">
        <v>45524</v>
      </c>
      <c r="N11" s="34"/>
      <c r="O11" s="54">
        <v>11530</v>
      </c>
      <c r="P11" s="54">
        <v>944</v>
      </c>
      <c r="Q11" s="54">
        <v>10586</v>
      </c>
      <c r="R11" s="54">
        <v>1081320</v>
      </c>
      <c r="S11" s="57" t="s">
        <v>62</v>
      </c>
      <c r="T11" s="54">
        <v>102</v>
      </c>
      <c r="U11" s="54">
        <v>226</v>
      </c>
      <c r="V11" s="54">
        <v>2931</v>
      </c>
      <c r="W11" s="54">
        <v>18</v>
      </c>
      <c r="X11" s="54">
        <v>3250</v>
      </c>
      <c r="Y11" s="54">
        <v>26603</v>
      </c>
      <c r="Z11" s="58">
        <v>139</v>
      </c>
      <c r="AA11" s="58">
        <v>267</v>
      </c>
    </row>
    <row r="12" spans="1:27" ht="13.6" customHeight="1">
      <c r="B12" s="33" t="s">
        <v>8</v>
      </c>
      <c r="C12" s="33"/>
      <c r="D12" s="33"/>
      <c r="E12" s="33"/>
      <c r="F12" s="33"/>
      <c r="G12" s="33"/>
      <c r="H12" s="33"/>
      <c r="I12" s="33"/>
      <c r="J12" s="33"/>
      <c r="K12" s="33"/>
      <c r="L12" s="33"/>
      <c r="M12" s="33"/>
      <c r="N12" s="34"/>
      <c r="O12" s="34"/>
      <c r="P12" s="34"/>
      <c r="Q12" s="34"/>
      <c r="R12" s="34"/>
      <c r="S12" s="34"/>
      <c r="T12" s="34"/>
      <c r="U12" s="34"/>
      <c r="V12" s="34"/>
      <c r="W12" s="34"/>
      <c r="X12" s="34"/>
      <c r="Y12" s="40"/>
    </row>
    <row r="13" spans="1:27" ht="13.6" customHeight="1">
      <c r="B13" s="34" t="s">
        <v>65</v>
      </c>
      <c r="C13" s="40"/>
      <c r="D13" s="43"/>
      <c r="E13" s="40"/>
      <c r="F13" s="40"/>
      <c r="G13" s="40"/>
      <c r="H13" s="40"/>
      <c r="I13" s="40"/>
      <c r="J13" s="40"/>
      <c r="K13" s="40"/>
      <c r="L13" s="40"/>
      <c r="M13" s="40"/>
      <c r="N13" s="40"/>
      <c r="O13" s="34"/>
      <c r="P13" s="40"/>
      <c r="Q13" s="40"/>
      <c r="R13" s="40"/>
      <c r="S13" s="40"/>
      <c r="T13" s="40"/>
      <c r="U13" s="40"/>
      <c r="V13" s="40"/>
      <c r="W13" s="40"/>
      <c r="X13" s="40"/>
      <c r="Y13" s="40"/>
    </row>
    <row r="14" spans="1:27" ht="13.6" customHeight="1"/>
  </sheetData>
  <mergeCells count="29">
    <mergeCell ref="AA4:AA6"/>
    <mergeCell ref="C5:C6"/>
    <mergeCell ref="D5:D6"/>
    <mergeCell ref="E5:E6"/>
    <mergeCell ref="F5:F6"/>
    <mergeCell ref="G5:G6"/>
    <mergeCell ref="H5:H6"/>
    <mergeCell ref="I5:I6"/>
    <mergeCell ref="J5:J6"/>
    <mergeCell ref="K5:K6"/>
    <mergeCell ref="L5:L6"/>
    <mergeCell ref="M5:M6"/>
    <mergeCell ref="R5:R6"/>
    <mergeCell ref="S5:S6"/>
    <mergeCell ref="T5:T6"/>
    <mergeCell ref="U5:U6"/>
    <mergeCell ref="W4:X4"/>
    <mergeCell ref="O5:Q5"/>
    <mergeCell ref="B4:B6"/>
    <mergeCell ref="Y4:Y6"/>
    <mergeCell ref="Z4:Z6"/>
    <mergeCell ref="V5:V6"/>
    <mergeCell ref="W5:W6"/>
    <mergeCell ref="X5:X6"/>
    <mergeCell ref="B2:M2"/>
    <mergeCell ref="L4:M4"/>
    <mergeCell ref="O4:R4"/>
    <mergeCell ref="S4:T4"/>
    <mergeCell ref="U4:V4"/>
  </mergeCells>
  <phoneticPr fontId="20"/>
  <printOptions horizontalCentered="1"/>
  <pageMargins left="0.51181102362204722" right="0.51181102362204722" top="0.74803149606299213" bottom="0.35433070866141736" header="0.51181102362204722" footer="0.51181102362204722"/>
  <pageSetup paperSize="9" scale="80" fitToWidth="0" fitToHeight="0" orientation="portrait" r:id="rId1"/>
  <headerFooter alignWithMargins="0"/>
  <colBreaks count="1" manualBreakCount="1">
    <brk id="1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N14"/>
  <sheetViews>
    <sheetView showGridLines="0" view="pageBreakPreview" zoomScaleNormal="100" zoomScaleSheetLayoutView="100" workbookViewId="0">
      <selection activeCell="D21" sqref="D21"/>
    </sheetView>
  </sheetViews>
  <sheetFormatPr defaultColWidth="16.875" defaultRowHeight="12.9"/>
  <cols>
    <col min="1" max="1" width="16.875" style="25"/>
    <col min="2" max="2" width="8.25" style="25" customWidth="1"/>
    <col min="3" max="3" width="3.875" style="25" customWidth="1"/>
    <col min="4" max="4" width="10.125" style="25" customWidth="1"/>
    <col min="5" max="5" width="3.875" style="25" customWidth="1"/>
    <col min="6" max="6" width="10.125" style="25" customWidth="1"/>
    <col min="7" max="7" width="3.875" style="25" customWidth="1"/>
    <col min="8" max="8" width="9.625" style="25" customWidth="1"/>
    <col min="9" max="9" width="3.875" style="25" customWidth="1"/>
    <col min="10" max="10" width="9.625" style="25" customWidth="1"/>
    <col min="11" max="11" width="3.875" style="25" customWidth="1"/>
    <col min="12" max="12" width="9.625" style="25" customWidth="1"/>
    <col min="13" max="13" width="5.625" style="25" customWidth="1"/>
    <col min="14" max="14" width="11.375" style="25" customWidth="1"/>
    <col min="15" max="16384" width="16.875" style="25"/>
  </cols>
  <sheetData>
    <row r="2" spans="2:14">
      <c r="B2" s="132"/>
      <c r="C2" s="132"/>
      <c r="D2" s="132"/>
      <c r="E2" s="132"/>
      <c r="F2" s="132"/>
      <c r="G2" s="132"/>
      <c r="H2" s="132"/>
      <c r="I2" s="132"/>
      <c r="J2" s="132"/>
      <c r="N2" s="414" t="s">
        <v>462</v>
      </c>
    </row>
    <row r="3" spans="2:14" s="40" customFormat="1" ht="12.1" customHeight="1">
      <c r="B3" s="405"/>
      <c r="C3" s="405"/>
      <c r="D3" s="405"/>
      <c r="E3" s="405"/>
      <c r="F3" s="405"/>
      <c r="G3" s="405"/>
      <c r="H3" s="405"/>
      <c r="I3" s="405"/>
      <c r="J3" s="405"/>
      <c r="K3" s="405"/>
      <c r="L3" s="405"/>
      <c r="M3" s="405"/>
      <c r="N3" s="405"/>
    </row>
    <row r="4" spans="2:14" s="393" customFormat="1" ht="14.95" customHeight="1">
      <c r="B4" s="645" t="s">
        <v>414</v>
      </c>
      <c r="C4" s="648" t="s">
        <v>372</v>
      </c>
      <c r="D4" s="649"/>
      <c r="E4" s="649"/>
      <c r="F4" s="649"/>
      <c r="G4" s="649"/>
      <c r="H4" s="649"/>
      <c r="I4" s="649"/>
      <c r="J4" s="649"/>
      <c r="K4" s="649"/>
      <c r="L4" s="649"/>
      <c r="M4" s="649"/>
      <c r="N4" s="649"/>
    </row>
    <row r="5" spans="2:14" s="393" customFormat="1" ht="30.1" customHeight="1">
      <c r="B5" s="646"/>
      <c r="C5" s="650" t="s">
        <v>33</v>
      </c>
      <c r="D5" s="651"/>
      <c r="E5" s="652" t="s">
        <v>382</v>
      </c>
      <c r="F5" s="651"/>
      <c r="G5" s="653" t="s">
        <v>376</v>
      </c>
      <c r="H5" s="654"/>
      <c r="I5" s="653" t="s">
        <v>37</v>
      </c>
      <c r="J5" s="654"/>
      <c r="K5" s="653" t="s">
        <v>374</v>
      </c>
      <c r="L5" s="654"/>
      <c r="M5" s="652" t="s">
        <v>11</v>
      </c>
      <c r="N5" s="655"/>
    </row>
    <row r="6" spans="2:14" s="393" customFormat="1" ht="23.95" customHeight="1">
      <c r="B6" s="647"/>
      <c r="C6" s="409" t="s">
        <v>25</v>
      </c>
      <c r="D6" s="411" t="s">
        <v>337</v>
      </c>
      <c r="E6" s="409" t="s">
        <v>25</v>
      </c>
      <c r="F6" s="411" t="s">
        <v>337</v>
      </c>
      <c r="G6" s="409" t="s">
        <v>25</v>
      </c>
      <c r="H6" s="411" t="s">
        <v>337</v>
      </c>
      <c r="I6" s="409" t="s">
        <v>25</v>
      </c>
      <c r="J6" s="411" t="s">
        <v>337</v>
      </c>
      <c r="K6" s="409" t="s">
        <v>25</v>
      </c>
      <c r="L6" s="411" t="s">
        <v>337</v>
      </c>
      <c r="M6" s="409" t="s">
        <v>114</v>
      </c>
      <c r="N6" s="415" t="s">
        <v>337</v>
      </c>
    </row>
    <row r="7" spans="2:14" s="393" customFormat="1" ht="12.1" customHeight="1">
      <c r="B7" s="406" t="s">
        <v>158</v>
      </c>
      <c r="C7" s="410">
        <v>176</v>
      </c>
      <c r="D7" s="402">
        <v>296484143</v>
      </c>
      <c r="E7" s="402">
        <v>4</v>
      </c>
      <c r="F7" s="402">
        <v>14358700</v>
      </c>
      <c r="G7" s="402">
        <v>20</v>
      </c>
      <c r="H7" s="402">
        <v>10954455</v>
      </c>
      <c r="I7" s="402">
        <v>337</v>
      </c>
      <c r="J7" s="402">
        <v>38437144</v>
      </c>
      <c r="K7" s="402">
        <v>16</v>
      </c>
      <c r="L7" s="402">
        <v>431581</v>
      </c>
      <c r="M7" s="402">
        <v>11100</v>
      </c>
      <c r="N7" s="402">
        <v>2642781525</v>
      </c>
    </row>
    <row r="8" spans="2:14" s="393" customFormat="1" ht="12.1" customHeight="1">
      <c r="B8" s="407">
        <v>28</v>
      </c>
      <c r="C8" s="410">
        <v>198</v>
      </c>
      <c r="D8" s="402">
        <v>286974689</v>
      </c>
      <c r="E8" s="402">
        <v>9</v>
      </c>
      <c r="F8" s="402">
        <v>71105539</v>
      </c>
      <c r="G8" s="402">
        <v>21</v>
      </c>
      <c r="H8" s="402">
        <v>14255700</v>
      </c>
      <c r="I8" s="402">
        <v>324</v>
      </c>
      <c r="J8" s="402">
        <v>36841066</v>
      </c>
      <c r="K8" s="402">
        <v>11</v>
      </c>
      <c r="L8" s="402">
        <v>302623</v>
      </c>
      <c r="M8" s="402">
        <v>10841</v>
      </c>
      <c r="N8" s="402">
        <v>2585198007</v>
      </c>
    </row>
    <row r="9" spans="2:14" s="393" customFormat="1" ht="12.1" customHeight="1">
      <c r="B9" s="407">
        <v>29</v>
      </c>
      <c r="C9" s="410">
        <v>174</v>
      </c>
      <c r="D9" s="402">
        <v>219255037</v>
      </c>
      <c r="E9" s="402">
        <v>3</v>
      </c>
      <c r="F9" s="402">
        <v>39762680</v>
      </c>
      <c r="G9" s="402">
        <v>14</v>
      </c>
      <c r="H9" s="402">
        <v>9684780</v>
      </c>
      <c r="I9" s="402">
        <v>319</v>
      </c>
      <c r="J9" s="402">
        <v>36304192</v>
      </c>
      <c r="K9" s="402">
        <v>14</v>
      </c>
      <c r="L9" s="402">
        <v>361045</v>
      </c>
      <c r="M9" s="402">
        <v>10675</v>
      </c>
      <c r="N9" s="402">
        <v>2576547658</v>
      </c>
    </row>
    <row r="10" spans="2:14" s="393" customFormat="1" ht="12.1" customHeight="1">
      <c r="B10" s="407">
        <v>30</v>
      </c>
      <c r="C10" s="410">
        <v>214</v>
      </c>
      <c r="D10" s="402">
        <v>262838139</v>
      </c>
      <c r="E10" s="402">
        <v>7</v>
      </c>
      <c r="F10" s="402">
        <v>41167254</v>
      </c>
      <c r="G10" s="402">
        <v>34</v>
      </c>
      <c r="H10" s="402">
        <v>21652410</v>
      </c>
      <c r="I10" s="402">
        <v>291</v>
      </c>
      <c r="J10" s="402">
        <v>33775760</v>
      </c>
      <c r="K10" s="402">
        <v>12</v>
      </c>
      <c r="L10" s="402">
        <v>282142</v>
      </c>
      <c r="M10" s="402">
        <v>10467</v>
      </c>
      <c r="N10" s="402">
        <v>2551298284</v>
      </c>
    </row>
    <row r="11" spans="2:14" s="393" customFormat="1" ht="12.1" customHeight="1">
      <c r="B11" s="396" t="s">
        <v>381</v>
      </c>
      <c r="C11" s="403">
        <v>222</v>
      </c>
      <c r="D11" s="403">
        <v>335174471</v>
      </c>
      <c r="E11" s="403">
        <v>4</v>
      </c>
      <c r="F11" s="403">
        <v>23839438</v>
      </c>
      <c r="G11" s="403">
        <v>17</v>
      </c>
      <c r="H11" s="403">
        <v>10879260</v>
      </c>
      <c r="I11" s="403">
        <v>298</v>
      </c>
      <c r="J11" s="403">
        <v>41015064</v>
      </c>
      <c r="K11" s="403">
        <v>13</v>
      </c>
      <c r="L11" s="403">
        <v>314227</v>
      </c>
      <c r="M11" s="403">
        <v>10232</v>
      </c>
      <c r="N11" s="403">
        <v>2617828065</v>
      </c>
    </row>
    <row r="12" spans="2:14" s="393" customFormat="1" ht="16.5" customHeight="1">
      <c r="B12" s="408" t="s">
        <v>81</v>
      </c>
      <c r="C12" s="408"/>
      <c r="D12" s="408"/>
      <c r="E12" s="408"/>
      <c r="F12" s="408"/>
      <c r="G12" s="250"/>
      <c r="H12" s="412"/>
      <c r="I12" s="250"/>
      <c r="J12" s="250"/>
      <c r="K12" s="413"/>
      <c r="L12" s="413"/>
      <c r="M12" s="413"/>
      <c r="N12" s="413"/>
    </row>
    <row r="13" spans="2:14">
      <c r="B13" s="644" t="s">
        <v>408</v>
      </c>
      <c r="C13" s="644"/>
      <c r="D13" s="644"/>
      <c r="E13" s="644"/>
      <c r="F13" s="644"/>
      <c r="K13" s="132"/>
      <c r="L13" s="132"/>
      <c r="M13" s="132"/>
      <c r="N13" s="132"/>
    </row>
    <row r="14" spans="2:14">
      <c r="B14" s="284"/>
      <c r="C14" s="284"/>
    </row>
  </sheetData>
  <mergeCells count="9">
    <mergeCell ref="B13:F13"/>
    <mergeCell ref="B4:B6"/>
    <mergeCell ref="C4:N4"/>
    <mergeCell ref="C5:D5"/>
    <mergeCell ref="E5:F5"/>
    <mergeCell ref="G5:H5"/>
    <mergeCell ref="I5:J5"/>
    <mergeCell ref="K5:L5"/>
    <mergeCell ref="M5:N5"/>
  </mergeCells>
  <phoneticPr fontId="20"/>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N44"/>
  <sheetViews>
    <sheetView showGridLines="0" view="pageBreakPreview" zoomScaleNormal="100" zoomScaleSheetLayoutView="100" workbookViewId="0">
      <selection activeCell="N30" sqref="N30"/>
    </sheetView>
  </sheetViews>
  <sheetFormatPr defaultColWidth="16.875" defaultRowHeight="12.9"/>
  <cols>
    <col min="1" max="1" width="1.5" style="25" customWidth="1"/>
    <col min="2" max="2" width="2.875" style="25" customWidth="1"/>
    <col min="3" max="3" width="11.375" style="25" customWidth="1"/>
    <col min="4" max="4" width="4.75" style="25" customWidth="1"/>
    <col min="5" max="8" width="10.5" style="25" bestFit="1" customWidth="1"/>
    <col min="9" max="9" width="7.5" style="25" customWidth="1"/>
    <col min="10" max="10" width="7.25" style="25" customWidth="1"/>
    <col min="11" max="11" width="8.25" style="25" bestFit="1" customWidth="1"/>
    <col min="12" max="12" width="10.5" style="25" customWidth="1"/>
    <col min="13" max="16384" width="16.875" style="25"/>
  </cols>
  <sheetData>
    <row r="1" spans="2:14">
      <c r="F1" s="132"/>
    </row>
    <row r="2" spans="2:14" ht="21.1" customHeight="1">
      <c r="B2" s="656" t="s">
        <v>480</v>
      </c>
      <c r="C2" s="630"/>
      <c r="D2" s="630"/>
      <c r="E2" s="630"/>
      <c r="F2" s="630"/>
      <c r="G2" s="630"/>
      <c r="H2" s="630"/>
      <c r="I2" s="630"/>
      <c r="J2" s="630"/>
      <c r="K2" s="630"/>
      <c r="L2" s="630"/>
    </row>
    <row r="3" spans="2:14" ht="14.3" customHeight="1">
      <c r="B3" s="70"/>
      <c r="C3" s="70"/>
      <c r="D3" s="70"/>
      <c r="E3" s="70"/>
      <c r="F3" s="70"/>
      <c r="G3" s="70"/>
      <c r="H3" s="70"/>
      <c r="I3" s="70"/>
      <c r="J3" s="70"/>
      <c r="K3" s="70"/>
      <c r="L3" s="88" t="s">
        <v>362</v>
      </c>
    </row>
    <row r="4" spans="2:14" s="40" customFormat="1" ht="14.3" customHeight="1">
      <c r="B4" s="661" t="s">
        <v>379</v>
      </c>
      <c r="C4" s="662"/>
      <c r="D4" s="498" t="s">
        <v>380</v>
      </c>
      <c r="E4" s="657" t="s">
        <v>383</v>
      </c>
      <c r="F4" s="658"/>
      <c r="G4" s="658"/>
      <c r="H4" s="658"/>
      <c r="I4" s="658"/>
      <c r="J4" s="658"/>
      <c r="K4" s="658"/>
      <c r="L4" s="658"/>
    </row>
    <row r="5" spans="2:14" s="40" customFormat="1" ht="27" customHeight="1">
      <c r="B5" s="663"/>
      <c r="C5" s="664"/>
      <c r="D5" s="665"/>
      <c r="E5" s="420" t="s">
        <v>9</v>
      </c>
      <c r="F5" s="422" t="s">
        <v>329</v>
      </c>
      <c r="G5" s="422" t="s">
        <v>385</v>
      </c>
      <c r="H5" s="422" t="s">
        <v>386</v>
      </c>
      <c r="I5" s="422" t="s">
        <v>227</v>
      </c>
      <c r="J5" s="422" t="s">
        <v>387</v>
      </c>
      <c r="K5" s="422" t="s">
        <v>384</v>
      </c>
      <c r="L5" s="424" t="s">
        <v>249</v>
      </c>
    </row>
    <row r="6" spans="2:14" s="40" customFormat="1" ht="10.050000000000001" customHeight="1">
      <c r="B6" s="666" t="s">
        <v>464</v>
      </c>
      <c r="C6" s="667"/>
      <c r="D6" s="418">
        <v>186</v>
      </c>
      <c r="E6" s="418">
        <f t="shared" ref="E6:E11" si="0">SUM(F6:L6)</f>
        <v>218354632</v>
      </c>
      <c r="F6" s="418">
        <v>53823878</v>
      </c>
      <c r="G6" s="418">
        <v>46888791</v>
      </c>
      <c r="H6" s="418">
        <v>114515986</v>
      </c>
      <c r="I6" s="418" t="s">
        <v>83</v>
      </c>
      <c r="J6" s="418" t="s">
        <v>83</v>
      </c>
      <c r="K6" s="418" t="s">
        <v>83</v>
      </c>
      <c r="L6" s="418">
        <v>3125977</v>
      </c>
    </row>
    <row r="7" spans="2:14" s="40" customFormat="1" ht="10.050000000000001" customHeight="1">
      <c r="B7" s="668"/>
      <c r="C7" s="646"/>
      <c r="D7" s="419">
        <v>-15</v>
      </c>
      <c r="E7" s="419">
        <f t="shared" si="0"/>
        <v>-45358790</v>
      </c>
      <c r="F7" s="419">
        <v>-5150893</v>
      </c>
      <c r="G7" s="419">
        <v>-23260648</v>
      </c>
      <c r="H7" s="419">
        <v>-16082582</v>
      </c>
      <c r="I7" s="419" t="s">
        <v>388</v>
      </c>
      <c r="J7" s="419" t="s">
        <v>388</v>
      </c>
      <c r="K7" s="419" t="s">
        <v>388</v>
      </c>
      <c r="L7" s="419">
        <v>-864667</v>
      </c>
    </row>
    <row r="8" spans="2:14" s="40" customFormat="1" ht="10.050000000000001" customHeight="1">
      <c r="B8" s="668">
        <v>30</v>
      </c>
      <c r="C8" s="646"/>
      <c r="D8" s="418">
        <v>189</v>
      </c>
      <c r="E8" s="418">
        <f t="shared" si="0"/>
        <v>221181199</v>
      </c>
      <c r="F8" s="418">
        <v>59881960</v>
      </c>
      <c r="G8" s="418">
        <v>45629242</v>
      </c>
      <c r="H8" s="418">
        <v>113172416</v>
      </c>
      <c r="I8" s="418" t="s">
        <v>83</v>
      </c>
      <c r="J8" s="418" t="s">
        <v>83</v>
      </c>
      <c r="K8" s="418" t="s">
        <v>83</v>
      </c>
      <c r="L8" s="418">
        <v>2497581</v>
      </c>
    </row>
    <row r="9" spans="2:14" s="40" customFormat="1" ht="10.050000000000001" customHeight="1">
      <c r="B9" s="668"/>
      <c r="C9" s="646"/>
      <c r="D9" s="419">
        <v>-25</v>
      </c>
      <c r="E9" s="419">
        <f t="shared" si="0"/>
        <v>-46541560</v>
      </c>
      <c r="F9" s="419">
        <v>-10113639</v>
      </c>
      <c r="G9" s="419">
        <v>-19859609</v>
      </c>
      <c r="H9" s="419">
        <v>-16020091</v>
      </c>
      <c r="I9" s="419" t="s">
        <v>388</v>
      </c>
      <c r="J9" s="419" t="s">
        <v>388</v>
      </c>
      <c r="K9" s="419" t="s">
        <v>388</v>
      </c>
      <c r="L9" s="419">
        <v>-548221</v>
      </c>
    </row>
    <row r="10" spans="2:14" s="40" customFormat="1" ht="10.050000000000001" customHeight="1">
      <c r="B10" s="668" t="s">
        <v>381</v>
      </c>
      <c r="C10" s="646"/>
      <c r="D10" s="418">
        <v>173</v>
      </c>
      <c r="E10" s="418">
        <f t="shared" si="0"/>
        <v>217031639</v>
      </c>
      <c r="F10" s="418">
        <v>61303592</v>
      </c>
      <c r="G10" s="418">
        <v>41257762</v>
      </c>
      <c r="H10" s="418">
        <v>111326394</v>
      </c>
      <c r="I10" s="418" t="s">
        <v>83</v>
      </c>
      <c r="J10" s="418">
        <v>143220</v>
      </c>
      <c r="K10" s="418" t="s">
        <v>83</v>
      </c>
      <c r="L10" s="418">
        <v>3000671</v>
      </c>
      <c r="N10" s="425"/>
    </row>
    <row r="11" spans="2:14" s="40" customFormat="1" ht="10.050000000000001" customHeight="1">
      <c r="B11" s="668"/>
      <c r="C11" s="646"/>
      <c r="D11" s="419">
        <v>-18</v>
      </c>
      <c r="E11" s="419">
        <f t="shared" si="0"/>
        <v>-48333492</v>
      </c>
      <c r="F11" s="419">
        <v>-12214764</v>
      </c>
      <c r="G11" s="419">
        <v>-19746929</v>
      </c>
      <c r="H11" s="419">
        <v>-15606298</v>
      </c>
      <c r="I11" s="419" t="s">
        <v>388</v>
      </c>
      <c r="J11" s="419" t="s">
        <v>388</v>
      </c>
      <c r="K11" s="419" t="s">
        <v>388</v>
      </c>
      <c r="L11" s="419">
        <v>-765501</v>
      </c>
      <c r="N11" s="425"/>
    </row>
    <row r="12" spans="2:14" s="40" customFormat="1" ht="10.050000000000001" customHeight="1">
      <c r="B12" s="407"/>
      <c r="C12" s="395"/>
      <c r="D12" s="419"/>
      <c r="E12" s="419"/>
      <c r="F12" s="419"/>
      <c r="G12" s="419"/>
      <c r="H12" s="419"/>
      <c r="I12" s="419"/>
      <c r="J12" s="419"/>
      <c r="K12" s="419"/>
      <c r="L12" s="419"/>
      <c r="N12" s="425"/>
    </row>
    <row r="13" spans="2:14" s="40" customFormat="1" ht="10.050000000000001" customHeight="1">
      <c r="B13" s="669" t="s">
        <v>144</v>
      </c>
      <c r="C13" s="670"/>
      <c r="D13" s="418">
        <v>30</v>
      </c>
      <c r="E13" s="418">
        <f t="shared" ref="E13:E30" si="1">SUM(F13:L13)</f>
        <v>28336370</v>
      </c>
      <c r="F13" s="418">
        <v>6060756</v>
      </c>
      <c r="G13" s="418">
        <v>11964216</v>
      </c>
      <c r="H13" s="418">
        <v>10311398</v>
      </c>
      <c r="I13" s="418" t="s">
        <v>83</v>
      </c>
      <c r="J13" s="418" t="s">
        <v>83</v>
      </c>
      <c r="K13" s="418" t="s">
        <v>83</v>
      </c>
      <c r="L13" s="418" t="s">
        <v>83</v>
      </c>
      <c r="N13" s="425"/>
    </row>
    <row r="14" spans="2:14" s="40" customFormat="1" ht="10.050000000000001" customHeight="1">
      <c r="B14" s="669"/>
      <c r="C14" s="670"/>
      <c r="D14" s="419" t="s">
        <v>388</v>
      </c>
      <c r="E14" s="419">
        <f t="shared" si="1"/>
        <v>-14398286</v>
      </c>
      <c r="F14" s="419">
        <v>-109204</v>
      </c>
      <c r="G14" s="419">
        <v>-11964216</v>
      </c>
      <c r="H14" s="419">
        <v>-2324866</v>
      </c>
      <c r="I14" s="419" t="s">
        <v>388</v>
      </c>
      <c r="J14" s="419" t="s">
        <v>388</v>
      </c>
      <c r="K14" s="419" t="s">
        <v>388</v>
      </c>
      <c r="L14" s="419" t="s">
        <v>388</v>
      </c>
      <c r="N14" s="425"/>
    </row>
    <row r="15" spans="2:14" s="40" customFormat="1" ht="10.050000000000001" customHeight="1">
      <c r="B15" s="671" t="s">
        <v>389</v>
      </c>
      <c r="C15" s="672"/>
      <c r="D15" s="418">
        <v>19</v>
      </c>
      <c r="E15" s="418">
        <f t="shared" si="1"/>
        <v>28881910</v>
      </c>
      <c r="F15" s="418">
        <v>14757836</v>
      </c>
      <c r="G15" s="418" t="s">
        <v>83</v>
      </c>
      <c r="H15" s="418">
        <v>14124074</v>
      </c>
      <c r="I15" s="418" t="s">
        <v>83</v>
      </c>
      <c r="J15" s="418" t="s">
        <v>83</v>
      </c>
      <c r="K15" s="418" t="s">
        <v>83</v>
      </c>
      <c r="L15" s="418" t="s">
        <v>83</v>
      </c>
      <c r="M15" s="418"/>
      <c r="N15" s="425"/>
    </row>
    <row r="16" spans="2:14" s="40" customFormat="1" ht="10.050000000000001" customHeight="1">
      <c r="B16" s="671"/>
      <c r="C16" s="672"/>
      <c r="D16" s="419">
        <v>-3</v>
      </c>
      <c r="E16" s="419">
        <f t="shared" si="1"/>
        <v>-5138764</v>
      </c>
      <c r="F16" s="419">
        <v>-2283064</v>
      </c>
      <c r="G16" s="419" t="s">
        <v>388</v>
      </c>
      <c r="H16" s="419">
        <v>-2855700</v>
      </c>
      <c r="I16" s="419" t="s">
        <v>388</v>
      </c>
      <c r="J16" s="419" t="s">
        <v>388</v>
      </c>
      <c r="K16" s="419" t="s">
        <v>388</v>
      </c>
      <c r="L16" s="419" t="s">
        <v>388</v>
      </c>
      <c r="N16" s="425"/>
    </row>
    <row r="17" spans="2:14" s="40" customFormat="1" ht="10.050000000000001" customHeight="1">
      <c r="B17" s="669" t="s">
        <v>178</v>
      </c>
      <c r="C17" s="670"/>
      <c r="D17" s="418">
        <v>34</v>
      </c>
      <c r="E17" s="418">
        <f t="shared" si="1"/>
        <v>60929691</v>
      </c>
      <c r="F17" s="418">
        <v>18142545</v>
      </c>
      <c r="G17" s="418">
        <v>3463100</v>
      </c>
      <c r="H17" s="418">
        <v>39324046</v>
      </c>
      <c r="I17" s="418" t="s">
        <v>83</v>
      </c>
      <c r="J17" s="418" t="s">
        <v>83</v>
      </c>
      <c r="K17" s="418" t="s">
        <v>83</v>
      </c>
      <c r="L17" s="418" t="s">
        <v>83</v>
      </c>
      <c r="N17" s="425"/>
    </row>
    <row r="18" spans="2:14" s="40" customFormat="1" ht="10.050000000000001" customHeight="1">
      <c r="B18" s="669"/>
      <c r="C18" s="670"/>
      <c r="D18" s="419">
        <v>-1</v>
      </c>
      <c r="E18" s="419">
        <f t="shared" si="1"/>
        <v>-3535150</v>
      </c>
      <c r="F18" s="419">
        <v>-3535150</v>
      </c>
      <c r="G18" s="419" t="s">
        <v>388</v>
      </c>
      <c r="H18" s="419" t="s">
        <v>388</v>
      </c>
      <c r="I18" s="419" t="s">
        <v>388</v>
      </c>
      <c r="J18" s="419" t="s">
        <v>388</v>
      </c>
      <c r="K18" s="419" t="s">
        <v>388</v>
      </c>
      <c r="L18" s="419" t="s">
        <v>388</v>
      </c>
      <c r="N18" s="425"/>
    </row>
    <row r="19" spans="2:14" s="40" customFormat="1" ht="10.050000000000001" customHeight="1">
      <c r="B19" s="669" t="s">
        <v>391</v>
      </c>
      <c r="C19" s="670"/>
      <c r="D19" s="418">
        <v>8</v>
      </c>
      <c r="E19" s="418">
        <f t="shared" si="1"/>
        <v>9347503</v>
      </c>
      <c r="F19" s="418">
        <v>7022637</v>
      </c>
      <c r="G19" s="418" t="s">
        <v>83</v>
      </c>
      <c r="H19" s="418">
        <v>2324866</v>
      </c>
      <c r="I19" s="418" t="s">
        <v>83</v>
      </c>
      <c r="J19" s="418" t="s">
        <v>83</v>
      </c>
      <c r="K19" s="418" t="s">
        <v>83</v>
      </c>
      <c r="L19" s="418" t="s">
        <v>83</v>
      </c>
      <c r="N19" s="425"/>
    </row>
    <row r="20" spans="2:14" s="40" customFormat="1" ht="10.050000000000001" customHeight="1">
      <c r="B20" s="669"/>
      <c r="C20" s="670"/>
      <c r="D20" s="419">
        <v>-1</v>
      </c>
      <c r="E20" s="419">
        <f t="shared" si="1"/>
        <v>-960790</v>
      </c>
      <c r="F20" s="419">
        <v>-960790</v>
      </c>
      <c r="G20" s="419" t="s">
        <v>388</v>
      </c>
      <c r="H20" s="419" t="s">
        <v>388</v>
      </c>
      <c r="I20" s="419" t="s">
        <v>388</v>
      </c>
      <c r="J20" s="419" t="s">
        <v>388</v>
      </c>
      <c r="K20" s="419" t="s">
        <v>388</v>
      </c>
      <c r="L20" s="419" t="s">
        <v>388</v>
      </c>
      <c r="N20" s="425"/>
    </row>
    <row r="21" spans="2:14" s="40" customFormat="1" ht="10.050000000000001" customHeight="1">
      <c r="B21" s="671" t="s">
        <v>394</v>
      </c>
      <c r="C21" s="672"/>
      <c r="D21" s="418">
        <v>3</v>
      </c>
      <c r="E21" s="418">
        <f t="shared" si="1"/>
        <v>2795689</v>
      </c>
      <c r="F21" s="418">
        <v>470823</v>
      </c>
      <c r="G21" s="418" t="s">
        <v>83</v>
      </c>
      <c r="H21" s="418">
        <v>2324866</v>
      </c>
      <c r="I21" s="418" t="s">
        <v>83</v>
      </c>
      <c r="J21" s="418" t="s">
        <v>83</v>
      </c>
      <c r="K21" s="418" t="s">
        <v>83</v>
      </c>
      <c r="L21" s="418" t="s">
        <v>83</v>
      </c>
      <c r="N21" s="425"/>
    </row>
    <row r="22" spans="2:14" s="40" customFormat="1" ht="10.050000000000001" customHeight="1">
      <c r="B22" s="671"/>
      <c r="C22" s="672"/>
      <c r="D22" s="419" t="s">
        <v>388</v>
      </c>
      <c r="E22" s="419">
        <f t="shared" si="1"/>
        <v>0</v>
      </c>
      <c r="F22" s="419" t="s">
        <v>388</v>
      </c>
      <c r="G22" s="419" t="s">
        <v>388</v>
      </c>
      <c r="H22" s="419" t="s">
        <v>388</v>
      </c>
      <c r="I22" s="419" t="s">
        <v>388</v>
      </c>
      <c r="J22" s="419" t="s">
        <v>388</v>
      </c>
      <c r="K22" s="419" t="s">
        <v>388</v>
      </c>
      <c r="L22" s="419" t="s">
        <v>388</v>
      </c>
      <c r="N22" s="425"/>
    </row>
    <row r="23" spans="2:14" s="40" customFormat="1" ht="10.050000000000001" customHeight="1">
      <c r="B23" s="669" t="s">
        <v>360</v>
      </c>
      <c r="C23" s="670"/>
      <c r="D23" s="418" t="s">
        <v>83</v>
      </c>
      <c r="E23" s="418">
        <f t="shared" si="1"/>
        <v>4808475</v>
      </c>
      <c r="F23" s="419">
        <v>454185</v>
      </c>
      <c r="G23" s="418">
        <v>2927800</v>
      </c>
      <c r="H23" s="418" t="s">
        <v>83</v>
      </c>
      <c r="I23" s="418" t="s">
        <v>83</v>
      </c>
      <c r="J23" s="418" t="s">
        <v>83</v>
      </c>
      <c r="K23" s="418" t="s">
        <v>83</v>
      </c>
      <c r="L23" s="418">
        <v>1426490</v>
      </c>
      <c r="N23" s="425"/>
    </row>
    <row r="24" spans="2:14" s="40" customFormat="1" ht="10.050000000000001" customHeight="1">
      <c r="B24" s="669"/>
      <c r="C24" s="670"/>
      <c r="D24" s="419" t="s">
        <v>388</v>
      </c>
      <c r="E24" s="419">
        <f t="shared" si="1"/>
        <v>-454185</v>
      </c>
      <c r="F24" s="419">
        <v>-454185</v>
      </c>
      <c r="G24" s="419" t="s">
        <v>388</v>
      </c>
      <c r="H24" s="419" t="s">
        <v>388</v>
      </c>
      <c r="I24" s="419" t="s">
        <v>388</v>
      </c>
      <c r="J24" s="419" t="s">
        <v>388</v>
      </c>
      <c r="K24" s="419" t="s">
        <v>388</v>
      </c>
      <c r="L24" s="419" t="s">
        <v>388</v>
      </c>
      <c r="N24" s="425"/>
    </row>
    <row r="25" spans="2:14" s="40" customFormat="1" ht="10.050000000000001" customHeight="1">
      <c r="B25" s="669" t="s">
        <v>137</v>
      </c>
      <c r="C25" s="670"/>
      <c r="D25" s="418">
        <v>18</v>
      </c>
      <c r="E25" s="418">
        <f t="shared" si="1"/>
        <v>4521947</v>
      </c>
      <c r="F25" s="418">
        <v>1954127</v>
      </c>
      <c r="G25" s="426">
        <v>2424600</v>
      </c>
      <c r="H25" s="418" t="s">
        <v>83</v>
      </c>
      <c r="I25" s="418" t="s">
        <v>83</v>
      </c>
      <c r="J25" s="418">
        <v>143220</v>
      </c>
      <c r="K25" s="418" t="s">
        <v>83</v>
      </c>
      <c r="L25" s="418" t="s">
        <v>83</v>
      </c>
      <c r="N25" s="425"/>
    </row>
    <row r="26" spans="2:14" s="40" customFormat="1" ht="10.050000000000001" customHeight="1">
      <c r="B26" s="669"/>
      <c r="C26" s="670"/>
      <c r="D26" s="419" t="s">
        <v>388</v>
      </c>
      <c r="E26" s="418">
        <f t="shared" si="1"/>
        <v>0</v>
      </c>
      <c r="F26" s="419" t="s">
        <v>388</v>
      </c>
      <c r="G26" s="419" t="s">
        <v>388</v>
      </c>
      <c r="H26" s="419" t="s">
        <v>388</v>
      </c>
      <c r="I26" s="419" t="s">
        <v>388</v>
      </c>
      <c r="J26" s="419" t="s">
        <v>388</v>
      </c>
      <c r="K26" s="419" t="s">
        <v>388</v>
      </c>
      <c r="L26" s="419" t="s">
        <v>388</v>
      </c>
      <c r="N26" s="425"/>
    </row>
    <row r="27" spans="2:14" s="40" customFormat="1" ht="10.050000000000001" customHeight="1">
      <c r="B27" s="669" t="s">
        <v>51</v>
      </c>
      <c r="C27" s="670"/>
      <c r="D27" s="418" t="s">
        <v>83</v>
      </c>
      <c r="E27" s="418">
        <f t="shared" si="1"/>
        <v>4649732</v>
      </c>
      <c r="F27" s="418" t="s">
        <v>83</v>
      </c>
      <c r="G27" s="418" t="s">
        <v>83</v>
      </c>
      <c r="H27" s="418">
        <v>4649732</v>
      </c>
      <c r="I27" s="418" t="s">
        <v>83</v>
      </c>
      <c r="J27" s="418" t="s">
        <v>83</v>
      </c>
      <c r="K27" s="418" t="s">
        <v>83</v>
      </c>
      <c r="L27" s="418" t="s">
        <v>83</v>
      </c>
      <c r="N27" s="425"/>
    </row>
    <row r="28" spans="2:14" s="40" customFormat="1" ht="10.050000000000001" customHeight="1">
      <c r="B28" s="669"/>
      <c r="C28" s="670"/>
      <c r="D28" s="419" t="s">
        <v>388</v>
      </c>
      <c r="E28" s="418">
        <f t="shared" si="1"/>
        <v>0</v>
      </c>
      <c r="F28" s="419" t="s">
        <v>388</v>
      </c>
      <c r="G28" s="419" t="s">
        <v>388</v>
      </c>
      <c r="H28" s="419" t="s">
        <v>388</v>
      </c>
      <c r="I28" s="419" t="s">
        <v>388</v>
      </c>
      <c r="J28" s="419" t="s">
        <v>388</v>
      </c>
      <c r="K28" s="419" t="s">
        <v>388</v>
      </c>
      <c r="L28" s="419" t="s">
        <v>388</v>
      </c>
      <c r="N28" s="425"/>
    </row>
    <row r="29" spans="2:14" s="40" customFormat="1" ht="10.050000000000001" customHeight="1">
      <c r="B29" s="669" t="s">
        <v>2</v>
      </c>
      <c r="C29" s="670"/>
      <c r="D29" s="418">
        <v>61</v>
      </c>
      <c r="E29" s="418">
        <f t="shared" si="1"/>
        <v>72760322</v>
      </c>
      <c r="F29" s="418">
        <v>12440683</v>
      </c>
      <c r="G29" s="418">
        <v>20478046</v>
      </c>
      <c r="H29" s="418">
        <v>38267412</v>
      </c>
      <c r="I29" s="418" t="s">
        <v>83</v>
      </c>
      <c r="J29" s="418" t="s">
        <v>83</v>
      </c>
      <c r="K29" s="418" t="s">
        <v>83</v>
      </c>
      <c r="L29" s="418">
        <v>1574181</v>
      </c>
      <c r="N29" s="425"/>
    </row>
    <row r="30" spans="2:14" s="40" customFormat="1" ht="10.050000000000001" customHeight="1">
      <c r="B30" s="669"/>
      <c r="C30" s="670"/>
      <c r="D30" s="419">
        <v>-13</v>
      </c>
      <c r="E30" s="419">
        <f t="shared" si="1"/>
        <v>-23846317</v>
      </c>
      <c r="F30" s="419">
        <v>-4872371</v>
      </c>
      <c r="G30" s="419">
        <v>-7782713</v>
      </c>
      <c r="H30" s="419">
        <v>-10425732</v>
      </c>
      <c r="I30" s="419" t="s">
        <v>388</v>
      </c>
      <c r="J30" s="419" t="s">
        <v>388</v>
      </c>
      <c r="K30" s="419" t="s">
        <v>388</v>
      </c>
      <c r="L30" s="419">
        <v>-765501</v>
      </c>
      <c r="N30" s="425"/>
    </row>
    <row r="31" spans="2:14" s="40" customFormat="1" ht="10.050000000000001" customHeight="1">
      <c r="B31" s="416"/>
      <c r="C31" s="417"/>
      <c r="D31" s="418"/>
      <c r="E31" s="419"/>
      <c r="F31" s="418"/>
      <c r="G31" s="418"/>
      <c r="H31" s="418"/>
      <c r="I31" s="418"/>
      <c r="J31" s="418"/>
      <c r="K31" s="418"/>
      <c r="L31" s="418"/>
      <c r="N31" s="425"/>
    </row>
    <row r="32" spans="2:14" s="40" customFormat="1" ht="10.050000000000001" customHeight="1">
      <c r="B32" s="675" t="s">
        <v>292</v>
      </c>
      <c r="C32" s="678" t="s">
        <v>395</v>
      </c>
      <c r="D32" s="418">
        <v>96</v>
      </c>
      <c r="E32" s="418">
        <f t="shared" ref="E32:E39" si="2">SUM(F32:L32)</f>
        <v>150654179</v>
      </c>
      <c r="F32" s="418">
        <v>46938367</v>
      </c>
      <c r="G32" s="418">
        <v>25254699</v>
      </c>
      <c r="H32" s="418">
        <v>77652433</v>
      </c>
      <c r="I32" s="418" t="s">
        <v>83</v>
      </c>
      <c r="J32" s="418" t="s">
        <v>83</v>
      </c>
      <c r="K32" s="418" t="s">
        <v>83</v>
      </c>
      <c r="L32" s="418">
        <v>808680</v>
      </c>
      <c r="N32" s="425"/>
    </row>
    <row r="33" spans="1:14" s="40" customFormat="1" ht="10.050000000000001" customHeight="1">
      <c r="A33" s="30"/>
      <c r="B33" s="676"/>
      <c r="C33" s="673"/>
      <c r="D33" s="419">
        <v>-7</v>
      </c>
      <c r="E33" s="419">
        <f t="shared" si="2"/>
        <v>-36469227</v>
      </c>
      <c r="F33" s="419">
        <v>-9933379</v>
      </c>
      <c r="G33" s="419">
        <v>-13254416</v>
      </c>
      <c r="H33" s="419">
        <v>-13281432</v>
      </c>
      <c r="I33" s="419" t="s">
        <v>388</v>
      </c>
      <c r="J33" s="419" t="s">
        <v>388</v>
      </c>
      <c r="K33" s="419" t="s">
        <v>388</v>
      </c>
      <c r="L33" s="419" t="s">
        <v>388</v>
      </c>
      <c r="N33" s="425"/>
    </row>
    <row r="34" spans="1:14" s="40" customFormat="1" ht="10.050000000000001" customHeight="1">
      <c r="A34" s="49"/>
      <c r="B34" s="676"/>
      <c r="C34" s="673" t="s">
        <v>397</v>
      </c>
      <c r="D34" s="418">
        <v>55</v>
      </c>
      <c r="E34" s="418">
        <f t="shared" si="2"/>
        <v>46811117</v>
      </c>
      <c r="F34" s="418">
        <v>7534981</v>
      </c>
      <c r="G34" s="418">
        <v>11795383</v>
      </c>
      <c r="H34" s="418">
        <v>25288762</v>
      </c>
      <c r="I34" s="418" t="s">
        <v>83</v>
      </c>
      <c r="J34" s="418" t="s">
        <v>83</v>
      </c>
      <c r="K34" s="418" t="s">
        <v>83</v>
      </c>
      <c r="L34" s="418">
        <v>2191991</v>
      </c>
      <c r="N34" s="425"/>
    </row>
    <row r="35" spans="1:14" s="40" customFormat="1" ht="10.050000000000001" customHeight="1">
      <c r="A35" s="49"/>
      <c r="B35" s="676"/>
      <c r="C35" s="673"/>
      <c r="D35" s="419">
        <v>-10</v>
      </c>
      <c r="E35" s="419">
        <f t="shared" si="2"/>
        <v>-10019824</v>
      </c>
      <c r="F35" s="419">
        <v>-2220024</v>
      </c>
      <c r="G35" s="419">
        <v>-4709433</v>
      </c>
      <c r="H35" s="419">
        <v>-2324866</v>
      </c>
      <c r="I35" s="419" t="s">
        <v>388</v>
      </c>
      <c r="J35" s="419" t="s">
        <v>388</v>
      </c>
      <c r="K35" s="419" t="s">
        <v>388</v>
      </c>
      <c r="L35" s="419">
        <v>-765501</v>
      </c>
      <c r="N35" s="425"/>
    </row>
    <row r="36" spans="1:14" s="40" customFormat="1" ht="10.050000000000001" customHeight="1">
      <c r="A36" s="49"/>
      <c r="B36" s="676"/>
      <c r="C36" s="673" t="s">
        <v>400</v>
      </c>
      <c r="D36" s="418">
        <v>14</v>
      </c>
      <c r="E36" s="418">
        <f t="shared" si="2"/>
        <v>13488196</v>
      </c>
      <c r="F36" s="418">
        <v>752097</v>
      </c>
      <c r="G36" s="418">
        <v>4207680</v>
      </c>
      <c r="H36" s="418">
        <v>8385199</v>
      </c>
      <c r="I36" s="418" t="s">
        <v>83</v>
      </c>
      <c r="J36" s="418">
        <v>143220</v>
      </c>
      <c r="K36" s="418" t="s">
        <v>83</v>
      </c>
      <c r="L36" s="418" t="s">
        <v>83</v>
      </c>
      <c r="N36" s="425"/>
    </row>
    <row r="37" spans="1:14" s="40" customFormat="1" ht="10.050000000000001" customHeight="1">
      <c r="B37" s="676"/>
      <c r="C37" s="673"/>
      <c r="D37" s="419">
        <v>-1</v>
      </c>
      <c r="E37" s="419">
        <f t="shared" si="2"/>
        <v>-1844441</v>
      </c>
      <c r="F37" s="419">
        <v>-61361</v>
      </c>
      <c r="G37" s="419">
        <v>-1783080</v>
      </c>
      <c r="H37" s="419" t="s">
        <v>388</v>
      </c>
      <c r="I37" s="419" t="s">
        <v>388</v>
      </c>
      <c r="J37" s="419" t="s">
        <v>388</v>
      </c>
      <c r="K37" s="419" t="s">
        <v>388</v>
      </c>
      <c r="L37" s="419" t="s">
        <v>388</v>
      </c>
      <c r="N37" s="425"/>
    </row>
    <row r="38" spans="1:14" s="40" customFormat="1" ht="10.050000000000001" customHeight="1">
      <c r="B38" s="676"/>
      <c r="C38" s="673" t="s">
        <v>401</v>
      </c>
      <c r="D38" s="418">
        <v>8</v>
      </c>
      <c r="E38" s="418">
        <f t="shared" si="2"/>
        <v>6078147</v>
      </c>
      <c r="F38" s="418">
        <v>6078147</v>
      </c>
      <c r="G38" s="418" t="s">
        <v>83</v>
      </c>
      <c r="H38" s="418" t="s">
        <v>83</v>
      </c>
      <c r="I38" s="418" t="s">
        <v>83</v>
      </c>
      <c r="J38" s="418" t="s">
        <v>83</v>
      </c>
      <c r="K38" s="418" t="s">
        <v>83</v>
      </c>
      <c r="L38" s="418" t="s">
        <v>83</v>
      </c>
      <c r="N38" s="425"/>
    </row>
    <row r="39" spans="1:14" s="40" customFormat="1" ht="10.050000000000001" customHeight="1">
      <c r="B39" s="677"/>
      <c r="C39" s="674"/>
      <c r="D39" s="419" t="s">
        <v>388</v>
      </c>
      <c r="E39" s="421">
        <f t="shared" si="2"/>
        <v>0</v>
      </c>
      <c r="F39" s="423" t="s">
        <v>388</v>
      </c>
      <c r="G39" s="423" t="s">
        <v>388</v>
      </c>
      <c r="H39" s="423" t="s">
        <v>388</v>
      </c>
      <c r="I39" s="423" t="s">
        <v>388</v>
      </c>
      <c r="J39" s="423" t="s">
        <v>388</v>
      </c>
      <c r="K39" s="423" t="s">
        <v>388</v>
      </c>
      <c r="L39" s="423" t="s">
        <v>388</v>
      </c>
      <c r="N39" s="425"/>
    </row>
    <row r="40" spans="1:14" s="40" customFormat="1">
      <c r="A40" s="132"/>
      <c r="B40" s="659" t="s">
        <v>404</v>
      </c>
      <c r="C40" s="659"/>
      <c r="D40" s="659"/>
      <c r="E40" s="660"/>
      <c r="F40" s="660"/>
      <c r="G40" s="132"/>
      <c r="H40" s="132"/>
      <c r="I40" s="132"/>
      <c r="J40" s="132"/>
      <c r="K40" s="132"/>
      <c r="L40" s="132"/>
      <c r="N40" s="425"/>
    </row>
    <row r="41" spans="1:14" s="40" customFormat="1">
      <c r="A41" s="132"/>
      <c r="B41" s="660" t="s">
        <v>125</v>
      </c>
      <c r="C41" s="660"/>
      <c r="D41" s="660"/>
      <c r="E41" s="660"/>
      <c r="F41" s="660"/>
      <c r="G41" s="132"/>
      <c r="H41" s="132"/>
      <c r="I41" s="132"/>
      <c r="J41" s="132"/>
      <c r="K41" s="132"/>
      <c r="L41" s="132"/>
      <c r="N41" s="425"/>
    </row>
    <row r="42" spans="1:14" ht="14.95" customHeight="1"/>
    <row r="43" spans="1:14" ht="14.95" customHeight="1"/>
    <row r="44" spans="1:14" ht="18" customHeight="1"/>
  </sheetData>
  <mergeCells count="23">
    <mergeCell ref="C38:C39"/>
    <mergeCell ref="B32:B39"/>
    <mergeCell ref="B27:C28"/>
    <mergeCell ref="B29:C30"/>
    <mergeCell ref="C32:C33"/>
    <mergeCell ref="C34:C35"/>
    <mergeCell ref="C36:C37"/>
    <mergeCell ref="B2:L2"/>
    <mergeCell ref="E4:L4"/>
    <mergeCell ref="B40:F40"/>
    <mergeCell ref="B41:F41"/>
    <mergeCell ref="B4:C5"/>
    <mergeCell ref="D4:D5"/>
    <mergeCell ref="B6:C7"/>
    <mergeCell ref="B8:C9"/>
    <mergeCell ref="B10:C11"/>
    <mergeCell ref="B13:C14"/>
    <mergeCell ref="B15:C16"/>
    <mergeCell ref="B17:C18"/>
    <mergeCell ref="B19:C20"/>
    <mergeCell ref="B21:C22"/>
    <mergeCell ref="B23:C24"/>
    <mergeCell ref="B25:C26"/>
  </mergeCells>
  <phoneticPr fontId="20"/>
  <printOptions horizontalCentered="1"/>
  <pageMargins left="0.51181102362204722" right="0.51181102362204722" top="0.74803149606299213" bottom="0.74803149606299213" header="0.51181102362204722" footer="0.51181102362204722"/>
  <pageSetup paperSize="9" scale="9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38"/>
  <sheetViews>
    <sheetView showGridLines="0" view="pageBreakPreview" zoomScaleSheetLayoutView="100" workbookViewId="0">
      <selection activeCell="A2" sqref="A2"/>
    </sheetView>
  </sheetViews>
  <sheetFormatPr defaultColWidth="16.875" defaultRowHeight="12.9"/>
  <cols>
    <col min="1" max="1" width="16.875" style="25"/>
    <col min="2" max="2" width="11.25" style="25" customWidth="1"/>
    <col min="3" max="9" width="11.75" style="25" customWidth="1"/>
    <col min="10" max="10" width="0.375" style="25" customWidth="1"/>
    <col min="11" max="18" width="11.75" style="25" customWidth="1"/>
    <col min="19" max="16384" width="16.875" style="25"/>
  </cols>
  <sheetData>
    <row r="1" spans="2:18" ht="17">
      <c r="B1" s="60"/>
      <c r="K1" s="230"/>
    </row>
    <row r="2" spans="2:18" ht="28.55" customHeight="1">
      <c r="B2" s="679" t="s">
        <v>398</v>
      </c>
      <c r="C2" s="679"/>
      <c r="D2" s="679"/>
      <c r="E2" s="679"/>
      <c r="F2" s="679"/>
      <c r="G2" s="679"/>
      <c r="H2" s="679"/>
      <c r="I2" s="679"/>
      <c r="J2" s="227"/>
      <c r="K2" s="231"/>
      <c r="L2" s="232"/>
      <c r="M2" s="228"/>
      <c r="N2" s="228"/>
      <c r="O2" s="228"/>
      <c r="P2" s="89"/>
      <c r="Q2" s="228"/>
      <c r="R2" s="228"/>
    </row>
    <row r="3" spans="2:18" ht="19.55" customHeight="1">
      <c r="B3" s="218"/>
      <c r="C3" s="218"/>
      <c r="D3" s="218"/>
      <c r="E3" s="218"/>
      <c r="F3" s="218"/>
      <c r="G3" s="218"/>
      <c r="H3" s="218"/>
      <c r="I3" s="218"/>
      <c r="J3" s="228"/>
      <c r="K3" s="218"/>
      <c r="L3" s="218"/>
      <c r="M3" s="218"/>
      <c r="N3" s="218"/>
      <c r="O3" s="218"/>
      <c r="P3" s="70"/>
      <c r="Q3" s="218"/>
      <c r="R3" s="57" t="s">
        <v>239</v>
      </c>
    </row>
    <row r="4" spans="2:18" ht="23.3" customHeight="1">
      <c r="B4" s="682" t="s">
        <v>21</v>
      </c>
      <c r="C4" s="223" t="s">
        <v>363</v>
      </c>
      <c r="D4" s="224"/>
      <c r="E4" s="223" t="s">
        <v>139</v>
      </c>
      <c r="F4" s="224"/>
      <c r="G4" s="223" t="s">
        <v>390</v>
      </c>
      <c r="H4" s="224"/>
      <c r="I4" s="226"/>
      <c r="J4" s="229"/>
      <c r="K4" s="224"/>
      <c r="L4" s="223" t="s">
        <v>406</v>
      </c>
      <c r="M4" s="224"/>
      <c r="N4" s="684" t="s">
        <v>104</v>
      </c>
      <c r="O4" s="687" t="s">
        <v>409</v>
      </c>
      <c r="P4" s="687" t="s">
        <v>410</v>
      </c>
      <c r="Q4" s="223" t="s">
        <v>413</v>
      </c>
      <c r="R4" s="224"/>
    </row>
    <row r="5" spans="2:18" ht="23.3" customHeight="1">
      <c r="B5" s="682"/>
      <c r="C5" s="689" t="s">
        <v>170</v>
      </c>
      <c r="D5" s="693" t="s">
        <v>267</v>
      </c>
      <c r="E5" s="689" t="s">
        <v>170</v>
      </c>
      <c r="F5" s="693" t="s">
        <v>267</v>
      </c>
      <c r="G5" s="680" t="s">
        <v>415</v>
      </c>
      <c r="H5" s="681"/>
      <c r="I5" s="694" t="s">
        <v>49</v>
      </c>
      <c r="J5" s="39"/>
      <c r="K5" s="696" t="s">
        <v>9</v>
      </c>
      <c r="L5" s="697" t="s">
        <v>417</v>
      </c>
      <c r="M5" s="689" t="s">
        <v>418</v>
      </c>
      <c r="N5" s="685"/>
      <c r="O5" s="687"/>
      <c r="P5" s="687"/>
      <c r="Q5" s="689" t="s">
        <v>419</v>
      </c>
      <c r="R5" s="691" t="s">
        <v>267</v>
      </c>
    </row>
    <row r="6" spans="2:18" ht="23.3" customHeight="1">
      <c r="B6" s="683"/>
      <c r="C6" s="688"/>
      <c r="D6" s="688"/>
      <c r="E6" s="688"/>
      <c r="F6" s="688"/>
      <c r="G6" s="225" t="s">
        <v>420</v>
      </c>
      <c r="H6" s="225" t="s">
        <v>421</v>
      </c>
      <c r="I6" s="695"/>
      <c r="J6" s="229"/>
      <c r="K6" s="683"/>
      <c r="L6" s="698"/>
      <c r="M6" s="690"/>
      <c r="N6" s="686"/>
      <c r="O6" s="688"/>
      <c r="P6" s="688"/>
      <c r="Q6" s="690"/>
      <c r="R6" s="692"/>
    </row>
    <row r="7" spans="2:18" s="217" customFormat="1" ht="23.95" customHeight="1">
      <c r="B7" s="220" t="s">
        <v>343</v>
      </c>
      <c r="C7" s="39">
        <v>11260</v>
      </c>
      <c r="D7" s="39">
        <v>4236268</v>
      </c>
      <c r="E7" s="39">
        <v>233258</v>
      </c>
      <c r="F7" s="39">
        <v>156876327</v>
      </c>
      <c r="G7" s="39">
        <v>83915</v>
      </c>
      <c r="H7" s="39">
        <v>1056</v>
      </c>
      <c r="I7" s="39">
        <v>40250</v>
      </c>
      <c r="J7" s="39"/>
      <c r="K7" s="39">
        <v>125221</v>
      </c>
      <c r="L7" s="39">
        <v>39946</v>
      </c>
      <c r="M7" s="39">
        <v>3169</v>
      </c>
      <c r="N7" s="39">
        <v>6858774</v>
      </c>
      <c r="O7" s="234">
        <v>0.7</v>
      </c>
      <c r="P7" s="234">
        <v>0.47599999999999998</v>
      </c>
      <c r="Q7" s="39">
        <v>4</v>
      </c>
      <c r="R7" s="39">
        <v>1596</v>
      </c>
    </row>
    <row r="8" spans="2:18" s="217" customFormat="1" ht="23.95" customHeight="1">
      <c r="B8" s="219">
        <v>30</v>
      </c>
      <c r="C8" s="39">
        <v>9571</v>
      </c>
      <c r="D8" s="39">
        <v>3599752</v>
      </c>
      <c r="E8" s="39">
        <v>237647</v>
      </c>
      <c r="F8" s="39">
        <v>159819409</v>
      </c>
      <c r="G8" s="39">
        <v>80938</v>
      </c>
      <c r="H8" s="39">
        <v>1065</v>
      </c>
      <c r="I8" s="39">
        <v>38699</v>
      </c>
      <c r="J8" s="39">
        <v>120702</v>
      </c>
      <c r="K8" s="39">
        <v>120702</v>
      </c>
      <c r="L8" s="39">
        <v>38398</v>
      </c>
      <c r="M8" s="39">
        <v>3119</v>
      </c>
      <c r="N8" s="39">
        <v>6972866</v>
      </c>
      <c r="O8" s="234">
        <v>0.71</v>
      </c>
      <c r="P8" s="234">
        <v>0.47399999999999998</v>
      </c>
      <c r="Q8" s="39">
        <v>1</v>
      </c>
      <c r="R8" s="39">
        <v>399</v>
      </c>
    </row>
    <row r="9" spans="2:18" s="217" customFormat="1" ht="23.95" customHeight="1">
      <c r="B9" s="219" t="s">
        <v>381</v>
      </c>
      <c r="C9" s="39">
        <f t="shared" ref="C9:N9" si="0">SUM(C10:C33)</f>
        <v>8135</v>
      </c>
      <c r="D9" s="39">
        <f t="shared" si="0"/>
        <v>3079460</v>
      </c>
      <c r="E9" s="39">
        <f t="shared" si="0"/>
        <v>240823</v>
      </c>
      <c r="F9" s="39">
        <f t="shared" si="0"/>
        <v>162241573</v>
      </c>
      <c r="G9" s="39">
        <f t="shared" si="0"/>
        <v>79150</v>
      </c>
      <c r="H9" s="39">
        <f t="shared" si="0"/>
        <v>1012</v>
      </c>
      <c r="I9" s="39">
        <f t="shared" si="0"/>
        <v>36894</v>
      </c>
      <c r="J9" s="39">
        <f t="shared" si="0"/>
        <v>0</v>
      </c>
      <c r="K9" s="39">
        <f t="shared" si="0"/>
        <v>117056</v>
      </c>
      <c r="L9" s="39">
        <f t="shared" si="0"/>
        <v>37780</v>
      </c>
      <c r="M9" s="39">
        <f t="shared" si="0"/>
        <v>3087</v>
      </c>
      <c r="N9" s="39">
        <f t="shared" si="0"/>
        <v>6761249</v>
      </c>
      <c r="O9" s="234">
        <v>0.72399999999999998</v>
      </c>
      <c r="P9" s="234">
        <v>0.47699999999999998</v>
      </c>
      <c r="Q9" s="427" t="s">
        <v>83</v>
      </c>
      <c r="R9" s="427" t="s">
        <v>83</v>
      </c>
    </row>
    <row r="10" spans="2:18" s="217" customFormat="1" ht="23.95" customHeight="1">
      <c r="B10" s="221" t="s">
        <v>424</v>
      </c>
      <c r="C10" s="39">
        <v>2031</v>
      </c>
      <c r="D10" s="39">
        <v>762131</v>
      </c>
      <c r="E10" s="39">
        <v>71764</v>
      </c>
      <c r="F10" s="39">
        <v>47087828</v>
      </c>
      <c r="G10" s="39">
        <v>29000</v>
      </c>
      <c r="H10" s="39">
        <v>388</v>
      </c>
      <c r="I10" s="39">
        <v>14497</v>
      </c>
      <c r="J10" s="39"/>
      <c r="K10" s="39">
        <v>43885</v>
      </c>
      <c r="L10" s="39">
        <v>14151</v>
      </c>
      <c r="M10" s="39">
        <v>1086</v>
      </c>
      <c r="N10" s="39">
        <v>2330793</v>
      </c>
      <c r="O10" s="234">
        <v>0.69199999999999995</v>
      </c>
      <c r="P10" s="234">
        <v>0.48799999999999999</v>
      </c>
      <c r="Q10" s="427" t="s">
        <v>83</v>
      </c>
      <c r="R10" s="427" t="s">
        <v>83</v>
      </c>
    </row>
    <row r="11" spans="2:18" s="217" customFormat="1" ht="23.95" customHeight="1">
      <c r="B11" s="221" t="s">
        <v>425</v>
      </c>
      <c r="C11" s="39">
        <v>551</v>
      </c>
      <c r="D11" s="39">
        <v>213940</v>
      </c>
      <c r="E11" s="39">
        <v>19442</v>
      </c>
      <c r="F11" s="39">
        <v>13274211</v>
      </c>
      <c r="G11" s="39">
        <v>6710</v>
      </c>
      <c r="H11" s="39">
        <v>83</v>
      </c>
      <c r="I11" s="39">
        <v>2729</v>
      </c>
      <c r="J11" s="39"/>
      <c r="K11" s="39">
        <v>9522</v>
      </c>
      <c r="L11" s="39">
        <v>2940</v>
      </c>
      <c r="M11" s="39">
        <v>347</v>
      </c>
      <c r="N11" s="39">
        <v>646160</v>
      </c>
      <c r="O11" s="234">
        <v>0.75</v>
      </c>
      <c r="P11" s="234">
        <v>0.438</v>
      </c>
      <c r="Q11" s="427" t="s">
        <v>83</v>
      </c>
      <c r="R11" s="427" t="s">
        <v>83</v>
      </c>
    </row>
    <row r="12" spans="2:18" s="217" customFormat="1" ht="23.95" customHeight="1">
      <c r="B12" s="221" t="s">
        <v>426</v>
      </c>
      <c r="C12" s="39">
        <v>437</v>
      </c>
      <c r="D12" s="39">
        <v>154068</v>
      </c>
      <c r="E12" s="39">
        <v>12604</v>
      </c>
      <c r="F12" s="39">
        <v>8288344</v>
      </c>
      <c r="G12" s="39">
        <v>3968</v>
      </c>
      <c r="H12" s="39">
        <v>62</v>
      </c>
      <c r="I12" s="39">
        <v>1773</v>
      </c>
      <c r="J12" s="39"/>
      <c r="K12" s="39">
        <v>5803</v>
      </c>
      <c r="L12" s="39">
        <v>2093</v>
      </c>
      <c r="M12" s="39">
        <v>150</v>
      </c>
      <c r="N12" s="39">
        <v>315826</v>
      </c>
      <c r="O12" s="234">
        <v>0.74199999999999999</v>
      </c>
      <c r="P12" s="234">
        <v>0.52700000000000002</v>
      </c>
      <c r="Q12" s="427" t="s">
        <v>83</v>
      </c>
      <c r="R12" s="427" t="s">
        <v>83</v>
      </c>
    </row>
    <row r="13" spans="2:18" s="217" customFormat="1" ht="23.95" customHeight="1">
      <c r="B13" s="221" t="s">
        <v>427</v>
      </c>
      <c r="C13" s="39">
        <v>920</v>
      </c>
      <c r="D13" s="39">
        <v>328823</v>
      </c>
      <c r="E13" s="39">
        <v>23219</v>
      </c>
      <c r="F13" s="39">
        <v>15644768</v>
      </c>
      <c r="G13" s="39">
        <v>6899</v>
      </c>
      <c r="H13" s="39">
        <v>95</v>
      </c>
      <c r="I13" s="39">
        <v>3815</v>
      </c>
      <c r="J13" s="39"/>
      <c r="K13" s="39">
        <v>10809</v>
      </c>
      <c r="L13" s="39">
        <v>3346</v>
      </c>
      <c r="M13" s="39">
        <v>240</v>
      </c>
      <c r="N13" s="39">
        <v>591903</v>
      </c>
      <c r="O13" s="234">
        <v>0.77400000000000002</v>
      </c>
      <c r="P13" s="234">
        <v>0.48499999999999999</v>
      </c>
      <c r="Q13" s="427" t="s">
        <v>83</v>
      </c>
      <c r="R13" s="427" t="s">
        <v>83</v>
      </c>
    </row>
    <row r="14" spans="2:18" s="217" customFormat="1" ht="23.95" customHeight="1">
      <c r="B14" s="221" t="s">
        <v>87</v>
      </c>
      <c r="C14" s="39">
        <v>458</v>
      </c>
      <c r="D14" s="39">
        <v>166394</v>
      </c>
      <c r="E14" s="39">
        <v>14623</v>
      </c>
      <c r="F14" s="39">
        <v>9996950</v>
      </c>
      <c r="G14" s="39">
        <v>4138</v>
      </c>
      <c r="H14" s="39">
        <v>48</v>
      </c>
      <c r="I14" s="39">
        <v>1664</v>
      </c>
      <c r="J14" s="39"/>
      <c r="K14" s="39">
        <v>5850</v>
      </c>
      <c r="L14" s="39">
        <v>1974</v>
      </c>
      <c r="M14" s="39">
        <v>149</v>
      </c>
      <c r="N14" s="39">
        <v>357678</v>
      </c>
      <c r="O14" s="234">
        <v>0.74299999999999999</v>
      </c>
      <c r="P14" s="234">
        <v>0.47699999999999998</v>
      </c>
      <c r="Q14" s="427" t="s">
        <v>83</v>
      </c>
      <c r="R14" s="427" t="s">
        <v>83</v>
      </c>
    </row>
    <row r="15" spans="2:18" s="217" customFormat="1" ht="23.95" customHeight="1">
      <c r="B15" s="221" t="s">
        <v>428</v>
      </c>
      <c r="C15" s="39">
        <v>435</v>
      </c>
      <c r="D15" s="39">
        <v>162598</v>
      </c>
      <c r="E15" s="39">
        <v>13349</v>
      </c>
      <c r="F15" s="39">
        <v>9007889</v>
      </c>
      <c r="G15" s="39">
        <v>4024</v>
      </c>
      <c r="H15" s="39">
        <v>27</v>
      </c>
      <c r="I15" s="39">
        <v>1502</v>
      </c>
      <c r="J15" s="39"/>
      <c r="K15" s="39">
        <v>5553</v>
      </c>
      <c r="L15" s="39">
        <v>1964</v>
      </c>
      <c r="M15" s="39">
        <v>153</v>
      </c>
      <c r="N15" s="39">
        <v>325548</v>
      </c>
      <c r="O15" s="234">
        <v>0.71700000000000008</v>
      </c>
      <c r="P15" s="234">
        <v>0.48799999999999999</v>
      </c>
      <c r="Q15" s="427" t="s">
        <v>83</v>
      </c>
      <c r="R15" s="427" t="s">
        <v>83</v>
      </c>
    </row>
    <row r="16" spans="2:18" s="217" customFormat="1" ht="23.95" customHeight="1">
      <c r="B16" s="221" t="s">
        <v>100</v>
      </c>
      <c r="C16" s="39">
        <v>508</v>
      </c>
      <c r="D16" s="39">
        <v>206019</v>
      </c>
      <c r="E16" s="39">
        <v>10925</v>
      </c>
      <c r="F16" s="39">
        <v>7383941</v>
      </c>
      <c r="G16" s="39">
        <v>2786</v>
      </c>
      <c r="H16" s="39">
        <v>27</v>
      </c>
      <c r="I16" s="39">
        <v>1031</v>
      </c>
      <c r="J16" s="39"/>
      <c r="K16" s="39">
        <v>3844</v>
      </c>
      <c r="L16" s="39">
        <v>1431</v>
      </c>
      <c r="M16" s="39">
        <v>75</v>
      </c>
      <c r="N16" s="39">
        <v>230896</v>
      </c>
      <c r="O16" s="234">
        <v>0.74099999999999999</v>
      </c>
      <c r="P16" s="234">
        <v>0.51400000000000001</v>
      </c>
      <c r="Q16" s="427" t="s">
        <v>83</v>
      </c>
      <c r="R16" s="427" t="s">
        <v>83</v>
      </c>
    </row>
    <row r="17" spans="2:18" s="217" customFormat="1" ht="23.95" customHeight="1">
      <c r="B17" s="221" t="s">
        <v>429</v>
      </c>
      <c r="C17" s="39">
        <v>547</v>
      </c>
      <c r="D17" s="39">
        <v>213882</v>
      </c>
      <c r="E17" s="39">
        <v>11111</v>
      </c>
      <c r="F17" s="39">
        <v>7538131</v>
      </c>
      <c r="G17" s="39">
        <v>2118</v>
      </c>
      <c r="H17" s="39">
        <v>42</v>
      </c>
      <c r="I17" s="39">
        <v>765</v>
      </c>
      <c r="J17" s="39"/>
      <c r="K17" s="39">
        <v>2925</v>
      </c>
      <c r="L17" s="39">
        <v>1122</v>
      </c>
      <c r="M17" s="39">
        <v>73</v>
      </c>
      <c r="N17" s="39">
        <v>180521</v>
      </c>
      <c r="O17" s="234">
        <v>0.7609999999999999</v>
      </c>
      <c r="P17" s="234">
        <v>0.53</v>
      </c>
      <c r="Q17" s="427" t="s">
        <v>83</v>
      </c>
      <c r="R17" s="427" t="s">
        <v>83</v>
      </c>
    </row>
    <row r="18" spans="2:18" s="217" customFormat="1" ht="23.95" customHeight="1">
      <c r="B18" s="221" t="s">
        <v>430</v>
      </c>
      <c r="C18" s="39">
        <v>125</v>
      </c>
      <c r="D18" s="39">
        <v>48811</v>
      </c>
      <c r="E18" s="39">
        <v>2182</v>
      </c>
      <c r="F18" s="39">
        <v>1547662</v>
      </c>
      <c r="G18" s="39">
        <v>487</v>
      </c>
      <c r="H18" s="39">
        <v>5</v>
      </c>
      <c r="I18" s="39">
        <v>180</v>
      </c>
      <c r="J18" s="39"/>
      <c r="K18" s="39">
        <v>672</v>
      </c>
      <c r="L18" s="39">
        <v>188</v>
      </c>
      <c r="M18" s="39">
        <v>27</v>
      </c>
      <c r="N18" s="39">
        <v>48200</v>
      </c>
      <c r="O18" s="234">
        <v>0.79099999999999981</v>
      </c>
      <c r="P18" s="234">
        <v>0.38600000000000001</v>
      </c>
      <c r="Q18" s="427" t="s">
        <v>83</v>
      </c>
      <c r="R18" s="427" t="s">
        <v>83</v>
      </c>
    </row>
    <row r="19" spans="2:18" s="217" customFormat="1" ht="23.95" customHeight="1">
      <c r="B19" s="221" t="s">
        <v>432</v>
      </c>
      <c r="C19" s="39">
        <v>41</v>
      </c>
      <c r="D19" s="39">
        <v>16031</v>
      </c>
      <c r="E19" s="39">
        <v>758</v>
      </c>
      <c r="F19" s="39">
        <v>550585</v>
      </c>
      <c r="G19" s="39">
        <v>148</v>
      </c>
      <c r="H19" s="39">
        <v>2</v>
      </c>
      <c r="I19" s="39">
        <v>34</v>
      </c>
      <c r="J19" s="39"/>
      <c r="K19" s="39">
        <v>184</v>
      </c>
      <c r="L19" s="39">
        <v>52</v>
      </c>
      <c r="M19" s="39">
        <v>12</v>
      </c>
      <c r="N19" s="39">
        <v>15513</v>
      </c>
      <c r="O19" s="234">
        <v>0.74299999999999999</v>
      </c>
      <c r="P19" s="234">
        <v>0.35100000000000003</v>
      </c>
      <c r="Q19" s="427" t="s">
        <v>83</v>
      </c>
      <c r="R19" s="427" t="s">
        <v>83</v>
      </c>
    </row>
    <row r="20" spans="2:18" s="217" customFormat="1" ht="23.95" customHeight="1">
      <c r="B20" s="221" t="s">
        <v>433</v>
      </c>
      <c r="C20" s="39">
        <v>39</v>
      </c>
      <c r="D20" s="39">
        <v>16972</v>
      </c>
      <c r="E20" s="39">
        <v>1037</v>
      </c>
      <c r="F20" s="39">
        <v>760418</v>
      </c>
      <c r="G20" s="39">
        <v>266</v>
      </c>
      <c r="H20" s="39">
        <v>5</v>
      </c>
      <c r="I20" s="39">
        <v>63</v>
      </c>
      <c r="J20" s="39"/>
      <c r="K20" s="39">
        <v>334</v>
      </c>
      <c r="L20" s="39">
        <v>91</v>
      </c>
      <c r="M20" s="39">
        <v>14</v>
      </c>
      <c r="N20" s="39">
        <v>33149</v>
      </c>
      <c r="O20" s="234">
        <v>0.81200000000000006</v>
      </c>
      <c r="P20" s="234">
        <v>0.34200000000000003</v>
      </c>
      <c r="Q20" s="427" t="s">
        <v>83</v>
      </c>
      <c r="R20" s="427" t="s">
        <v>83</v>
      </c>
    </row>
    <row r="21" spans="2:18" s="217" customFormat="1" ht="23.95" customHeight="1">
      <c r="B21" s="221" t="s">
        <v>181</v>
      </c>
      <c r="C21" s="39">
        <v>255</v>
      </c>
      <c r="D21" s="39">
        <v>94210</v>
      </c>
      <c r="E21" s="39">
        <v>8286</v>
      </c>
      <c r="F21" s="39">
        <v>5630204</v>
      </c>
      <c r="G21" s="39">
        <v>2597</v>
      </c>
      <c r="H21" s="39">
        <v>28</v>
      </c>
      <c r="I21" s="39">
        <v>1304</v>
      </c>
      <c r="J21" s="39"/>
      <c r="K21" s="39">
        <v>3929</v>
      </c>
      <c r="L21" s="39">
        <v>1218</v>
      </c>
      <c r="M21" s="39">
        <v>92</v>
      </c>
      <c r="N21" s="39">
        <v>233146</v>
      </c>
      <c r="O21" s="234">
        <v>0.7390000000000001</v>
      </c>
      <c r="P21" s="234">
        <v>0.46899999999999997</v>
      </c>
      <c r="Q21" s="427" t="s">
        <v>83</v>
      </c>
      <c r="R21" s="427" t="s">
        <v>83</v>
      </c>
    </row>
    <row r="22" spans="2:18" s="217" customFormat="1" ht="23.95" customHeight="1">
      <c r="B22" s="221" t="s">
        <v>435</v>
      </c>
      <c r="C22" s="39">
        <v>122</v>
      </c>
      <c r="D22" s="39">
        <v>51697</v>
      </c>
      <c r="E22" s="39">
        <v>2642</v>
      </c>
      <c r="F22" s="39">
        <v>1903420</v>
      </c>
      <c r="G22" s="39">
        <v>537</v>
      </c>
      <c r="H22" s="39">
        <v>10</v>
      </c>
      <c r="I22" s="39">
        <v>130</v>
      </c>
      <c r="J22" s="39"/>
      <c r="K22" s="39">
        <v>677</v>
      </c>
      <c r="L22" s="39">
        <v>195</v>
      </c>
      <c r="M22" s="39">
        <v>26</v>
      </c>
      <c r="N22" s="39">
        <v>59877</v>
      </c>
      <c r="O22" s="234">
        <v>0.78</v>
      </c>
      <c r="P22" s="234">
        <v>0.36299999999999999</v>
      </c>
      <c r="Q22" s="427" t="s">
        <v>83</v>
      </c>
      <c r="R22" s="427" t="s">
        <v>83</v>
      </c>
    </row>
    <row r="23" spans="2:18" s="217" customFormat="1" ht="23.95" customHeight="1">
      <c r="B23" s="221" t="s">
        <v>436</v>
      </c>
      <c r="C23" s="39">
        <v>227</v>
      </c>
      <c r="D23" s="39">
        <v>87226</v>
      </c>
      <c r="E23" s="39">
        <v>3833</v>
      </c>
      <c r="F23" s="39">
        <v>2759224</v>
      </c>
      <c r="G23" s="39">
        <v>541</v>
      </c>
      <c r="H23" s="39">
        <v>13</v>
      </c>
      <c r="I23" s="39">
        <v>206</v>
      </c>
      <c r="J23" s="39"/>
      <c r="K23" s="39">
        <v>760</v>
      </c>
      <c r="L23" s="39">
        <v>197</v>
      </c>
      <c r="M23" s="39">
        <v>23</v>
      </c>
      <c r="N23" s="39">
        <v>68164</v>
      </c>
      <c r="O23" s="234">
        <v>0.81699999999999984</v>
      </c>
      <c r="P23" s="234">
        <v>0.36399999999999999</v>
      </c>
      <c r="Q23" s="427" t="s">
        <v>83</v>
      </c>
      <c r="R23" s="427" t="s">
        <v>83</v>
      </c>
    </row>
    <row r="24" spans="2:18" s="217" customFormat="1" ht="23.95" customHeight="1">
      <c r="B24" s="221" t="s">
        <v>356</v>
      </c>
      <c r="C24" s="39">
        <v>103</v>
      </c>
      <c r="D24" s="39">
        <v>35643</v>
      </c>
      <c r="E24" s="39">
        <v>1934</v>
      </c>
      <c r="F24" s="39">
        <v>1341812</v>
      </c>
      <c r="G24" s="39">
        <v>403</v>
      </c>
      <c r="H24" s="39">
        <v>12</v>
      </c>
      <c r="I24" s="39">
        <v>90</v>
      </c>
      <c r="J24" s="39"/>
      <c r="K24" s="39">
        <v>505</v>
      </c>
      <c r="L24" s="39">
        <v>184</v>
      </c>
      <c r="M24" s="39">
        <v>15</v>
      </c>
      <c r="N24" s="39">
        <v>42294</v>
      </c>
      <c r="O24" s="234">
        <v>0.81299999999999983</v>
      </c>
      <c r="P24" s="234">
        <v>0.45700000000000002</v>
      </c>
      <c r="Q24" s="427" t="s">
        <v>83</v>
      </c>
      <c r="R24" s="427" t="s">
        <v>83</v>
      </c>
    </row>
    <row r="25" spans="2:18" s="217" customFormat="1" ht="23.95" customHeight="1">
      <c r="B25" s="221" t="s">
        <v>118</v>
      </c>
      <c r="C25" s="39">
        <v>109</v>
      </c>
      <c r="D25" s="39">
        <v>40956</v>
      </c>
      <c r="E25" s="39">
        <v>3096</v>
      </c>
      <c r="F25" s="39">
        <v>2181105</v>
      </c>
      <c r="G25" s="39">
        <v>768</v>
      </c>
      <c r="H25" s="39">
        <v>12</v>
      </c>
      <c r="I25" s="39">
        <v>164</v>
      </c>
      <c r="J25" s="39"/>
      <c r="K25" s="39">
        <v>944</v>
      </c>
      <c r="L25" s="39">
        <v>350</v>
      </c>
      <c r="M25" s="39">
        <v>36</v>
      </c>
      <c r="N25" s="39">
        <v>72873</v>
      </c>
      <c r="O25" s="234">
        <v>0.82599999999999985</v>
      </c>
      <c r="P25" s="234">
        <v>0.45600000000000002</v>
      </c>
      <c r="Q25" s="427" t="s">
        <v>83</v>
      </c>
      <c r="R25" s="427" t="s">
        <v>83</v>
      </c>
    </row>
    <row r="26" spans="2:18" s="217" customFormat="1" ht="23.95" customHeight="1">
      <c r="B26" s="221" t="s">
        <v>257</v>
      </c>
      <c r="C26" s="39">
        <v>156</v>
      </c>
      <c r="D26" s="39">
        <v>57467</v>
      </c>
      <c r="E26" s="39">
        <v>4029</v>
      </c>
      <c r="F26" s="39">
        <v>2802965</v>
      </c>
      <c r="G26" s="39">
        <v>1058</v>
      </c>
      <c r="H26" s="39">
        <v>21</v>
      </c>
      <c r="I26" s="39">
        <v>250</v>
      </c>
      <c r="J26" s="39"/>
      <c r="K26" s="39">
        <v>1329</v>
      </c>
      <c r="L26" s="39">
        <v>497</v>
      </c>
      <c r="M26" s="39">
        <v>51</v>
      </c>
      <c r="N26" s="39">
        <v>91911</v>
      </c>
      <c r="O26" s="234">
        <v>0.71</v>
      </c>
      <c r="P26" s="234">
        <v>0.47</v>
      </c>
      <c r="Q26" s="427" t="s">
        <v>83</v>
      </c>
      <c r="R26" s="427" t="s">
        <v>83</v>
      </c>
    </row>
    <row r="27" spans="2:18" s="217" customFormat="1" ht="23.95" customHeight="1">
      <c r="B27" s="221" t="s">
        <v>438</v>
      </c>
      <c r="C27" s="39">
        <v>84</v>
      </c>
      <c r="D27" s="39">
        <v>31111</v>
      </c>
      <c r="E27" s="39">
        <v>3948</v>
      </c>
      <c r="F27" s="39">
        <v>2714206</v>
      </c>
      <c r="G27" s="39">
        <v>1738</v>
      </c>
      <c r="H27" s="39">
        <v>16</v>
      </c>
      <c r="I27" s="39">
        <v>924</v>
      </c>
      <c r="J27" s="39"/>
      <c r="K27" s="39">
        <v>2678</v>
      </c>
      <c r="L27" s="39">
        <v>807</v>
      </c>
      <c r="M27" s="39">
        <v>83</v>
      </c>
      <c r="N27" s="39">
        <v>148789</v>
      </c>
      <c r="O27" s="234">
        <v>0.71</v>
      </c>
      <c r="P27" s="234">
        <v>0.46400000000000002</v>
      </c>
      <c r="Q27" s="427" t="s">
        <v>83</v>
      </c>
      <c r="R27" s="427" t="s">
        <v>83</v>
      </c>
    </row>
    <row r="28" spans="2:18" s="217" customFormat="1" ht="23.95" customHeight="1">
      <c r="B28" s="221" t="s">
        <v>196</v>
      </c>
      <c r="C28" s="39">
        <v>90</v>
      </c>
      <c r="D28" s="39">
        <v>32264</v>
      </c>
      <c r="E28" s="39">
        <v>5924</v>
      </c>
      <c r="F28" s="39">
        <v>4055393</v>
      </c>
      <c r="G28" s="39">
        <v>2121</v>
      </c>
      <c r="H28" s="39">
        <v>26</v>
      </c>
      <c r="I28" s="39">
        <v>1560</v>
      </c>
      <c r="J28" s="39"/>
      <c r="K28" s="39">
        <v>3707</v>
      </c>
      <c r="L28" s="39">
        <v>941</v>
      </c>
      <c r="M28" s="39">
        <v>88</v>
      </c>
      <c r="N28" s="39">
        <v>193983</v>
      </c>
      <c r="O28" s="234">
        <v>0.72</v>
      </c>
      <c r="P28" s="234">
        <v>0.44400000000000001</v>
      </c>
      <c r="Q28" s="427" t="s">
        <v>83</v>
      </c>
      <c r="R28" s="427" t="s">
        <v>83</v>
      </c>
    </row>
    <row r="29" spans="2:18" s="217" customFormat="1" ht="23.95" customHeight="1">
      <c r="B29" s="221" t="s">
        <v>439</v>
      </c>
      <c r="C29" s="39">
        <v>169</v>
      </c>
      <c r="D29" s="39">
        <v>66614</v>
      </c>
      <c r="E29" s="39">
        <v>8813</v>
      </c>
      <c r="F29" s="39">
        <v>6026660</v>
      </c>
      <c r="G29" s="39">
        <v>3676</v>
      </c>
      <c r="H29" s="39">
        <v>32</v>
      </c>
      <c r="I29" s="39">
        <v>2284</v>
      </c>
      <c r="J29" s="39"/>
      <c r="K29" s="39">
        <v>5992</v>
      </c>
      <c r="L29" s="39">
        <v>1561</v>
      </c>
      <c r="M29" s="39">
        <v>136</v>
      </c>
      <c r="N29" s="39">
        <v>330856</v>
      </c>
      <c r="O29" s="234">
        <v>0.68200000000000005</v>
      </c>
      <c r="P29" s="234">
        <v>0.42499999999999999</v>
      </c>
      <c r="Q29" s="427" t="s">
        <v>83</v>
      </c>
      <c r="R29" s="427" t="s">
        <v>83</v>
      </c>
    </row>
    <row r="30" spans="2:18" s="217" customFormat="1" ht="23.95" customHeight="1">
      <c r="B30" s="221" t="s">
        <v>440</v>
      </c>
      <c r="C30" s="39">
        <v>195</v>
      </c>
      <c r="D30" s="39">
        <v>77782</v>
      </c>
      <c r="E30" s="39">
        <v>4344</v>
      </c>
      <c r="F30" s="39">
        <v>2895530</v>
      </c>
      <c r="G30" s="39">
        <v>1737</v>
      </c>
      <c r="H30" s="39">
        <v>20</v>
      </c>
      <c r="I30" s="39">
        <v>637</v>
      </c>
      <c r="J30" s="39"/>
      <c r="K30" s="39">
        <v>2394</v>
      </c>
      <c r="L30" s="39">
        <v>804</v>
      </c>
      <c r="M30" s="39">
        <v>88</v>
      </c>
      <c r="N30" s="39">
        <v>147109</v>
      </c>
      <c r="O30" s="234">
        <v>0.68400000000000005</v>
      </c>
      <c r="P30" s="234">
        <v>0.46300000000000002</v>
      </c>
      <c r="Q30" s="427" t="s">
        <v>83</v>
      </c>
      <c r="R30" s="427" t="s">
        <v>83</v>
      </c>
    </row>
    <row r="31" spans="2:18" s="217" customFormat="1" ht="23.95" customHeight="1">
      <c r="B31" s="221" t="s">
        <v>378</v>
      </c>
      <c r="C31" s="39">
        <v>149</v>
      </c>
      <c r="D31" s="39">
        <v>61653</v>
      </c>
      <c r="E31" s="39">
        <v>4123</v>
      </c>
      <c r="F31" s="39">
        <v>2845367</v>
      </c>
      <c r="G31" s="39">
        <v>1335</v>
      </c>
      <c r="H31" s="39">
        <v>12</v>
      </c>
      <c r="I31" s="39">
        <v>576</v>
      </c>
      <c r="J31" s="39"/>
      <c r="K31" s="39">
        <v>1923</v>
      </c>
      <c r="L31" s="39">
        <v>622</v>
      </c>
      <c r="M31" s="39">
        <v>54</v>
      </c>
      <c r="N31" s="39">
        <v>115928</v>
      </c>
      <c r="O31" s="234">
        <v>0.71900000000000008</v>
      </c>
      <c r="P31" s="234">
        <v>0.46600000000000003</v>
      </c>
      <c r="Q31" s="427" t="s">
        <v>83</v>
      </c>
      <c r="R31" s="427" t="s">
        <v>83</v>
      </c>
    </row>
    <row r="32" spans="2:18" s="217" customFormat="1" ht="23.95" customHeight="1">
      <c r="B32" s="221" t="s">
        <v>287</v>
      </c>
      <c r="C32" s="39">
        <v>185</v>
      </c>
      <c r="D32" s="39">
        <v>79607</v>
      </c>
      <c r="E32" s="39">
        <v>3808</v>
      </c>
      <c r="F32" s="39">
        <v>2566274</v>
      </c>
      <c r="G32" s="39">
        <v>745</v>
      </c>
      <c r="H32" s="39">
        <v>11</v>
      </c>
      <c r="I32" s="39">
        <v>223</v>
      </c>
      <c r="J32" s="39"/>
      <c r="K32" s="39">
        <v>979</v>
      </c>
      <c r="L32" s="39">
        <v>393</v>
      </c>
      <c r="M32" s="39">
        <v>19</v>
      </c>
      <c r="N32" s="39">
        <v>59394</v>
      </c>
      <c r="O32" s="234">
        <v>0.747</v>
      </c>
      <c r="P32" s="234">
        <v>0.52800000000000002</v>
      </c>
      <c r="Q32" s="427" t="s">
        <v>83</v>
      </c>
      <c r="R32" s="427" t="s">
        <v>83</v>
      </c>
    </row>
    <row r="33" spans="1:18" s="217" customFormat="1" ht="23.95" customHeight="1">
      <c r="B33" s="222" t="s">
        <v>35</v>
      </c>
      <c r="C33" s="54">
        <v>199</v>
      </c>
      <c r="D33" s="54">
        <v>73561</v>
      </c>
      <c r="E33" s="54">
        <v>5029</v>
      </c>
      <c r="F33" s="54">
        <v>3438686</v>
      </c>
      <c r="G33" s="54">
        <v>1350</v>
      </c>
      <c r="H33" s="54">
        <v>15</v>
      </c>
      <c r="I33" s="54">
        <v>493</v>
      </c>
      <c r="J33" s="54"/>
      <c r="K33" s="54">
        <v>1858</v>
      </c>
      <c r="L33" s="54">
        <v>659</v>
      </c>
      <c r="M33" s="54">
        <v>50</v>
      </c>
      <c r="N33" s="54">
        <v>120738</v>
      </c>
      <c r="O33" s="233">
        <v>0.78</v>
      </c>
      <c r="P33" s="233">
        <v>0.48799999999999999</v>
      </c>
      <c r="Q33" s="57" t="s">
        <v>83</v>
      </c>
      <c r="R33" s="57" t="s">
        <v>83</v>
      </c>
    </row>
    <row r="34" spans="1:18" s="217" customFormat="1" ht="23.95" customHeight="1">
      <c r="A34" s="25"/>
      <c r="B34" s="39" t="s">
        <v>403</v>
      </c>
      <c r="C34" s="39"/>
      <c r="D34" s="39"/>
      <c r="E34" s="39"/>
      <c r="F34" s="39"/>
      <c r="G34" s="39"/>
      <c r="H34" s="39"/>
      <c r="I34" s="39"/>
      <c r="J34" s="39"/>
      <c r="K34" s="39"/>
      <c r="L34" s="39"/>
      <c r="M34" s="39"/>
      <c r="N34" s="39"/>
      <c r="O34" s="39"/>
      <c r="P34" s="39"/>
      <c r="Q34" s="39"/>
      <c r="R34" s="39"/>
    </row>
    <row r="35" spans="1:18" ht="14.95" customHeight="1">
      <c r="B35" s="39" t="s">
        <v>441</v>
      </c>
      <c r="C35" s="39"/>
      <c r="D35" s="39"/>
      <c r="E35" s="39"/>
      <c r="F35" s="39"/>
      <c r="G35" s="39"/>
      <c r="H35" s="39"/>
      <c r="I35" s="39"/>
      <c r="J35" s="39"/>
      <c r="K35" s="39"/>
      <c r="L35" s="39"/>
      <c r="M35" s="39"/>
      <c r="N35" s="39"/>
      <c r="O35" s="39"/>
      <c r="P35" s="39"/>
      <c r="Q35" s="39"/>
      <c r="R35" s="39"/>
    </row>
    <row r="36" spans="1:18" ht="14.95" customHeight="1">
      <c r="B36" s="39" t="s">
        <v>96</v>
      </c>
      <c r="C36" s="39"/>
      <c r="D36" s="39"/>
      <c r="E36" s="39"/>
      <c r="F36" s="39"/>
      <c r="G36" s="39"/>
      <c r="H36" s="39"/>
      <c r="I36" s="39"/>
      <c r="J36" s="39"/>
      <c r="K36" s="39"/>
      <c r="L36" s="39"/>
      <c r="M36" s="39"/>
      <c r="N36" s="39"/>
      <c r="O36" s="39"/>
      <c r="P36" s="39"/>
      <c r="Q36" s="39"/>
      <c r="R36" s="39"/>
    </row>
    <row r="37" spans="1:18" ht="14.95" customHeight="1">
      <c r="B37" s="39" t="s">
        <v>225</v>
      </c>
      <c r="C37" s="39"/>
      <c r="D37" s="39"/>
      <c r="E37" s="39"/>
      <c r="F37" s="39"/>
      <c r="G37" s="39"/>
      <c r="H37" s="39"/>
      <c r="I37" s="39"/>
      <c r="J37" s="39"/>
      <c r="K37" s="39"/>
      <c r="L37" s="39"/>
      <c r="M37" s="39"/>
      <c r="N37" s="39"/>
      <c r="O37" s="39"/>
      <c r="P37" s="39"/>
      <c r="Q37" s="39"/>
      <c r="R37" s="39"/>
    </row>
    <row r="38" spans="1:18" ht="14.95" customHeight="1">
      <c r="C38" s="89"/>
    </row>
  </sheetData>
  <mergeCells count="16">
    <mergeCell ref="Q5:Q6"/>
    <mergeCell ref="R5:R6"/>
    <mergeCell ref="P4:P6"/>
    <mergeCell ref="C5:C6"/>
    <mergeCell ref="D5:D6"/>
    <mergeCell ref="E5:E6"/>
    <mergeCell ref="F5:F6"/>
    <mergeCell ref="I5:I6"/>
    <mergeCell ref="K5:K6"/>
    <mergeCell ref="L5:L6"/>
    <mergeCell ref="M5:M6"/>
    <mergeCell ref="B2:I2"/>
    <mergeCell ref="G5:H5"/>
    <mergeCell ref="B4:B6"/>
    <mergeCell ref="N4:N6"/>
    <mergeCell ref="O4:O6"/>
  </mergeCells>
  <phoneticPr fontId="20"/>
  <printOptions horizontalCentered="1"/>
  <pageMargins left="0.51181102362204722" right="0.51181102362204722" top="0.74803149606299213" bottom="0.55118110236220474" header="0.51181102362204722" footer="0.51181102362204722"/>
  <pageSetup paperSize="9" scale="94" fitToWidth="2" orientation="portrait" r:id="rId1"/>
  <headerFooter alignWithMargins="0"/>
  <colBreaks count="1" manualBreakCount="1">
    <brk id="10" min="1" max="36"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2:K39"/>
  <sheetViews>
    <sheetView showGridLines="0" view="pageBreakPreview" zoomScaleSheetLayoutView="100" workbookViewId="0">
      <selection activeCell="N6" sqref="N6"/>
    </sheetView>
  </sheetViews>
  <sheetFormatPr defaultColWidth="14.625" defaultRowHeight="12.9"/>
  <cols>
    <col min="1" max="1" width="14.625" style="235"/>
    <col min="2" max="2" width="16.875" style="235" customWidth="1"/>
    <col min="3" max="10" width="9.625" style="235" customWidth="1"/>
    <col min="11" max="11" width="13.375" style="235" customWidth="1"/>
    <col min="12" max="12" width="12.125" style="235" customWidth="1"/>
    <col min="13" max="16384" width="14.625" style="235"/>
  </cols>
  <sheetData>
    <row r="2" spans="1:11" ht="28.55" customHeight="1">
      <c r="A2" s="236"/>
      <c r="B2" s="702" t="s">
        <v>411</v>
      </c>
      <c r="C2" s="702"/>
      <c r="D2" s="702"/>
      <c r="E2" s="702"/>
      <c r="F2" s="702"/>
      <c r="G2" s="702"/>
      <c r="H2" s="702"/>
      <c r="I2" s="702"/>
      <c r="J2" s="702"/>
    </row>
    <row r="3" spans="1:11" ht="19.55" customHeight="1">
      <c r="B3" s="237"/>
      <c r="C3" s="237"/>
      <c r="D3" s="237"/>
      <c r="E3" s="237"/>
      <c r="F3" s="237"/>
      <c r="G3" s="237"/>
      <c r="H3" s="237"/>
      <c r="I3" s="237"/>
      <c r="J3" s="237"/>
    </row>
    <row r="4" spans="1:11" ht="25.5" customHeight="1">
      <c r="B4" s="700" t="s">
        <v>442</v>
      </c>
      <c r="C4" s="703" t="s">
        <v>265</v>
      </c>
      <c r="D4" s="704"/>
      <c r="E4" s="704"/>
      <c r="F4" s="705"/>
      <c r="G4" s="703" t="s">
        <v>443</v>
      </c>
      <c r="H4" s="704"/>
      <c r="I4" s="704"/>
      <c r="J4" s="704"/>
    </row>
    <row r="5" spans="1:11" ht="25.5" customHeight="1">
      <c r="B5" s="701"/>
      <c r="C5" s="242" t="s">
        <v>233</v>
      </c>
      <c r="D5" s="242" t="s">
        <v>392</v>
      </c>
      <c r="E5" s="242" t="s">
        <v>31</v>
      </c>
      <c r="F5" s="242" t="s">
        <v>407</v>
      </c>
      <c r="G5" s="242" t="s">
        <v>233</v>
      </c>
      <c r="H5" s="242" t="s">
        <v>392</v>
      </c>
      <c r="I5" s="242" t="s">
        <v>31</v>
      </c>
      <c r="J5" s="242" t="s">
        <v>407</v>
      </c>
    </row>
    <row r="6" spans="1:11" ht="25.5" customHeight="1">
      <c r="B6" s="238" t="s">
        <v>467</v>
      </c>
      <c r="C6" s="243">
        <v>1113.9873219849287</v>
      </c>
      <c r="D6" s="243">
        <v>31.234704988195215</v>
      </c>
      <c r="E6" s="243">
        <v>894.51320087538681</v>
      </c>
      <c r="F6" s="243">
        <v>188.23941612134672</v>
      </c>
      <c r="G6" s="190">
        <v>28415.674917874199</v>
      </c>
      <c r="H6" s="190">
        <v>501004.63674800674</v>
      </c>
      <c r="I6" s="190">
        <v>14951.016723883282</v>
      </c>
      <c r="J6" s="190">
        <v>13982.659986025921</v>
      </c>
      <c r="K6" s="249"/>
    </row>
    <row r="7" spans="1:11" ht="25.5" customHeight="1">
      <c r="B7" s="238">
        <v>29</v>
      </c>
      <c r="C7" s="243">
        <v>1121.4596174014482</v>
      </c>
      <c r="D7" s="243">
        <v>31.67682704548896</v>
      </c>
      <c r="E7" s="243">
        <v>897.34615017918532</v>
      </c>
      <c r="F7" s="243">
        <v>192.43664017677378</v>
      </c>
      <c r="G7" s="190">
        <v>28995.934301207068</v>
      </c>
      <c r="H7" s="190">
        <v>514857.56612726179</v>
      </c>
      <c r="I7" s="190">
        <v>15087.257185642029</v>
      </c>
      <c r="J7" s="190">
        <v>13875.856269380523</v>
      </c>
    </row>
    <row r="8" spans="1:11" ht="25.5" customHeight="1">
      <c r="B8" s="238">
        <v>30</v>
      </c>
      <c r="C8" s="243">
        <v>1133.2360839631342</v>
      </c>
      <c r="D8" s="243">
        <v>31.524456379887361</v>
      </c>
      <c r="E8" s="243">
        <v>904.90229628383668</v>
      </c>
      <c r="F8" s="243">
        <v>196.8093312994101</v>
      </c>
      <c r="G8" s="190">
        <v>29240.783329008431</v>
      </c>
      <c r="H8" s="190">
        <v>524215.82252396463</v>
      </c>
      <c r="I8" s="190">
        <v>15357.021138582415</v>
      </c>
      <c r="J8" s="190">
        <v>13792.47747386662</v>
      </c>
    </row>
    <row r="9" spans="1:11" ht="25.5" customHeight="1">
      <c r="B9" s="239" t="s">
        <v>434</v>
      </c>
      <c r="C9" s="244">
        <v>1143.9253269441949</v>
      </c>
      <c r="D9" s="243">
        <v>30.150743735649392</v>
      </c>
      <c r="E9" s="247">
        <v>906.49296196466003</v>
      </c>
      <c r="F9" s="243">
        <v>207.28162124388541</v>
      </c>
      <c r="G9" s="190">
        <v>28614.173291909203</v>
      </c>
      <c r="H9" s="190">
        <v>535051.79968214023</v>
      </c>
      <c r="I9" s="190">
        <v>15269.340073169067</v>
      </c>
      <c r="J9" s="190">
        <v>13309.035861178805</v>
      </c>
    </row>
    <row r="10" spans="1:11" ht="25.5" customHeight="1">
      <c r="B10" s="239" t="s">
        <v>154</v>
      </c>
      <c r="C10" s="244">
        <v>1152.8133781097938</v>
      </c>
      <c r="D10" s="243">
        <v>30.786101021177437</v>
      </c>
      <c r="E10" s="243">
        <v>911.22609827976146</v>
      </c>
      <c r="F10" s="243">
        <v>210.80117880885476</v>
      </c>
      <c r="G10" s="190">
        <v>28279.682064361175</v>
      </c>
      <c r="H10" s="190">
        <v>516875.90961709706</v>
      </c>
      <c r="I10" s="190">
        <v>15146.256646885835</v>
      </c>
      <c r="J10" s="190">
        <v>13695.072826581702</v>
      </c>
    </row>
    <row r="11" spans="1:11" ht="25.5" customHeight="1">
      <c r="B11" s="239" t="s">
        <v>294</v>
      </c>
      <c r="C11" s="244">
        <v>1170.4412794770021</v>
      </c>
      <c r="D11" s="243">
        <v>31.916880691104367</v>
      </c>
      <c r="E11" s="243">
        <v>922.36749941629694</v>
      </c>
      <c r="F11" s="243">
        <v>216.15689936960075</v>
      </c>
      <c r="G11" s="190">
        <v>28706.377318970677</v>
      </c>
      <c r="H11" s="190">
        <v>519516.2161667886</v>
      </c>
      <c r="I11" s="190">
        <v>15166.048917858499</v>
      </c>
      <c r="J11" s="190">
        <v>14013.53046014258</v>
      </c>
    </row>
    <row r="12" spans="1:11" ht="25.5" customHeight="1">
      <c r="B12" s="239" t="s">
        <v>444</v>
      </c>
      <c r="C12" s="244">
        <v>1145.3654661016949</v>
      </c>
      <c r="D12" s="243">
        <v>31.362552966101692</v>
      </c>
      <c r="E12" s="243">
        <v>911.43405720338978</v>
      </c>
      <c r="F12" s="243">
        <v>202.56885593220338</v>
      </c>
      <c r="G12" s="190">
        <v>30743.513809567852</v>
      </c>
      <c r="H12" s="190">
        <v>546719.27971289842</v>
      </c>
      <c r="I12" s="190">
        <v>16623.650487058978</v>
      </c>
      <c r="J12" s="190">
        <v>14388.615832134919</v>
      </c>
    </row>
    <row r="13" spans="1:11" ht="25.5" customHeight="1">
      <c r="B13" s="239" t="s">
        <v>445</v>
      </c>
      <c r="C13" s="244">
        <v>1099.2805755395682</v>
      </c>
      <c r="D13" s="243">
        <v>31.654676258992804</v>
      </c>
      <c r="E13" s="243">
        <v>850.27977617905674</v>
      </c>
      <c r="F13" s="243">
        <v>217.3461231015188</v>
      </c>
      <c r="G13" s="190">
        <v>29420.142524723677</v>
      </c>
      <c r="H13" s="190">
        <v>552979.29292929289</v>
      </c>
      <c r="I13" s="190">
        <v>13736.183134342389</v>
      </c>
      <c r="J13" s="190">
        <v>14525.273997793307</v>
      </c>
    </row>
    <row r="14" spans="1:11" ht="25.5" customHeight="1">
      <c r="B14" s="239" t="s">
        <v>446</v>
      </c>
      <c r="C14" s="244">
        <v>1091.0662824207493</v>
      </c>
      <c r="D14" s="243">
        <v>32.564841498559076</v>
      </c>
      <c r="E14" s="243">
        <v>839.76945244956767</v>
      </c>
      <c r="F14" s="243">
        <v>218.73198847262248</v>
      </c>
      <c r="G14" s="190">
        <v>26691.262546222926</v>
      </c>
      <c r="H14" s="190">
        <v>547490.08849557524</v>
      </c>
      <c r="I14" s="190">
        <v>9480.4735758407678</v>
      </c>
      <c r="J14" s="190">
        <v>15231.40974967062</v>
      </c>
    </row>
    <row r="15" spans="1:11" ht="25.5" customHeight="1">
      <c r="B15" s="239" t="s">
        <v>375</v>
      </c>
      <c r="C15" s="244">
        <v>1209.6969696969697</v>
      </c>
      <c r="D15" s="243">
        <v>35.909090909090907</v>
      </c>
      <c r="E15" s="243">
        <v>995.4545454545455</v>
      </c>
      <c r="F15" s="243">
        <v>178.33333333333334</v>
      </c>
      <c r="G15" s="190">
        <v>26193.446893787575</v>
      </c>
      <c r="H15" s="190">
        <v>444221.09704641352</v>
      </c>
      <c r="I15" s="190">
        <v>13270.301369863013</v>
      </c>
      <c r="J15" s="190">
        <v>14156.499575191165</v>
      </c>
    </row>
    <row r="16" spans="1:11" ht="25.5" customHeight="1">
      <c r="B16" s="239" t="s">
        <v>147</v>
      </c>
      <c r="C16" s="244">
        <v>1191.3637202435873</v>
      </c>
      <c r="D16" s="243">
        <v>30.540690164236945</v>
      </c>
      <c r="E16" s="243">
        <v>948.27458940763984</v>
      </c>
      <c r="F16" s="243">
        <v>212.54844067171064</v>
      </c>
      <c r="G16" s="190">
        <v>27861.207620817844</v>
      </c>
      <c r="H16" s="190">
        <v>519031.44894259819</v>
      </c>
      <c r="I16" s="190">
        <v>15453.204039932278</v>
      </c>
      <c r="J16" s="190">
        <v>12643.577009897552</v>
      </c>
    </row>
    <row r="17" spans="2:10" ht="25.5" customHeight="1">
      <c r="B17" s="239" t="s">
        <v>412</v>
      </c>
      <c r="C17" s="244">
        <v>1182.5053995680346</v>
      </c>
      <c r="D17" s="243">
        <v>41.036717062634992</v>
      </c>
      <c r="E17" s="243">
        <v>915.98272138228936</v>
      </c>
      <c r="F17" s="243">
        <v>225.48596112311014</v>
      </c>
      <c r="G17" s="190">
        <v>32150.1601826484</v>
      </c>
      <c r="H17" s="190">
        <v>537142.47719298245</v>
      </c>
      <c r="I17" s="190">
        <v>14004.257565039692</v>
      </c>
      <c r="J17" s="190">
        <v>13958.812260536399</v>
      </c>
    </row>
    <row r="18" spans="2:10" ht="25.5" customHeight="1">
      <c r="B18" s="239" t="s">
        <v>393</v>
      </c>
      <c r="C18" s="244">
        <v>1145.3703703703704</v>
      </c>
      <c r="D18" s="243">
        <v>44.360269360269363</v>
      </c>
      <c r="E18" s="243">
        <v>920.79124579124584</v>
      </c>
      <c r="F18" s="243">
        <v>180.21885521885523</v>
      </c>
      <c r="G18" s="190">
        <v>31633.550378481665</v>
      </c>
      <c r="H18" s="190">
        <v>466125.6166982922</v>
      </c>
      <c r="I18" s="190">
        <v>14005.911874942865</v>
      </c>
      <c r="J18" s="190">
        <v>14749.57963568426</v>
      </c>
    </row>
    <row r="19" spans="2:10" ht="25.5" customHeight="1">
      <c r="B19" s="239" t="s">
        <v>47</v>
      </c>
      <c r="C19" s="244">
        <v>1149.4281298299845</v>
      </c>
      <c r="D19" s="243">
        <v>25.842349304482227</v>
      </c>
      <c r="E19" s="243">
        <v>916.75425038639878</v>
      </c>
      <c r="F19" s="243">
        <v>206.83153013910353</v>
      </c>
      <c r="G19" s="190">
        <v>25279.969879518074</v>
      </c>
      <c r="H19" s="190">
        <v>542056.98564593296</v>
      </c>
      <c r="I19" s="190">
        <v>13548.636409616616</v>
      </c>
      <c r="J19" s="190">
        <v>12709.438051113437</v>
      </c>
    </row>
    <row r="20" spans="2:10" ht="25.5" customHeight="1">
      <c r="B20" s="239" t="s">
        <v>449</v>
      </c>
      <c r="C20" s="244">
        <v>1161.0685249709641</v>
      </c>
      <c r="D20" s="243">
        <v>28.803716608594659</v>
      </c>
      <c r="E20" s="243">
        <v>914.65737514518003</v>
      </c>
      <c r="F20" s="243">
        <v>217.60743321718928</v>
      </c>
      <c r="G20" s="190">
        <v>27049.841649327784</v>
      </c>
      <c r="H20" s="190">
        <v>528563.17580645159</v>
      </c>
      <c r="I20" s="190">
        <v>14680.099908573751</v>
      </c>
      <c r="J20" s="190">
        <v>12659.834863364646</v>
      </c>
    </row>
    <row r="21" spans="2:10" ht="25.5" customHeight="1">
      <c r="B21" s="239" t="s">
        <v>32</v>
      </c>
      <c r="C21" s="244">
        <v>1164.2777623156137</v>
      </c>
      <c r="D21" s="243">
        <v>26.857779014750903</v>
      </c>
      <c r="E21" s="243">
        <v>947.81519621486223</v>
      </c>
      <c r="F21" s="243">
        <v>189.60478708600056</v>
      </c>
      <c r="G21" s="190">
        <v>26437.192111396642</v>
      </c>
      <c r="H21" s="190">
        <v>535519.05492227979</v>
      </c>
      <c r="I21" s="190">
        <v>14676.449596241375</v>
      </c>
      <c r="J21" s="190">
        <v>13115.810642201835</v>
      </c>
    </row>
    <row r="22" spans="2:10" ht="25.5" customHeight="1">
      <c r="B22" s="239" t="s">
        <v>450</v>
      </c>
      <c r="C22" s="244">
        <v>1165.236818588025</v>
      </c>
      <c r="D22" s="243">
        <v>35.716413464402741</v>
      </c>
      <c r="E22" s="243">
        <v>946.14238903783132</v>
      </c>
      <c r="F22" s="243">
        <v>183.37801608579088</v>
      </c>
      <c r="G22" s="190">
        <v>30685.749341718434</v>
      </c>
      <c r="H22" s="190">
        <v>540912.25354462047</v>
      </c>
      <c r="I22" s="190">
        <v>14614.401328631699</v>
      </c>
      <c r="J22" s="190">
        <v>14229.702729044835</v>
      </c>
    </row>
    <row r="23" spans="2:10" ht="25.5" customHeight="1">
      <c r="B23" s="239" t="s">
        <v>451</v>
      </c>
      <c r="C23" s="244">
        <v>1205.6744818212708</v>
      </c>
      <c r="D23" s="243">
        <v>35.304111450900443</v>
      </c>
      <c r="E23" s="243">
        <v>976.75840978593271</v>
      </c>
      <c r="F23" s="243">
        <v>193.61196058443767</v>
      </c>
      <c r="G23" s="190">
        <v>30129.130654116056</v>
      </c>
      <c r="H23" s="190">
        <v>520406.24831568816</v>
      </c>
      <c r="I23" s="190">
        <v>15609.184269115704</v>
      </c>
      <c r="J23" s="190">
        <v>13981.790101790102</v>
      </c>
    </row>
    <row r="24" spans="2:10" ht="25.5" customHeight="1">
      <c r="B24" s="239" t="s">
        <v>453</v>
      </c>
      <c r="C24" s="244">
        <v>1195.7303618711385</v>
      </c>
      <c r="D24" s="243">
        <v>32.424977934686673</v>
      </c>
      <c r="E24" s="243">
        <v>972.81553398058259</v>
      </c>
      <c r="F24" s="243">
        <v>190.48984995586937</v>
      </c>
      <c r="G24" s="190">
        <v>29865.645509821832</v>
      </c>
      <c r="H24" s="190">
        <v>529083.83667914255</v>
      </c>
      <c r="I24" s="190">
        <v>16239.596035202323</v>
      </c>
      <c r="J24" s="190">
        <v>14476.341364531449</v>
      </c>
    </row>
    <row r="25" spans="2:10" ht="25.5" customHeight="1">
      <c r="B25" s="239" t="s">
        <v>373</v>
      </c>
      <c r="C25" s="244">
        <v>1188.6936339522545</v>
      </c>
      <c r="D25" s="243">
        <v>34.184350132625994</v>
      </c>
      <c r="E25" s="243">
        <v>985.88638373121125</v>
      </c>
      <c r="F25" s="243">
        <v>168.62290008841734</v>
      </c>
      <c r="G25" s="190">
        <v>30620.946370626574</v>
      </c>
      <c r="H25" s="190">
        <v>510866.2667313288</v>
      </c>
      <c r="I25" s="190">
        <v>16669.295113393047</v>
      </c>
      <c r="J25" s="190">
        <v>14833.463328308317</v>
      </c>
    </row>
    <row r="26" spans="2:10" ht="25.5" customHeight="1">
      <c r="B26" s="239" t="s">
        <v>454</v>
      </c>
      <c r="C26" s="244">
        <v>1163.8949305671742</v>
      </c>
      <c r="D26" s="243">
        <v>41.408733478333616</v>
      </c>
      <c r="E26" s="243">
        <v>929.88121131002174</v>
      </c>
      <c r="F26" s="243">
        <v>192.60498577881881</v>
      </c>
      <c r="G26" s="190">
        <v>33940.105367564618</v>
      </c>
      <c r="H26" s="190">
        <v>517359.54747474747</v>
      </c>
      <c r="I26" s="190">
        <v>16305.052627791072</v>
      </c>
      <c r="J26" s="190">
        <v>15148.88551077137</v>
      </c>
    </row>
    <row r="27" spans="2:10" ht="25.5" customHeight="1">
      <c r="B27" s="239" t="s">
        <v>455</v>
      </c>
      <c r="C27" s="244">
        <v>1053.8694182529798</v>
      </c>
      <c r="D27" s="243">
        <v>49.884362213129336</v>
      </c>
      <c r="E27" s="243">
        <v>848.85251734566816</v>
      </c>
      <c r="F27" s="243">
        <v>155.13253869418253</v>
      </c>
      <c r="G27" s="190">
        <v>39137.303960295758</v>
      </c>
      <c r="H27" s="190">
        <v>496695.50998573465</v>
      </c>
      <c r="I27" s="190">
        <v>16675.121599530536</v>
      </c>
      <c r="J27" s="190">
        <v>14913.377293577982</v>
      </c>
    </row>
    <row r="28" spans="2:10" ht="25.5" customHeight="1">
      <c r="B28" s="239" t="s">
        <v>422</v>
      </c>
      <c r="C28" s="244">
        <v>1065.9251769464106</v>
      </c>
      <c r="D28" s="243">
        <v>46.006066734074821</v>
      </c>
      <c r="E28" s="243">
        <v>864.30738119312434</v>
      </c>
      <c r="F28" s="243">
        <v>155.61172901921131</v>
      </c>
      <c r="G28" s="190">
        <v>35290.5250426864</v>
      </c>
      <c r="H28" s="190">
        <v>442659.61538461538</v>
      </c>
      <c r="I28" s="190">
        <v>17265.171970051473</v>
      </c>
      <c r="J28" s="190">
        <v>14970.695256660169</v>
      </c>
    </row>
    <row r="29" spans="2:10" ht="25.5" customHeight="1">
      <c r="B29" s="239" t="s">
        <v>456</v>
      </c>
      <c r="C29" s="244">
        <v>1138.5169927909371</v>
      </c>
      <c r="D29" s="243">
        <v>33.213182286302775</v>
      </c>
      <c r="E29" s="243">
        <v>931.77136972193603</v>
      </c>
      <c r="F29" s="243">
        <v>173.53244078269825</v>
      </c>
      <c r="G29" s="190">
        <v>27224.838760741746</v>
      </c>
      <c r="H29" s="190">
        <v>498258.04651162791</v>
      </c>
      <c r="I29" s="190">
        <v>12563.106106659297</v>
      </c>
      <c r="J29" s="190">
        <v>15796.836795252226</v>
      </c>
    </row>
    <row r="30" spans="2:10" ht="25.5" customHeight="1">
      <c r="B30" s="239" t="s">
        <v>217</v>
      </c>
      <c r="C30" s="244">
        <v>1004.140127388535</v>
      </c>
      <c r="D30" s="243">
        <v>40.09200283085633</v>
      </c>
      <c r="E30" s="243">
        <v>784.57183297947631</v>
      </c>
      <c r="F30" s="243">
        <v>179.47629157820239</v>
      </c>
      <c r="G30" s="190">
        <v>33598.665926630725</v>
      </c>
      <c r="H30" s="190">
        <v>458542.9011473963</v>
      </c>
      <c r="I30" s="190">
        <v>16370.714234169223</v>
      </c>
      <c r="J30" s="190">
        <v>13984.376971608834</v>
      </c>
    </row>
    <row r="31" spans="2:10" ht="25.5" customHeight="1">
      <c r="B31" s="239" t="s">
        <v>223</v>
      </c>
      <c r="C31" s="244">
        <v>1073.8605161998901</v>
      </c>
      <c r="D31" s="243">
        <v>36.628226249313563</v>
      </c>
      <c r="E31" s="243">
        <v>890.93904448105445</v>
      </c>
      <c r="F31" s="243">
        <v>146.29324546952225</v>
      </c>
      <c r="G31" s="190">
        <v>33257.871132702632</v>
      </c>
      <c r="H31" s="190">
        <v>516598.96551724139</v>
      </c>
      <c r="I31" s="190">
        <v>16525.339003944773</v>
      </c>
      <c r="J31" s="190">
        <v>14143.791291291291</v>
      </c>
    </row>
    <row r="32" spans="2:10" ht="25.5" customHeight="1">
      <c r="B32" s="239" t="s">
        <v>297</v>
      </c>
      <c r="C32" s="244">
        <v>1121.2154696132598</v>
      </c>
      <c r="D32" s="243">
        <v>38.121546961325969</v>
      </c>
      <c r="E32" s="243">
        <v>881.14180478821368</v>
      </c>
      <c r="F32" s="243">
        <v>201.95211786372008</v>
      </c>
      <c r="G32" s="190">
        <v>31444.067868992479</v>
      </c>
      <c r="H32" s="190">
        <v>502418.85990338161</v>
      </c>
      <c r="I32" s="190">
        <v>15033.227020022572</v>
      </c>
      <c r="J32" s="190">
        <v>14142.888929418201</v>
      </c>
    </row>
    <row r="33" spans="2:10" ht="25.5" customHeight="1">
      <c r="B33" s="239" t="s">
        <v>168</v>
      </c>
      <c r="C33" s="244">
        <v>886.4406779661017</v>
      </c>
      <c r="D33" s="243">
        <v>9.1404358353510897</v>
      </c>
      <c r="E33" s="243">
        <v>663.25665859564162</v>
      </c>
      <c r="F33" s="243">
        <v>214.04358353510898</v>
      </c>
      <c r="G33" s="190">
        <v>17944.926249658562</v>
      </c>
      <c r="H33" s="190">
        <v>552246.55629139068</v>
      </c>
      <c r="I33" s="190">
        <v>12603.153235374646</v>
      </c>
      <c r="J33" s="190">
        <v>11680.859728506788</v>
      </c>
    </row>
    <row r="34" spans="2:10" ht="25.5" customHeight="1">
      <c r="B34" s="240" t="s">
        <v>283</v>
      </c>
      <c r="C34" s="245">
        <v>916.33297169346088</v>
      </c>
      <c r="D34" s="246">
        <v>16.697899201104647</v>
      </c>
      <c r="E34" s="246">
        <v>735.0429036394122</v>
      </c>
      <c r="F34" s="246">
        <v>164.59216885294407</v>
      </c>
      <c r="G34" s="248">
        <v>23231.02208660273</v>
      </c>
      <c r="H34" s="248">
        <v>562055.05611340818</v>
      </c>
      <c r="I34" s="248">
        <v>13084.176918122534</v>
      </c>
      <c r="J34" s="248">
        <v>13881.471116970279</v>
      </c>
    </row>
    <row r="35" spans="2:10" ht="14.95" customHeight="1">
      <c r="B35" s="699" t="s">
        <v>458</v>
      </c>
      <c r="C35" s="699"/>
      <c r="D35" s="699"/>
      <c r="E35" s="699"/>
      <c r="F35" s="699"/>
      <c r="G35" s="699"/>
      <c r="H35" s="699"/>
      <c r="I35" s="699"/>
      <c r="J35" s="699"/>
    </row>
    <row r="36" spans="2:10" ht="14.95" customHeight="1">
      <c r="B36" s="699" t="s">
        <v>475</v>
      </c>
      <c r="C36" s="699"/>
      <c r="D36" s="699"/>
      <c r="E36" s="699"/>
      <c r="F36" s="699"/>
      <c r="G36" s="699"/>
      <c r="H36" s="699"/>
      <c r="I36" s="699"/>
      <c r="J36" s="699"/>
    </row>
    <row r="37" spans="2:10" ht="14.95" customHeight="1">
      <c r="B37" s="699" t="s">
        <v>357</v>
      </c>
      <c r="C37" s="699"/>
      <c r="D37" s="699"/>
      <c r="E37" s="699"/>
      <c r="F37" s="699"/>
      <c r="G37" s="699"/>
      <c r="H37" s="699"/>
      <c r="I37" s="699"/>
      <c r="J37" s="699"/>
    </row>
    <row r="38" spans="2:10" ht="8.35" customHeight="1"/>
    <row r="39" spans="2:10" ht="4.5999999999999996" customHeight="1"/>
  </sheetData>
  <mergeCells count="7">
    <mergeCell ref="B37:J37"/>
    <mergeCell ref="B4:B5"/>
    <mergeCell ref="B2:J2"/>
    <mergeCell ref="C4:F4"/>
    <mergeCell ref="G4:J4"/>
    <mergeCell ref="B35:J35"/>
    <mergeCell ref="B36:J36"/>
  </mergeCells>
  <phoneticPr fontId="20"/>
  <printOptions horizontalCentered="1"/>
  <pageMargins left="0.51181102362204722" right="0.51181102362204722" top="0.74803149606299213" bottom="0.35433070866141736" header="0.51181102362204722" footer="0.51181102362204722"/>
  <pageSetup paperSize="9" scale="89" fitToWidth="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Q18"/>
  <sheetViews>
    <sheetView showGridLines="0" view="pageBreakPreview" zoomScaleNormal="100" zoomScaleSheetLayoutView="100" workbookViewId="0">
      <selection activeCell="A20" sqref="A20"/>
    </sheetView>
  </sheetViews>
  <sheetFormatPr defaultColWidth="16.875" defaultRowHeight="12.9"/>
  <cols>
    <col min="1" max="1" width="16.875" style="25"/>
    <col min="2" max="2" width="12.125" style="25" customWidth="1"/>
    <col min="3" max="12" width="8.125" style="25" customWidth="1"/>
    <col min="13" max="13" width="0.5" style="25" customWidth="1"/>
    <col min="14" max="14" width="6.5" style="25" customWidth="1"/>
    <col min="15" max="15" width="7.375" style="25" customWidth="1"/>
    <col min="16" max="16" width="6.5" style="25" customWidth="1"/>
    <col min="17" max="17" width="8.625" style="25" customWidth="1"/>
    <col min="18" max="16384" width="16.875" style="25"/>
  </cols>
  <sheetData>
    <row r="2" spans="1:17" s="26" customFormat="1" ht="21.75">
      <c r="A2" s="27"/>
      <c r="B2" s="437" t="s">
        <v>311</v>
      </c>
      <c r="C2" s="437"/>
      <c r="D2" s="437"/>
      <c r="E2" s="437"/>
      <c r="F2" s="437"/>
      <c r="G2" s="437"/>
      <c r="H2" s="437"/>
      <c r="I2" s="437"/>
      <c r="J2" s="437"/>
      <c r="K2" s="437"/>
      <c r="L2" s="437"/>
      <c r="M2" s="257"/>
      <c r="N2" s="55"/>
      <c r="P2" s="257"/>
    </row>
    <row r="3" spans="1:17" ht="13.6" customHeight="1">
      <c r="B3" s="132"/>
      <c r="C3" s="132"/>
      <c r="D3" s="132"/>
      <c r="E3" s="132"/>
      <c r="F3" s="132"/>
      <c r="G3" s="132"/>
      <c r="H3" s="132"/>
      <c r="I3" s="132"/>
      <c r="J3" s="132"/>
      <c r="K3" s="132"/>
      <c r="L3" s="132"/>
      <c r="M3" s="132"/>
      <c r="N3" s="132"/>
      <c r="O3" s="132"/>
      <c r="P3" s="461" t="s">
        <v>42</v>
      </c>
      <c r="Q3" s="461"/>
    </row>
    <row r="4" spans="1:17" ht="13.6" customHeight="1">
      <c r="B4" s="472" t="s">
        <v>15</v>
      </c>
      <c r="C4" s="462" t="s">
        <v>69</v>
      </c>
      <c r="D4" s="439"/>
      <c r="E4" s="439"/>
      <c r="F4" s="439"/>
      <c r="G4" s="439"/>
      <c r="H4" s="439"/>
      <c r="I4" s="439"/>
      <c r="J4" s="439"/>
      <c r="K4" s="439"/>
      <c r="L4" s="439"/>
      <c r="M4" s="30"/>
      <c r="N4" s="439" t="s">
        <v>18</v>
      </c>
      <c r="O4" s="439"/>
      <c r="P4" s="439"/>
      <c r="Q4" s="439"/>
    </row>
    <row r="5" spans="1:17" ht="18" customHeight="1">
      <c r="B5" s="440"/>
      <c r="C5" s="463" t="s">
        <v>74</v>
      </c>
      <c r="D5" s="464"/>
      <c r="E5" s="465" t="s">
        <v>75</v>
      </c>
      <c r="F5" s="466"/>
      <c r="G5" s="459" t="s">
        <v>77</v>
      </c>
      <c r="H5" s="466"/>
      <c r="I5" s="459" t="s">
        <v>6</v>
      </c>
      <c r="J5" s="466"/>
      <c r="K5" s="467" t="s">
        <v>27</v>
      </c>
      <c r="L5" s="468"/>
      <c r="M5" s="30"/>
      <c r="N5" s="469" t="s">
        <v>63</v>
      </c>
      <c r="O5" s="466"/>
      <c r="P5" s="470" t="s">
        <v>82</v>
      </c>
      <c r="Q5" s="471"/>
    </row>
    <row r="6" spans="1:17" s="250" customFormat="1" ht="13.6" customHeight="1">
      <c r="B6" s="445"/>
      <c r="C6" s="45" t="s">
        <v>66</v>
      </c>
      <c r="D6" s="255" t="s">
        <v>56</v>
      </c>
      <c r="E6" s="255" t="s">
        <v>66</v>
      </c>
      <c r="F6" s="255" t="s">
        <v>56</v>
      </c>
      <c r="G6" s="45" t="s">
        <v>66</v>
      </c>
      <c r="H6" s="45" t="s">
        <v>56</v>
      </c>
      <c r="I6" s="45" t="s">
        <v>66</v>
      </c>
      <c r="J6" s="255" t="s">
        <v>56</v>
      </c>
      <c r="K6" s="45" t="s">
        <v>66</v>
      </c>
      <c r="L6" s="255" t="s">
        <v>56</v>
      </c>
      <c r="M6" s="31"/>
      <c r="N6" s="53" t="s">
        <v>66</v>
      </c>
      <c r="O6" s="45" t="s">
        <v>56</v>
      </c>
      <c r="P6" s="255" t="s">
        <v>66</v>
      </c>
      <c r="Q6" s="255" t="s">
        <v>56</v>
      </c>
    </row>
    <row r="7" spans="1:17" ht="13.6" customHeight="1">
      <c r="B7" s="29" t="s">
        <v>156</v>
      </c>
      <c r="C7" s="158">
        <v>138</v>
      </c>
      <c r="D7" s="158">
        <v>75716</v>
      </c>
      <c r="E7" s="158">
        <v>6</v>
      </c>
      <c r="F7" s="158">
        <v>2941</v>
      </c>
      <c r="G7" s="158">
        <v>28</v>
      </c>
      <c r="H7" s="158">
        <v>19170</v>
      </c>
      <c r="I7" s="158">
        <v>55</v>
      </c>
      <c r="J7" s="158">
        <v>3971</v>
      </c>
      <c r="K7" s="158">
        <v>48</v>
      </c>
      <c r="L7" s="158">
        <v>41940</v>
      </c>
      <c r="M7" s="158"/>
      <c r="N7" s="258" t="s">
        <v>83</v>
      </c>
      <c r="O7" s="258" t="s">
        <v>83</v>
      </c>
      <c r="P7" s="158">
        <v>1</v>
      </c>
      <c r="Q7" s="158">
        <v>7694</v>
      </c>
    </row>
    <row r="8" spans="1:17" ht="13.6" customHeight="1">
      <c r="B8" s="32">
        <v>28</v>
      </c>
      <c r="C8" s="158">
        <v>114</v>
      </c>
      <c r="D8" s="158">
        <v>76425</v>
      </c>
      <c r="E8" s="158">
        <v>2</v>
      </c>
      <c r="F8" s="158">
        <v>750</v>
      </c>
      <c r="G8" s="158">
        <v>25</v>
      </c>
      <c r="H8" s="158">
        <v>13836</v>
      </c>
      <c r="I8" s="158">
        <v>42</v>
      </c>
      <c r="J8" s="158">
        <v>2726</v>
      </c>
      <c r="K8" s="158">
        <v>44</v>
      </c>
      <c r="L8" s="158">
        <v>54912</v>
      </c>
      <c r="M8" s="158"/>
      <c r="N8" s="258" t="s">
        <v>83</v>
      </c>
      <c r="O8" s="258" t="s">
        <v>83</v>
      </c>
      <c r="P8" s="158">
        <v>1</v>
      </c>
      <c r="Q8" s="158">
        <v>4201</v>
      </c>
    </row>
    <row r="9" spans="1:17" ht="13.6" customHeight="1">
      <c r="B9" s="32">
        <v>29</v>
      </c>
      <c r="C9" s="254">
        <v>90</v>
      </c>
      <c r="D9" s="158">
        <v>44477</v>
      </c>
      <c r="E9" s="158">
        <v>1</v>
      </c>
      <c r="F9" s="158">
        <v>291</v>
      </c>
      <c r="G9" s="158">
        <v>18</v>
      </c>
      <c r="H9" s="158">
        <v>8524</v>
      </c>
      <c r="I9" s="158">
        <v>38</v>
      </c>
      <c r="J9" s="158">
        <v>2210</v>
      </c>
      <c r="K9" s="158">
        <v>33</v>
      </c>
      <c r="L9" s="158">
        <v>33452</v>
      </c>
      <c r="M9" s="158"/>
      <c r="N9" s="158" t="s">
        <v>83</v>
      </c>
      <c r="O9" s="158" t="s">
        <v>83</v>
      </c>
      <c r="P9" s="158" t="s">
        <v>83</v>
      </c>
      <c r="Q9" s="158" t="s">
        <v>83</v>
      </c>
    </row>
    <row r="10" spans="1:17" ht="13.6" customHeight="1">
      <c r="B10" s="29">
        <v>30</v>
      </c>
      <c r="C10" s="56">
        <v>108</v>
      </c>
      <c r="D10" s="56">
        <v>116662</v>
      </c>
      <c r="E10" s="56" t="s">
        <v>83</v>
      </c>
      <c r="F10" s="56" t="s">
        <v>83</v>
      </c>
      <c r="G10" s="56">
        <v>25</v>
      </c>
      <c r="H10" s="56">
        <v>14145</v>
      </c>
      <c r="I10" s="56">
        <v>38</v>
      </c>
      <c r="J10" s="56">
        <v>2055</v>
      </c>
      <c r="K10" s="56">
        <v>39</v>
      </c>
      <c r="L10" s="56">
        <v>65089</v>
      </c>
      <c r="M10" s="56">
        <v>0</v>
      </c>
      <c r="N10" s="56" t="s">
        <v>83</v>
      </c>
      <c r="O10" s="56" t="s">
        <v>83</v>
      </c>
      <c r="P10" s="56">
        <v>6</v>
      </c>
      <c r="Q10" s="56">
        <v>35373</v>
      </c>
    </row>
    <row r="11" spans="1:17" ht="13.6" customHeight="1">
      <c r="B11" s="251" t="s">
        <v>381</v>
      </c>
      <c r="C11" s="57">
        <v>135</v>
      </c>
      <c r="D11" s="57">
        <v>76816</v>
      </c>
      <c r="E11" s="57" t="s">
        <v>83</v>
      </c>
      <c r="F11" s="57" t="s">
        <v>83</v>
      </c>
      <c r="G11" s="57">
        <v>22</v>
      </c>
      <c r="H11" s="57">
        <v>7662</v>
      </c>
      <c r="I11" s="57">
        <v>78</v>
      </c>
      <c r="J11" s="57">
        <v>9557</v>
      </c>
      <c r="K11" s="57">
        <v>35</v>
      </c>
      <c r="L11" s="57">
        <v>59597</v>
      </c>
      <c r="M11" s="56"/>
      <c r="N11" s="57" t="s">
        <v>83</v>
      </c>
      <c r="O11" s="57" t="s">
        <v>83</v>
      </c>
      <c r="P11" s="57" t="s">
        <v>83</v>
      </c>
      <c r="Q11" s="57" t="s">
        <v>83</v>
      </c>
    </row>
    <row r="12" spans="1:17" ht="13.6" customHeight="1">
      <c r="B12" s="34" t="s">
        <v>85</v>
      </c>
      <c r="M12" s="34"/>
      <c r="N12" s="34"/>
      <c r="O12" s="34"/>
      <c r="P12" s="34"/>
      <c r="Q12" s="40"/>
    </row>
    <row r="13" spans="1:17" ht="13.6" customHeight="1">
      <c r="C13" s="40"/>
      <c r="D13" s="40"/>
      <c r="E13" s="40"/>
      <c r="F13" s="40"/>
      <c r="G13" s="40"/>
      <c r="H13" s="40"/>
      <c r="I13" s="40"/>
      <c r="J13" s="40"/>
      <c r="K13" s="40"/>
      <c r="L13" s="40"/>
      <c r="M13" s="34"/>
      <c r="N13" s="40"/>
      <c r="O13" s="40"/>
      <c r="P13" s="34"/>
      <c r="Q13" s="40"/>
    </row>
    <row r="14" spans="1:17" ht="13.6" customHeight="1"/>
    <row r="15" spans="1:17" ht="17.149999999999999" customHeight="1">
      <c r="B15" s="252"/>
      <c r="C15" s="252"/>
      <c r="D15" s="252"/>
      <c r="E15" s="252"/>
      <c r="F15" s="252"/>
      <c r="G15" s="252"/>
      <c r="H15" s="252"/>
      <c r="I15" s="252"/>
      <c r="J15" s="252"/>
      <c r="K15" s="252"/>
      <c r="L15" s="252"/>
    </row>
    <row r="16" spans="1:17" ht="17.149999999999999" customHeight="1">
      <c r="B16" s="252"/>
      <c r="C16" s="252"/>
      <c r="D16" s="252"/>
      <c r="E16" s="252"/>
      <c r="F16" s="252"/>
      <c r="G16" s="252"/>
      <c r="H16" s="252"/>
      <c r="I16" s="252"/>
      <c r="J16" s="252"/>
      <c r="K16" s="252"/>
      <c r="L16" s="252"/>
    </row>
    <row r="18" s="132" customFormat="1"/>
  </sheetData>
  <mergeCells count="12">
    <mergeCell ref="B2:L2"/>
    <mergeCell ref="P3:Q3"/>
    <mergeCell ref="C4:L4"/>
    <mergeCell ref="N4:Q4"/>
    <mergeCell ref="C5:D5"/>
    <mergeCell ref="E5:F5"/>
    <mergeCell ref="G5:H5"/>
    <mergeCell ref="I5:J5"/>
    <mergeCell ref="K5:L5"/>
    <mergeCell ref="N5:O5"/>
    <mergeCell ref="P5:Q5"/>
    <mergeCell ref="B4:B6"/>
  </mergeCells>
  <phoneticPr fontId="20"/>
  <printOptions horizontalCentered="1"/>
  <pageMargins left="0.51181102362204722" right="0.51181102362204722" top="0.74803149606299213" bottom="0.74803149606299213" header="0.51181102362204722" footer="0.51181102362204722"/>
  <pageSetup paperSize="8" scale="110" fitToWidth="0" fitToHeight="0" orientation="portrait" r:id="rId1"/>
  <headerFooter alignWithMargins="0"/>
  <colBreaks count="1" manualBreakCount="1">
    <brk id="13" min="1" max="1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AE16"/>
  <sheetViews>
    <sheetView showGridLines="0" view="pageBreakPreview" zoomScaleNormal="100" zoomScaleSheetLayoutView="100" workbookViewId="0">
      <selection activeCell="A17" sqref="A17"/>
    </sheetView>
  </sheetViews>
  <sheetFormatPr defaultColWidth="16.875" defaultRowHeight="12.9"/>
  <cols>
    <col min="1" max="1" width="16.875" style="25"/>
    <col min="2" max="2" width="12.125" style="25" customWidth="1"/>
    <col min="3" max="3" width="6.625" style="25" customWidth="1"/>
    <col min="4" max="4" width="8.875" style="25" customWidth="1"/>
    <col min="5" max="5" width="6" style="25" customWidth="1"/>
    <col min="6" max="6" width="6.625" style="25" customWidth="1"/>
    <col min="7" max="7" width="6" style="25" customWidth="1"/>
    <col min="8" max="9" width="6.625" style="25" customWidth="1"/>
    <col min="10" max="10" width="7.625" style="25" customWidth="1"/>
    <col min="11" max="11" width="6.25" style="25" customWidth="1"/>
    <col min="12" max="12" width="6.625" style="25" customWidth="1"/>
    <col min="13" max="13" width="6.25" style="25" customWidth="1"/>
    <col min="14" max="14" width="7.375" style="25" customWidth="1"/>
    <col min="15" max="15" width="0.5" style="25" customWidth="1"/>
    <col min="16" max="16" width="5.625" style="25" customWidth="1"/>
    <col min="17" max="17" width="7" style="25" customWidth="1"/>
    <col min="18" max="20" width="5.625" style="25" customWidth="1"/>
    <col min="21" max="21" width="7.125" style="25" customWidth="1"/>
    <col min="22" max="22" width="5.625" style="25" customWidth="1"/>
    <col min="23" max="23" width="6" style="25" bestFit="1" customWidth="1"/>
    <col min="24" max="24" width="5.625" style="25" customWidth="1"/>
    <col min="25" max="25" width="7" style="25" customWidth="1"/>
    <col min="26" max="26" width="5.625" style="25" customWidth="1"/>
    <col min="27" max="27" width="7.125" style="25" customWidth="1"/>
    <col min="28" max="29" width="5.125" style="25" customWidth="1"/>
    <col min="30" max="31" width="5.625" style="25" customWidth="1"/>
    <col min="32" max="16384" width="16.875" style="25"/>
  </cols>
  <sheetData>
    <row r="2" spans="1:31" s="26" customFormat="1" ht="21.75">
      <c r="A2" s="27"/>
      <c r="B2" s="437" t="s">
        <v>416</v>
      </c>
      <c r="C2" s="437"/>
      <c r="D2" s="437"/>
      <c r="E2" s="437"/>
      <c r="F2" s="437"/>
      <c r="G2" s="437"/>
      <c r="H2" s="437"/>
      <c r="I2" s="437"/>
      <c r="J2" s="437"/>
      <c r="K2" s="437"/>
      <c r="L2" s="437"/>
      <c r="M2" s="437"/>
      <c r="N2" s="437"/>
      <c r="O2" s="257"/>
      <c r="P2" s="262"/>
      <c r="Q2" s="262"/>
      <c r="R2" s="257"/>
      <c r="S2" s="257"/>
      <c r="T2" s="257"/>
      <c r="U2" s="257"/>
      <c r="V2" s="257"/>
      <c r="W2" s="257"/>
      <c r="X2" s="257"/>
      <c r="Y2" s="257"/>
      <c r="Z2" s="257"/>
      <c r="AA2" s="257"/>
      <c r="AB2" s="257"/>
      <c r="AC2" s="257"/>
      <c r="AD2" s="257"/>
      <c r="AE2" s="257"/>
    </row>
    <row r="3" spans="1:31" ht="13.6" customHeight="1">
      <c r="B3" s="70"/>
      <c r="C3" s="70"/>
      <c r="D3" s="70"/>
      <c r="E3" s="70"/>
      <c r="F3" s="70"/>
      <c r="G3" s="70"/>
      <c r="H3" s="70"/>
      <c r="I3" s="70"/>
      <c r="J3" s="70"/>
      <c r="K3" s="70"/>
      <c r="L3" s="70"/>
      <c r="M3" s="70"/>
      <c r="N3" s="70"/>
      <c r="O3" s="132"/>
      <c r="P3" s="70"/>
      <c r="Q3" s="70"/>
      <c r="R3" s="70"/>
      <c r="S3" s="70"/>
      <c r="T3" s="70"/>
      <c r="U3" s="70"/>
      <c r="V3" s="70"/>
      <c r="W3" s="70"/>
      <c r="X3" s="70"/>
      <c r="Y3" s="70"/>
      <c r="Z3" s="70"/>
      <c r="AA3" s="70"/>
      <c r="AB3" s="70"/>
      <c r="AC3" s="70"/>
      <c r="AD3" s="264"/>
      <c r="AE3" s="58" t="s">
        <v>42</v>
      </c>
    </row>
    <row r="4" spans="1:31" ht="13.6" customHeight="1">
      <c r="B4" s="441" t="s">
        <v>15</v>
      </c>
      <c r="C4" s="438" t="s">
        <v>44</v>
      </c>
      <c r="D4" s="473"/>
      <c r="E4" s="474" t="s">
        <v>91</v>
      </c>
      <c r="F4" s="475"/>
      <c r="G4" s="474" t="s">
        <v>52</v>
      </c>
      <c r="H4" s="475"/>
      <c r="I4" s="474" t="s">
        <v>92</v>
      </c>
      <c r="J4" s="475"/>
      <c r="K4" s="474" t="s">
        <v>93</v>
      </c>
      <c r="L4" s="475"/>
      <c r="M4" s="438" t="s">
        <v>41</v>
      </c>
      <c r="N4" s="439"/>
      <c r="O4" s="34"/>
      <c r="P4" s="479" t="s">
        <v>64</v>
      </c>
      <c r="Q4" s="477"/>
      <c r="R4" s="476" t="s">
        <v>97</v>
      </c>
      <c r="S4" s="477"/>
      <c r="T4" s="476" t="s">
        <v>101</v>
      </c>
      <c r="U4" s="477"/>
      <c r="V4" s="476" t="s">
        <v>71</v>
      </c>
      <c r="W4" s="477"/>
      <c r="X4" s="476" t="s">
        <v>105</v>
      </c>
      <c r="Y4" s="477"/>
      <c r="Z4" s="476" t="s">
        <v>106</v>
      </c>
      <c r="AA4" s="477"/>
      <c r="AB4" s="476" t="s">
        <v>108</v>
      </c>
      <c r="AC4" s="477"/>
      <c r="AD4" s="476" t="s">
        <v>110</v>
      </c>
      <c r="AE4" s="478"/>
    </row>
    <row r="5" spans="1:31" ht="13.6" customHeight="1">
      <c r="B5" s="475"/>
      <c r="C5" s="44" t="s">
        <v>66</v>
      </c>
      <c r="D5" s="256" t="s">
        <v>56</v>
      </c>
      <c r="E5" s="44" t="s">
        <v>66</v>
      </c>
      <c r="F5" s="256" t="s">
        <v>56</v>
      </c>
      <c r="G5" s="44" t="s">
        <v>66</v>
      </c>
      <c r="H5" s="256" t="s">
        <v>56</v>
      </c>
      <c r="I5" s="44" t="s">
        <v>66</v>
      </c>
      <c r="J5" s="256" t="s">
        <v>56</v>
      </c>
      <c r="K5" s="44" t="s">
        <v>66</v>
      </c>
      <c r="L5" s="256" t="s">
        <v>56</v>
      </c>
      <c r="M5" s="44" t="s">
        <v>66</v>
      </c>
      <c r="N5" s="256" t="s">
        <v>56</v>
      </c>
      <c r="O5" s="34"/>
      <c r="P5" s="52" t="s">
        <v>66</v>
      </c>
      <c r="Q5" s="256" t="s">
        <v>56</v>
      </c>
      <c r="R5" s="44" t="s">
        <v>66</v>
      </c>
      <c r="S5" s="256" t="s">
        <v>56</v>
      </c>
      <c r="T5" s="44" t="s">
        <v>66</v>
      </c>
      <c r="U5" s="256" t="s">
        <v>56</v>
      </c>
      <c r="V5" s="44" t="s">
        <v>66</v>
      </c>
      <c r="W5" s="256" t="s">
        <v>56</v>
      </c>
      <c r="X5" s="44" t="s">
        <v>66</v>
      </c>
      <c r="Y5" s="256" t="s">
        <v>56</v>
      </c>
      <c r="Z5" s="44" t="s">
        <v>66</v>
      </c>
      <c r="AA5" s="256" t="s">
        <v>56</v>
      </c>
      <c r="AB5" s="44" t="s">
        <v>66</v>
      </c>
      <c r="AC5" s="256" t="s">
        <v>56</v>
      </c>
      <c r="AD5" s="44" t="s">
        <v>66</v>
      </c>
      <c r="AE5" s="256" t="s">
        <v>56</v>
      </c>
    </row>
    <row r="6" spans="1:31" ht="13.6" customHeight="1">
      <c r="B6" s="29" t="s">
        <v>156</v>
      </c>
      <c r="C6" s="49">
        <v>163</v>
      </c>
      <c r="D6" s="49">
        <v>74424</v>
      </c>
      <c r="E6" s="56" t="s">
        <v>83</v>
      </c>
      <c r="F6" s="56" t="s">
        <v>83</v>
      </c>
      <c r="G6" s="56" t="s">
        <v>83</v>
      </c>
      <c r="H6" s="56" t="s">
        <v>83</v>
      </c>
      <c r="I6" s="49">
        <v>122</v>
      </c>
      <c r="J6" s="49">
        <v>57618</v>
      </c>
      <c r="K6" s="56">
        <v>3</v>
      </c>
      <c r="L6" s="56">
        <v>1406</v>
      </c>
      <c r="M6" s="49">
        <v>3</v>
      </c>
      <c r="N6" s="49">
        <v>1321</v>
      </c>
      <c r="O6" s="34"/>
      <c r="P6" s="56" t="s">
        <v>83</v>
      </c>
      <c r="Q6" s="56" t="s">
        <v>83</v>
      </c>
      <c r="R6" s="56" t="s">
        <v>83</v>
      </c>
      <c r="S6" s="56" t="s">
        <v>83</v>
      </c>
      <c r="T6" s="49">
        <v>4</v>
      </c>
      <c r="U6" s="49">
        <v>2126</v>
      </c>
      <c r="V6" s="56" t="s">
        <v>83</v>
      </c>
      <c r="W6" s="56" t="s">
        <v>83</v>
      </c>
      <c r="X6" s="49">
        <v>2</v>
      </c>
      <c r="Y6" s="49">
        <v>373</v>
      </c>
      <c r="Z6" s="49">
        <v>29</v>
      </c>
      <c r="AA6" s="49">
        <v>11580</v>
      </c>
      <c r="AB6" s="56" t="s">
        <v>83</v>
      </c>
      <c r="AC6" s="56" t="s">
        <v>83</v>
      </c>
      <c r="AD6" s="56" t="s">
        <v>83</v>
      </c>
      <c r="AE6" s="56" t="s">
        <v>83</v>
      </c>
    </row>
    <row r="7" spans="1:31" ht="13.6" customHeight="1">
      <c r="B7" s="32">
        <v>28</v>
      </c>
      <c r="C7" s="49">
        <v>134</v>
      </c>
      <c r="D7" s="49">
        <v>64646</v>
      </c>
      <c r="E7" s="56" t="s">
        <v>83</v>
      </c>
      <c r="F7" s="56" t="s">
        <v>83</v>
      </c>
      <c r="G7" s="56" t="s">
        <v>83</v>
      </c>
      <c r="H7" s="56" t="s">
        <v>83</v>
      </c>
      <c r="I7" s="49">
        <v>83</v>
      </c>
      <c r="J7" s="49">
        <v>37805</v>
      </c>
      <c r="K7" s="56">
        <v>1</v>
      </c>
      <c r="L7" s="56">
        <v>616</v>
      </c>
      <c r="M7" s="49">
        <v>9</v>
      </c>
      <c r="N7" s="49">
        <v>4344</v>
      </c>
      <c r="O7" s="34"/>
      <c r="P7" s="56" t="s">
        <v>83</v>
      </c>
      <c r="Q7" s="56" t="s">
        <v>83</v>
      </c>
      <c r="R7" s="56" t="s">
        <v>83</v>
      </c>
      <c r="S7" s="56" t="s">
        <v>83</v>
      </c>
      <c r="T7" s="49">
        <v>5</v>
      </c>
      <c r="U7" s="49">
        <v>3312</v>
      </c>
      <c r="V7" s="56">
        <v>1</v>
      </c>
      <c r="W7" s="263">
        <v>1500</v>
      </c>
      <c r="X7" s="49">
        <v>1</v>
      </c>
      <c r="Y7" s="49">
        <v>260</v>
      </c>
      <c r="Z7" s="49">
        <v>34</v>
      </c>
      <c r="AA7" s="49">
        <v>16809</v>
      </c>
      <c r="AB7" s="56" t="s">
        <v>83</v>
      </c>
      <c r="AC7" s="56" t="s">
        <v>83</v>
      </c>
      <c r="AD7" s="56" t="s">
        <v>83</v>
      </c>
      <c r="AE7" s="56" t="s">
        <v>83</v>
      </c>
    </row>
    <row r="8" spans="1:31" ht="13.6" customHeight="1">
      <c r="B8" s="32">
        <v>29</v>
      </c>
      <c r="C8" s="259">
        <v>117</v>
      </c>
      <c r="D8" s="49">
        <v>58613</v>
      </c>
      <c r="E8" s="56" t="s">
        <v>83</v>
      </c>
      <c r="F8" s="56" t="s">
        <v>83</v>
      </c>
      <c r="G8" s="56" t="s">
        <v>83</v>
      </c>
      <c r="H8" s="56" t="s">
        <v>83</v>
      </c>
      <c r="I8" s="49">
        <v>76</v>
      </c>
      <c r="J8" s="49">
        <v>38954</v>
      </c>
      <c r="K8" s="56">
        <v>1</v>
      </c>
      <c r="L8" s="56">
        <v>170</v>
      </c>
      <c r="M8" s="49">
        <v>5</v>
      </c>
      <c r="N8" s="49">
        <v>3232</v>
      </c>
      <c r="O8" s="34"/>
      <c r="P8" s="56">
        <v>1</v>
      </c>
      <c r="Q8" s="56">
        <v>330</v>
      </c>
      <c r="R8" s="56" t="s">
        <v>83</v>
      </c>
      <c r="S8" s="56" t="s">
        <v>83</v>
      </c>
      <c r="T8" s="49">
        <v>4</v>
      </c>
      <c r="U8" s="49">
        <v>3223</v>
      </c>
      <c r="V8" s="56" t="s">
        <v>83</v>
      </c>
      <c r="W8" s="263" t="s">
        <v>83</v>
      </c>
      <c r="X8" s="49">
        <v>6</v>
      </c>
      <c r="Y8" s="49">
        <v>1266</v>
      </c>
      <c r="Z8" s="49">
        <v>24</v>
      </c>
      <c r="AA8" s="49">
        <v>11438</v>
      </c>
      <c r="AB8" s="56" t="s">
        <v>83</v>
      </c>
      <c r="AC8" s="56" t="s">
        <v>83</v>
      </c>
      <c r="AD8" s="56" t="s">
        <v>83</v>
      </c>
      <c r="AE8" s="56" t="s">
        <v>83</v>
      </c>
    </row>
    <row r="9" spans="1:31" ht="13.6" customHeight="1">
      <c r="B9" s="29">
        <v>30</v>
      </c>
      <c r="C9" s="259">
        <v>93</v>
      </c>
      <c r="D9" s="49">
        <v>45333</v>
      </c>
      <c r="E9" s="56" t="s">
        <v>83</v>
      </c>
      <c r="F9" s="56" t="s">
        <v>83</v>
      </c>
      <c r="G9" s="56" t="s">
        <v>83</v>
      </c>
      <c r="H9" s="56" t="s">
        <v>83</v>
      </c>
      <c r="I9" s="49">
        <v>61</v>
      </c>
      <c r="J9" s="49">
        <v>31748</v>
      </c>
      <c r="K9" s="56" t="s">
        <v>83</v>
      </c>
      <c r="L9" s="56" t="s">
        <v>83</v>
      </c>
      <c r="M9" s="49">
        <v>2</v>
      </c>
      <c r="N9" s="49">
        <v>1140</v>
      </c>
      <c r="O9" s="34"/>
      <c r="P9" s="56" t="s">
        <v>83</v>
      </c>
      <c r="Q9" s="56" t="s">
        <v>83</v>
      </c>
      <c r="R9" s="56" t="s">
        <v>83</v>
      </c>
      <c r="S9" s="56" t="s">
        <v>83</v>
      </c>
      <c r="T9" s="49">
        <v>1</v>
      </c>
      <c r="U9" s="49">
        <v>225</v>
      </c>
      <c r="V9" s="56" t="s">
        <v>83</v>
      </c>
      <c r="W9" s="263" t="s">
        <v>83</v>
      </c>
      <c r="X9" s="49">
        <v>1</v>
      </c>
      <c r="Y9" s="49">
        <v>190</v>
      </c>
      <c r="Z9" s="49">
        <v>28</v>
      </c>
      <c r="AA9" s="49">
        <v>12030</v>
      </c>
      <c r="AB9" s="56" t="s">
        <v>83</v>
      </c>
      <c r="AC9" s="56" t="s">
        <v>83</v>
      </c>
      <c r="AD9" s="56" t="s">
        <v>83</v>
      </c>
      <c r="AE9" s="56" t="s">
        <v>83</v>
      </c>
    </row>
    <row r="10" spans="1:31" ht="13.6" customHeight="1">
      <c r="B10" s="251" t="s">
        <v>381</v>
      </c>
      <c r="C10" s="168">
        <v>91</v>
      </c>
      <c r="D10" s="164">
        <v>41984</v>
      </c>
      <c r="E10" s="159" t="s">
        <v>83</v>
      </c>
      <c r="F10" s="159" t="s">
        <v>83</v>
      </c>
      <c r="G10" s="159" t="s">
        <v>83</v>
      </c>
      <c r="H10" s="159" t="s">
        <v>83</v>
      </c>
      <c r="I10" s="164">
        <v>60</v>
      </c>
      <c r="J10" s="164">
        <v>28009</v>
      </c>
      <c r="K10" s="159" t="s">
        <v>83</v>
      </c>
      <c r="L10" s="159" t="s">
        <v>83</v>
      </c>
      <c r="M10" s="164">
        <v>3</v>
      </c>
      <c r="N10" s="164">
        <v>1416</v>
      </c>
      <c r="O10" s="156"/>
      <c r="P10" s="159" t="s">
        <v>83</v>
      </c>
      <c r="Q10" s="159" t="s">
        <v>83</v>
      </c>
      <c r="R10" s="159" t="s">
        <v>83</v>
      </c>
      <c r="S10" s="159" t="s">
        <v>83</v>
      </c>
      <c r="T10" s="164">
        <v>3</v>
      </c>
      <c r="U10" s="164">
        <v>1615</v>
      </c>
      <c r="V10" s="159" t="s">
        <v>83</v>
      </c>
      <c r="W10" s="159" t="s">
        <v>83</v>
      </c>
      <c r="X10" s="164">
        <v>2</v>
      </c>
      <c r="Y10" s="164">
        <v>489</v>
      </c>
      <c r="Z10" s="164">
        <v>23</v>
      </c>
      <c r="AA10" s="164">
        <v>10455</v>
      </c>
      <c r="AB10" s="159" t="s">
        <v>83</v>
      </c>
      <c r="AC10" s="159" t="s">
        <v>83</v>
      </c>
      <c r="AD10" s="159" t="s">
        <v>83</v>
      </c>
      <c r="AE10" s="159" t="s">
        <v>83</v>
      </c>
    </row>
    <row r="11" spans="1:31" ht="13.6" customHeight="1">
      <c r="B11" s="34" t="s">
        <v>481</v>
      </c>
    </row>
    <row r="16" spans="1:31">
      <c r="F16" s="261"/>
    </row>
  </sheetData>
  <mergeCells count="16">
    <mergeCell ref="Z4:AA4"/>
    <mergeCell ref="AB4:AC4"/>
    <mergeCell ref="AD4:AE4"/>
    <mergeCell ref="B4:B5"/>
    <mergeCell ref="P4:Q4"/>
    <mergeCell ref="R4:S4"/>
    <mergeCell ref="T4:U4"/>
    <mergeCell ref="V4:W4"/>
    <mergeCell ref="X4:Y4"/>
    <mergeCell ref="B2:N2"/>
    <mergeCell ref="C4:D4"/>
    <mergeCell ref="E4:F4"/>
    <mergeCell ref="G4:H4"/>
    <mergeCell ref="I4:J4"/>
    <mergeCell ref="K4:L4"/>
    <mergeCell ref="M4:N4"/>
  </mergeCells>
  <phoneticPr fontId="20"/>
  <printOptions horizontalCentered="1"/>
  <pageMargins left="0.51181102362204722" right="0.51181102362204722" top="0.74803149606299213" bottom="0.74803149606299213" header="0.51181102362204722" footer="0.51181102362204722"/>
  <pageSetup paperSize="8" scale="110" fitToWidth="0" fitToHeight="0" orientation="portrait" r:id="rId1"/>
  <headerFooter alignWithMargins="0"/>
  <colBreaks count="1" manualBreakCount="1">
    <brk id="15" min="1" max="1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2:AE16"/>
  <sheetViews>
    <sheetView showGridLines="0" view="pageBreakPreview" zoomScaleNormal="100" zoomScaleSheetLayoutView="100" workbookViewId="0">
      <selection activeCell="A15" sqref="A15"/>
    </sheetView>
  </sheetViews>
  <sheetFormatPr defaultColWidth="16.875" defaultRowHeight="12.9"/>
  <cols>
    <col min="1" max="1" width="16.875" style="25"/>
    <col min="2" max="2" width="12.125" style="25" customWidth="1"/>
    <col min="3" max="3" width="6.625" style="25" customWidth="1"/>
    <col min="4" max="4" width="8.875" style="25" customWidth="1"/>
    <col min="5" max="5" width="6" style="25" customWidth="1"/>
    <col min="6" max="6" width="6.625" style="25" customWidth="1"/>
    <col min="7" max="7" width="6" style="25" customWidth="1"/>
    <col min="8" max="9" width="6.625" style="25" customWidth="1"/>
    <col min="10" max="10" width="7.625" style="25" customWidth="1"/>
    <col min="11" max="11" width="6.25" style="25" customWidth="1"/>
    <col min="12" max="12" width="6.625" style="25" customWidth="1"/>
    <col min="13" max="13" width="6.25" style="25" customWidth="1"/>
    <col min="14" max="14" width="7.375" style="25" customWidth="1"/>
    <col min="15" max="15" width="0.5" style="25" customWidth="1"/>
    <col min="16" max="16" width="5.625" style="25" customWidth="1"/>
    <col min="17" max="17" width="7" style="25" customWidth="1"/>
    <col min="18" max="20" width="5.625" style="25" customWidth="1"/>
    <col min="21" max="21" width="7.125" style="25" customWidth="1"/>
    <col min="22" max="22" width="5.625" style="25" customWidth="1"/>
    <col min="23" max="23" width="5.125" style="25" customWidth="1"/>
    <col min="24" max="24" width="5.625" style="25" customWidth="1"/>
    <col min="25" max="25" width="7" style="25" customWidth="1"/>
    <col min="26" max="26" width="5.625" style="25" customWidth="1"/>
    <col min="27" max="27" width="7.125" style="25" customWidth="1"/>
    <col min="28" max="29" width="5.125" style="25" customWidth="1"/>
    <col min="30" max="31" width="5.625" style="25" customWidth="1"/>
    <col min="32" max="16384" width="16.875" style="25"/>
  </cols>
  <sheetData>
    <row r="2" spans="1:31" s="26" customFormat="1" ht="21.75">
      <c r="A2" s="27"/>
      <c r="B2" s="437" t="s">
        <v>485</v>
      </c>
      <c r="C2" s="437"/>
      <c r="D2" s="437"/>
      <c r="E2" s="437"/>
      <c r="F2" s="437"/>
      <c r="G2" s="437"/>
      <c r="H2" s="437"/>
      <c r="I2" s="437"/>
      <c r="J2" s="437"/>
      <c r="K2" s="437"/>
      <c r="L2" s="437"/>
      <c r="M2" s="437"/>
      <c r="N2" s="437"/>
      <c r="O2" s="257"/>
      <c r="P2" s="262"/>
      <c r="Q2" s="262"/>
      <c r="R2" s="257"/>
      <c r="S2" s="257"/>
      <c r="T2" s="257"/>
      <c r="U2" s="257"/>
      <c r="V2" s="257"/>
      <c r="W2" s="257"/>
      <c r="X2" s="257"/>
      <c r="Y2" s="257"/>
      <c r="Z2" s="257"/>
      <c r="AA2" s="257"/>
      <c r="AB2" s="257"/>
      <c r="AC2" s="257"/>
      <c r="AD2" s="257"/>
      <c r="AE2" s="257"/>
    </row>
    <row r="3" spans="1:31" ht="14.95" customHeight="1">
      <c r="B3" s="70"/>
      <c r="C3" s="70"/>
      <c r="D3" s="70"/>
      <c r="E3" s="70"/>
      <c r="F3" s="70"/>
      <c r="G3" s="70"/>
      <c r="H3" s="70"/>
      <c r="I3" s="70"/>
      <c r="J3" s="70"/>
      <c r="K3" s="70"/>
      <c r="L3" s="70"/>
      <c r="M3" s="70"/>
      <c r="N3" s="70"/>
      <c r="O3" s="132"/>
      <c r="P3" s="70"/>
      <c r="Q3" s="70"/>
      <c r="R3" s="70"/>
      <c r="S3" s="70"/>
      <c r="T3" s="70"/>
      <c r="U3" s="70"/>
      <c r="V3" s="70"/>
      <c r="W3" s="70"/>
      <c r="X3" s="70"/>
      <c r="Y3" s="70"/>
      <c r="Z3" s="70"/>
      <c r="AA3" s="70"/>
      <c r="AB3" s="70"/>
      <c r="AC3" s="70"/>
      <c r="AD3" s="264"/>
      <c r="AE3" s="58" t="s">
        <v>42</v>
      </c>
    </row>
    <row r="4" spans="1:31" ht="14.95" customHeight="1">
      <c r="B4" s="441" t="s">
        <v>15</v>
      </c>
      <c r="C4" s="438" t="s">
        <v>44</v>
      </c>
      <c r="D4" s="473"/>
      <c r="E4" s="474" t="s">
        <v>91</v>
      </c>
      <c r="F4" s="475"/>
      <c r="G4" s="474" t="s">
        <v>52</v>
      </c>
      <c r="H4" s="475"/>
      <c r="I4" s="474" t="s">
        <v>92</v>
      </c>
      <c r="J4" s="475"/>
      <c r="K4" s="474" t="s">
        <v>93</v>
      </c>
      <c r="L4" s="475"/>
      <c r="M4" s="438" t="s">
        <v>41</v>
      </c>
      <c r="N4" s="439"/>
      <c r="O4" s="34"/>
      <c r="P4" s="479" t="s">
        <v>64</v>
      </c>
      <c r="Q4" s="477"/>
      <c r="R4" s="476" t="s">
        <v>97</v>
      </c>
      <c r="S4" s="477"/>
      <c r="T4" s="476" t="s">
        <v>101</v>
      </c>
      <c r="U4" s="477"/>
      <c r="V4" s="476" t="s">
        <v>71</v>
      </c>
      <c r="W4" s="477"/>
      <c r="X4" s="476" t="s">
        <v>105</v>
      </c>
      <c r="Y4" s="477"/>
      <c r="Z4" s="476" t="s">
        <v>106</v>
      </c>
      <c r="AA4" s="477"/>
      <c r="AB4" s="476" t="s">
        <v>108</v>
      </c>
      <c r="AC4" s="477"/>
      <c r="AD4" s="476" t="s">
        <v>110</v>
      </c>
      <c r="AE4" s="478"/>
    </row>
    <row r="5" spans="1:31" ht="14.95" customHeight="1">
      <c r="B5" s="475"/>
      <c r="C5" s="44" t="s">
        <v>66</v>
      </c>
      <c r="D5" s="256" t="s">
        <v>56</v>
      </c>
      <c r="E5" s="44" t="s">
        <v>66</v>
      </c>
      <c r="F5" s="256" t="s">
        <v>56</v>
      </c>
      <c r="G5" s="44" t="s">
        <v>66</v>
      </c>
      <c r="H5" s="256" t="s">
        <v>56</v>
      </c>
      <c r="I5" s="44" t="s">
        <v>66</v>
      </c>
      <c r="J5" s="256" t="s">
        <v>56</v>
      </c>
      <c r="K5" s="44" t="s">
        <v>66</v>
      </c>
      <c r="L5" s="256" t="s">
        <v>56</v>
      </c>
      <c r="M5" s="44" t="s">
        <v>66</v>
      </c>
      <c r="N5" s="256" t="s">
        <v>56</v>
      </c>
      <c r="O5" s="34"/>
      <c r="P5" s="52" t="s">
        <v>66</v>
      </c>
      <c r="Q5" s="256" t="s">
        <v>56</v>
      </c>
      <c r="R5" s="44" t="s">
        <v>66</v>
      </c>
      <c r="S5" s="256" t="s">
        <v>56</v>
      </c>
      <c r="T5" s="44" t="s">
        <v>66</v>
      </c>
      <c r="U5" s="256" t="s">
        <v>56</v>
      </c>
      <c r="V5" s="44" t="s">
        <v>66</v>
      </c>
      <c r="W5" s="256" t="s">
        <v>56</v>
      </c>
      <c r="X5" s="44" t="s">
        <v>66</v>
      </c>
      <c r="Y5" s="256" t="s">
        <v>56</v>
      </c>
      <c r="Z5" s="44" t="s">
        <v>66</v>
      </c>
      <c r="AA5" s="256" t="s">
        <v>56</v>
      </c>
      <c r="AB5" s="44" t="s">
        <v>66</v>
      </c>
      <c r="AC5" s="256" t="s">
        <v>56</v>
      </c>
      <c r="AD5" s="44" t="s">
        <v>66</v>
      </c>
      <c r="AE5" s="256" t="s">
        <v>56</v>
      </c>
    </row>
    <row r="6" spans="1:31" ht="14.95" customHeight="1">
      <c r="B6" s="429" t="s">
        <v>483</v>
      </c>
      <c r="C6" s="432">
        <v>2</v>
      </c>
      <c r="D6" s="432">
        <v>1368</v>
      </c>
      <c r="E6" s="59" t="s">
        <v>83</v>
      </c>
      <c r="F6" s="59" t="s">
        <v>83</v>
      </c>
      <c r="G6" s="59" t="s">
        <v>83</v>
      </c>
      <c r="H6" s="59" t="s">
        <v>83</v>
      </c>
      <c r="I6" s="432">
        <v>2</v>
      </c>
      <c r="J6" s="432">
        <v>1368</v>
      </c>
      <c r="K6" s="59" t="s">
        <v>83</v>
      </c>
      <c r="L6" s="59" t="s">
        <v>83</v>
      </c>
      <c r="M6" s="59" t="s">
        <v>83</v>
      </c>
      <c r="N6" s="59" t="s">
        <v>83</v>
      </c>
      <c r="O6" s="59"/>
      <c r="P6" s="59" t="s">
        <v>83</v>
      </c>
      <c r="Q6" s="59" t="s">
        <v>83</v>
      </c>
      <c r="R6" s="59" t="s">
        <v>83</v>
      </c>
      <c r="S6" s="59" t="s">
        <v>83</v>
      </c>
      <c r="T6" s="59" t="s">
        <v>83</v>
      </c>
      <c r="U6" s="59" t="s">
        <v>83</v>
      </c>
      <c r="V6" s="59" t="s">
        <v>83</v>
      </c>
      <c r="W6" s="59" t="s">
        <v>83</v>
      </c>
      <c r="X6" s="59" t="s">
        <v>83</v>
      </c>
      <c r="Y6" s="59" t="s">
        <v>83</v>
      </c>
      <c r="Z6" s="59" t="s">
        <v>83</v>
      </c>
      <c r="AA6" s="59" t="s">
        <v>83</v>
      </c>
      <c r="AB6" s="59" t="s">
        <v>83</v>
      </c>
      <c r="AC6" s="59" t="s">
        <v>83</v>
      </c>
      <c r="AD6" s="59" t="s">
        <v>83</v>
      </c>
      <c r="AE6" s="59" t="s">
        <v>83</v>
      </c>
    </row>
    <row r="7" spans="1:31" ht="14.95" customHeight="1">
      <c r="B7" s="429">
        <v>28</v>
      </c>
      <c r="C7" s="49">
        <v>5</v>
      </c>
      <c r="D7" s="49">
        <v>1762</v>
      </c>
      <c r="E7" s="56" t="s">
        <v>83</v>
      </c>
      <c r="F7" s="56" t="s">
        <v>83</v>
      </c>
      <c r="G7" s="56" t="s">
        <v>83</v>
      </c>
      <c r="H7" s="56" t="s">
        <v>83</v>
      </c>
      <c r="I7" s="56">
        <v>2</v>
      </c>
      <c r="J7" s="56">
        <v>984</v>
      </c>
      <c r="K7" s="56" t="s">
        <v>83</v>
      </c>
      <c r="L7" s="56" t="s">
        <v>83</v>
      </c>
      <c r="M7" s="56" t="s">
        <v>83</v>
      </c>
      <c r="N7" s="56" t="s">
        <v>83</v>
      </c>
      <c r="O7" s="34"/>
      <c r="P7" s="56" t="s">
        <v>83</v>
      </c>
      <c r="Q7" s="56" t="s">
        <v>83</v>
      </c>
      <c r="R7" s="56" t="s">
        <v>83</v>
      </c>
      <c r="S7" s="56" t="s">
        <v>83</v>
      </c>
      <c r="T7" s="56" t="s">
        <v>83</v>
      </c>
      <c r="U7" s="56" t="s">
        <v>83</v>
      </c>
      <c r="V7" s="56" t="s">
        <v>83</v>
      </c>
      <c r="W7" s="263" t="s">
        <v>83</v>
      </c>
      <c r="X7" s="56" t="s">
        <v>83</v>
      </c>
      <c r="Y7" s="56" t="s">
        <v>83</v>
      </c>
      <c r="Z7" s="56">
        <v>3</v>
      </c>
      <c r="AA7" s="56">
        <v>778</v>
      </c>
      <c r="AB7" s="56" t="s">
        <v>83</v>
      </c>
      <c r="AC7" s="56" t="s">
        <v>83</v>
      </c>
      <c r="AD7" s="56" t="s">
        <v>83</v>
      </c>
      <c r="AE7" s="56" t="s">
        <v>83</v>
      </c>
    </row>
    <row r="8" spans="1:31" s="132" customFormat="1" ht="14.95" customHeight="1">
      <c r="B8" s="29">
        <v>29</v>
      </c>
      <c r="C8" s="259">
        <v>12</v>
      </c>
      <c r="D8" s="49">
        <v>4780</v>
      </c>
      <c r="E8" s="56" t="s">
        <v>83</v>
      </c>
      <c r="F8" s="56" t="s">
        <v>83</v>
      </c>
      <c r="G8" s="56" t="s">
        <v>83</v>
      </c>
      <c r="H8" s="56" t="s">
        <v>83</v>
      </c>
      <c r="I8" s="56">
        <v>7</v>
      </c>
      <c r="J8" s="56">
        <v>2760</v>
      </c>
      <c r="K8" s="56" t="s">
        <v>83</v>
      </c>
      <c r="L8" s="56" t="s">
        <v>83</v>
      </c>
      <c r="M8" s="56">
        <v>1</v>
      </c>
      <c r="N8" s="56">
        <v>600</v>
      </c>
      <c r="O8" s="34"/>
      <c r="P8" s="56" t="s">
        <v>83</v>
      </c>
      <c r="Q8" s="56" t="s">
        <v>83</v>
      </c>
      <c r="R8" s="56" t="s">
        <v>83</v>
      </c>
      <c r="S8" s="56" t="s">
        <v>83</v>
      </c>
      <c r="T8" s="56" t="s">
        <v>83</v>
      </c>
      <c r="U8" s="56" t="s">
        <v>83</v>
      </c>
      <c r="V8" s="56" t="s">
        <v>83</v>
      </c>
      <c r="W8" s="263" t="s">
        <v>83</v>
      </c>
      <c r="X8" s="56" t="s">
        <v>83</v>
      </c>
      <c r="Y8" s="56" t="s">
        <v>83</v>
      </c>
      <c r="Z8" s="56">
        <v>4</v>
      </c>
      <c r="AA8" s="56">
        <v>1420</v>
      </c>
      <c r="AB8" s="56" t="s">
        <v>83</v>
      </c>
      <c r="AC8" s="56" t="s">
        <v>83</v>
      </c>
      <c r="AD8" s="56" t="s">
        <v>83</v>
      </c>
      <c r="AE8" s="56" t="s">
        <v>83</v>
      </c>
    </row>
    <row r="9" spans="1:31" ht="14.95" customHeight="1">
      <c r="B9" s="29">
        <v>30</v>
      </c>
      <c r="C9" s="259">
        <v>11</v>
      </c>
      <c r="D9" s="49">
        <v>4522</v>
      </c>
      <c r="E9" s="56" t="s">
        <v>83</v>
      </c>
      <c r="F9" s="56" t="s">
        <v>83</v>
      </c>
      <c r="G9" s="56" t="s">
        <v>83</v>
      </c>
      <c r="H9" s="56" t="s">
        <v>83</v>
      </c>
      <c r="I9" s="56">
        <v>8</v>
      </c>
      <c r="J9" s="56">
        <v>3900</v>
      </c>
      <c r="K9" s="56" t="s">
        <v>83</v>
      </c>
      <c r="L9" s="56" t="s">
        <v>83</v>
      </c>
      <c r="M9" s="56" t="s">
        <v>83</v>
      </c>
      <c r="N9" s="56" t="s">
        <v>83</v>
      </c>
      <c r="O9" s="34"/>
      <c r="P9" s="56" t="s">
        <v>83</v>
      </c>
      <c r="Q9" s="56" t="s">
        <v>83</v>
      </c>
      <c r="R9" s="56" t="s">
        <v>83</v>
      </c>
      <c r="S9" s="56" t="s">
        <v>83</v>
      </c>
      <c r="T9" s="56" t="s">
        <v>83</v>
      </c>
      <c r="U9" s="56" t="s">
        <v>83</v>
      </c>
      <c r="V9" s="56" t="s">
        <v>83</v>
      </c>
      <c r="W9" s="263" t="s">
        <v>83</v>
      </c>
      <c r="X9" s="56" t="s">
        <v>83</v>
      </c>
      <c r="Y9" s="56" t="s">
        <v>83</v>
      </c>
      <c r="Z9" s="56">
        <v>3</v>
      </c>
      <c r="AA9" s="56">
        <v>622</v>
      </c>
      <c r="AB9" s="56" t="s">
        <v>83</v>
      </c>
      <c r="AC9" s="56" t="s">
        <v>83</v>
      </c>
      <c r="AD9" s="56" t="s">
        <v>83</v>
      </c>
      <c r="AE9" s="56" t="s">
        <v>83</v>
      </c>
    </row>
    <row r="10" spans="1:31" ht="17.149999999999999" customHeight="1">
      <c r="B10" s="251" t="s">
        <v>381</v>
      </c>
      <c r="C10" s="54">
        <v>7</v>
      </c>
      <c r="D10" s="54">
        <v>2844</v>
      </c>
      <c r="E10" s="159" t="s">
        <v>83</v>
      </c>
      <c r="F10" s="159" t="s">
        <v>83</v>
      </c>
      <c r="G10" s="159" t="s">
        <v>83</v>
      </c>
      <c r="H10" s="159" t="s">
        <v>83</v>
      </c>
      <c r="I10" s="57">
        <v>7</v>
      </c>
      <c r="J10" s="57">
        <v>2844</v>
      </c>
      <c r="K10" s="159" t="s">
        <v>83</v>
      </c>
      <c r="L10" s="159" t="s">
        <v>83</v>
      </c>
      <c r="M10" s="159" t="s">
        <v>83</v>
      </c>
      <c r="N10" s="159" t="s">
        <v>83</v>
      </c>
      <c r="O10" s="34"/>
      <c r="P10" s="159" t="s">
        <v>83</v>
      </c>
      <c r="Q10" s="159" t="s">
        <v>83</v>
      </c>
      <c r="R10" s="159" t="s">
        <v>83</v>
      </c>
      <c r="S10" s="159" t="s">
        <v>83</v>
      </c>
      <c r="T10" s="159" t="s">
        <v>83</v>
      </c>
      <c r="U10" s="159" t="s">
        <v>83</v>
      </c>
      <c r="V10" s="159" t="s">
        <v>83</v>
      </c>
      <c r="W10" s="159" t="s">
        <v>83</v>
      </c>
      <c r="X10" s="159" t="s">
        <v>83</v>
      </c>
      <c r="Y10" s="159" t="s">
        <v>83</v>
      </c>
      <c r="Z10" s="159" t="s">
        <v>83</v>
      </c>
      <c r="AA10" s="159" t="s">
        <v>83</v>
      </c>
      <c r="AB10" s="159" t="s">
        <v>83</v>
      </c>
      <c r="AC10" s="159" t="s">
        <v>83</v>
      </c>
      <c r="AD10" s="159" t="s">
        <v>83</v>
      </c>
      <c r="AE10" s="159" t="s">
        <v>83</v>
      </c>
    </row>
    <row r="11" spans="1:31" ht="17.149999999999999" customHeight="1">
      <c r="B11" s="428" t="s">
        <v>481</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row>
    <row r="12" spans="1:31">
      <c r="O12" s="132"/>
    </row>
    <row r="16" spans="1:31">
      <c r="F16" s="261"/>
    </row>
  </sheetData>
  <mergeCells count="16">
    <mergeCell ref="Z4:AA4"/>
    <mergeCell ref="AB4:AC4"/>
    <mergeCell ref="AD4:AE4"/>
    <mergeCell ref="B4:B5"/>
    <mergeCell ref="P4:Q4"/>
    <mergeCell ref="R4:S4"/>
    <mergeCell ref="T4:U4"/>
    <mergeCell ref="V4:W4"/>
    <mergeCell ref="X4:Y4"/>
    <mergeCell ref="B2:N2"/>
    <mergeCell ref="C4:D4"/>
    <mergeCell ref="E4:F4"/>
    <mergeCell ref="G4:H4"/>
    <mergeCell ref="I4:J4"/>
    <mergeCell ref="K4:L4"/>
    <mergeCell ref="M4:N4"/>
  </mergeCells>
  <phoneticPr fontId="20"/>
  <printOptions horizontalCentered="1"/>
  <pageMargins left="0.51181102362204722" right="0.51181102362204722" top="0.74803149606299213" bottom="0.74803149606299213" header="0.51181102362204722" footer="0.51181102362204722"/>
  <pageSetup paperSize="8" scale="110" fitToWidth="0" fitToHeight="0" orientation="portrait" r:id="rId1"/>
  <headerFooter alignWithMargins="0"/>
  <colBreaks count="1" manualBreakCount="1">
    <brk id="15" min="1" max="1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AC16"/>
  <sheetViews>
    <sheetView showGridLines="0" view="pageBreakPreview" zoomScaleNormal="100" zoomScaleSheetLayoutView="100" workbookViewId="0">
      <selection activeCell="A18" sqref="A18"/>
    </sheetView>
  </sheetViews>
  <sheetFormatPr defaultColWidth="16.875" defaultRowHeight="12.9"/>
  <cols>
    <col min="1" max="1" width="16.875" style="25"/>
    <col min="2" max="2" width="12.125" style="25" customWidth="1"/>
    <col min="3" max="3" width="6.625" style="25" customWidth="1"/>
    <col min="4" max="4" width="7.625" style="25" customWidth="1"/>
    <col min="5" max="9" width="6.625" style="25" customWidth="1"/>
    <col min="10" max="10" width="7.625" style="25" customWidth="1"/>
    <col min="11" max="14" width="6.625" style="25" customWidth="1"/>
    <col min="15" max="15" width="0.5" style="25" customWidth="1"/>
    <col min="16" max="29" width="6.625" style="25" customWidth="1"/>
    <col min="30" max="16384" width="16.875" style="25"/>
  </cols>
  <sheetData>
    <row r="2" spans="1:29" s="26" customFormat="1" ht="21.75">
      <c r="A2" s="27"/>
      <c r="B2" s="437" t="s">
        <v>251</v>
      </c>
      <c r="C2" s="437"/>
      <c r="D2" s="437"/>
      <c r="E2" s="437"/>
      <c r="F2" s="437"/>
      <c r="G2" s="437"/>
      <c r="H2" s="437"/>
      <c r="I2" s="437"/>
      <c r="J2" s="437"/>
      <c r="K2" s="437"/>
      <c r="L2" s="437"/>
      <c r="M2" s="437"/>
      <c r="N2" s="437"/>
      <c r="O2" s="257"/>
      <c r="P2" s="269"/>
      <c r="Q2" s="269"/>
      <c r="R2" s="273"/>
      <c r="S2" s="273"/>
      <c r="T2" s="273"/>
      <c r="U2" s="273"/>
      <c r="V2" s="273"/>
      <c r="W2" s="273"/>
      <c r="X2" s="273"/>
      <c r="Y2" s="273"/>
      <c r="Z2" s="273"/>
      <c r="AA2" s="273"/>
      <c r="AB2" s="273"/>
      <c r="AC2" s="273"/>
    </row>
    <row r="3" spans="1:29" ht="13.6" customHeight="1">
      <c r="B3" s="70"/>
      <c r="C3" s="70"/>
      <c r="D3" s="70"/>
      <c r="E3" s="70"/>
      <c r="F3" s="70"/>
      <c r="G3" s="70"/>
      <c r="H3" s="70"/>
      <c r="I3" s="70"/>
      <c r="J3" s="70"/>
      <c r="K3" s="70"/>
      <c r="L3" s="70"/>
      <c r="M3" s="70"/>
      <c r="N3" s="70"/>
      <c r="O3" s="132"/>
      <c r="P3" s="270"/>
      <c r="Q3" s="270"/>
      <c r="R3" s="270"/>
      <c r="S3" s="270"/>
      <c r="T3" s="270"/>
      <c r="U3" s="270"/>
      <c r="V3" s="270"/>
      <c r="W3" s="270"/>
      <c r="X3" s="270"/>
      <c r="Y3" s="270"/>
      <c r="Z3" s="270"/>
      <c r="AA3" s="270"/>
      <c r="AB3" s="270"/>
      <c r="AC3" s="159" t="s">
        <v>42</v>
      </c>
    </row>
    <row r="4" spans="1:29" ht="13.6" customHeight="1">
      <c r="B4" s="441" t="s">
        <v>15</v>
      </c>
      <c r="C4" s="265" t="s">
        <v>44</v>
      </c>
      <c r="D4" s="267"/>
      <c r="E4" s="476" t="s">
        <v>91</v>
      </c>
      <c r="F4" s="477"/>
      <c r="G4" s="476" t="s">
        <v>52</v>
      </c>
      <c r="H4" s="477"/>
      <c r="I4" s="476" t="s">
        <v>98</v>
      </c>
      <c r="J4" s="477"/>
      <c r="K4" s="476" t="s">
        <v>93</v>
      </c>
      <c r="L4" s="477"/>
      <c r="M4" s="480" t="s">
        <v>112</v>
      </c>
      <c r="N4" s="481"/>
      <c r="O4" s="268"/>
      <c r="P4" s="485" t="s">
        <v>64</v>
      </c>
      <c r="Q4" s="486"/>
      <c r="R4" s="487" t="s">
        <v>97</v>
      </c>
      <c r="S4" s="486"/>
      <c r="T4" s="487" t="s">
        <v>101</v>
      </c>
      <c r="U4" s="486"/>
      <c r="V4" s="487" t="s">
        <v>71</v>
      </c>
      <c r="W4" s="486"/>
      <c r="X4" s="487" t="s">
        <v>105</v>
      </c>
      <c r="Y4" s="486"/>
      <c r="Z4" s="482" t="s">
        <v>106</v>
      </c>
      <c r="AA4" s="483"/>
      <c r="AB4" s="482" t="s">
        <v>108</v>
      </c>
      <c r="AC4" s="484"/>
    </row>
    <row r="5" spans="1:29" ht="13.6" customHeight="1">
      <c r="B5" s="475"/>
      <c r="C5" s="260" t="s">
        <v>1</v>
      </c>
      <c r="D5" s="260" t="s">
        <v>76</v>
      </c>
      <c r="E5" s="260" t="s">
        <v>1</v>
      </c>
      <c r="F5" s="260" t="s">
        <v>76</v>
      </c>
      <c r="G5" s="260" t="s">
        <v>1</v>
      </c>
      <c r="H5" s="260" t="s">
        <v>76</v>
      </c>
      <c r="I5" s="260" t="s">
        <v>1</v>
      </c>
      <c r="J5" s="260" t="s">
        <v>76</v>
      </c>
      <c r="K5" s="260" t="s">
        <v>1</v>
      </c>
      <c r="L5" s="260" t="s">
        <v>76</v>
      </c>
      <c r="M5" s="253" t="s">
        <v>1</v>
      </c>
      <c r="N5" s="256" t="s">
        <v>76</v>
      </c>
      <c r="O5" s="34"/>
      <c r="P5" s="271" t="s">
        <v>1</v>
      </c>
      <c r="Q5" s="272" t="s">
        <v>76</v>
      </c>
      <c r="R5" s="274" t="s">
        <v>1</v>
      </c>
      <c r="S5" s="274" t="s">
        <v>76</v>
      </c>
      <c r="T5" s="274" t="s">
        <v>1</v>
      </c>
      <c r="U5" s="274" t="s">
        <v>76</v>
      </c>
      <c r="V5" s="274" t="s">
        <v>1</v>
      </c>
      <c r="W5" s="274" t="s">
        <v>76</v>
      </c>
      <c r="X5" s="274" t="s">
        <v>1</v>
      </c>
      <c r="Y5" s="274" t="s">
        <v>76</v>
      </c>
      <c r="Z5" s="275" t="s">
        <v>1</v>
      </c>
      <c r="AA5" s="276" t="s">
        <v>76</v>
      </c>
      <c r="AB5" s="275" t="s">
        <v>1</v>
      </c>
      <c r="AC5" s="276" t="s">
        <v>76</v>
      </c>
    </row>
    <row r="6" spans="1:29" ht="13.6" customHeight="1">
      <c r="B6" s="29" t="s">
        <v>156</v>
      </c>
      <c r="C6" s="59">
        <v>5</v>
      </c>
      <c r="D6" s="158">
        <v>3244</v>
      </c>
      <c r="E6" s="59" t="s">
        <v>83</v>
      </c>
      <c r="F6" s="59" t="s">
        <v>83</v>
      </c>
      <c r="G6" s="59" t="s">
        <v>83</v>
      </c>
      <c r="H6" s="59" t="s">
        <v>83</v>
      </c>
      <c r="I6" s="59">
        <v>3</v>
      </c>
      <c r="J6" s="158">
        <v>1848</v>
      </c>
      <c r="K6" s="59">
        <v>1</v>
      </c>
      <c r="L6" s="59">
        <v>816</v>
      </c>
      <c r="M6" s="59" t="s">
        <v>83</v>
      </c>
      <c r="N6" s="59" t="s">
        <v>83</v>
      </c>
      <c r="O6" s="59"/>
      <c r="P6" s="158" t="s">
        <v>83</v>
      </c>
      <c r="Q6" s="158" t="s">
        <v>83</v>
      </c>
      <c r="R6" s="158" t="s">
        <v>83</v>
      </c>
      <c r="S6" s="158" t="s">
        <v>83</v>
      </c>
      <c r="T6" s="158" t="s">
        <v>83</v>
      </c>
      <c r="U6" s="158" t="s">
        <v>83</v>
      </c>
      <c r="V6" s="158" t="s">
        <v>83</v>
      </c>
      <c r="W6" s="158" t="s">
        <v>83</v>
      </c>
      <c r="X6" s="158" t="s">
        <v>83</v>
      </c>
      <c r="Y6" s="158" t="s">
        <v>83</v>
      </c>
      <c r="Z6" s="158">
        <v>1</v>
      </c>
      <c r="AA6" s="158">
        <v>580</v>
      </c>
      <c r="AB6" s="158" t="s">
        <v>83</v>
      </c>
      <c r="AC6" s="158" t="s">
        <v>83</v>
      </c>
    </row>
    <row r="7" spans="1:29" ht="13.6" customHeight="1">
      <c r="B7" s="32">
        <v>28</v>
      </c>
      <c r="C7" s="59">
        <v>3</v>
      </c>
      <c r="D7" s="158">
        <v>1425</v>
      </c>
      <c r="E7" s="59" t="s">
        <v>83</v>
      </c>
      <c r="F7" s="59" t="s">
        <v>83</v>
      </c>
      <c r="G7" s="59" t="s">
        <v>83</v>
      </c>
      <c r="H7" s="59" t="s">
        <v>83</v>
      </c>
      <c r="I7" s="59">
        <v>2</v>
      </c>
      <c r="J7" s="158">
        <v>1219</v>
      </c>
      <c r="K7" s="59" t="s">
        <v>83</v>
      </c>
      <c r="L7" s="59" t="s">
        <v>83</v>
      </c>
      <c r="M7" s="59" t="s">
        <v>83</v>
      </c>
      <c r="N7" s="59" t="s">
        <v>83</v>
      </c>
      <c r="O7" s="59" t="s">
        <v>83</v>
      </c>
      <c r="P7" s="158" t="s">
        <v>83</v>
      </c>
      <c r="Q7" s="158" t="s">
        <v>83</v>
      </c>
      <c r="R7" s="158" t="s">
        <v>83</v>
      </c>
      <c r="S7" s="158" t="s">
        <v>83</v>
      </c>
      <c r="T7" s="158">
        <v>1</v>
      </c>
      <c r="U7" s="158">
        <v>206</v>
      </c>
      <c r="V7" s="158" t="s">
        <v>83</v>
      </c>
      <c r="W7" s="158" t="s">
        <v>83</v>
      </c>
      <c r="X7" s="158" t="s">
        <v>83</v>
      </c>
      <c r="Y7" s="158" t="s">
        <v>83</v>
      </c>
      <c r="Z7" s="158" t="s">
        <v>83</v>
      </c>
      <c r="AA7" s="158" t="s">
        <v>83</v>
      </c>
      <c r="AB7" s="158" t="s">
        <v>83</v>
      </c>
      <c r="AC7" s="158" t="s">
        <v>83</v>
      </c>
    </row>
    <row r="8" spans="1:29" ht="13.6" customHeight="1">
      <c r="B8" s="32">
        <v>29</v>
      </c>
      <c r="C8" s="266">
        <v>2</v>
      </c>
      <c r="D8" s="158">
        <v>1666</v>
      </c>
      <c r="E8" s="59" t="s">
        <v>83</v>
      </c>
      <c r="F8" s="59" t="s">
        <v>83</v>
      </c>
      <c r="G8" s="59" t="s">
        <v>83</v>
      </c>
      <c r="H8" s="59" t="s">
        <v>83</v>
      </c>
      <c r="I8" s="59">
        <v>1</v>
      </c>
      <c r="J8" s="158">
        <v>636</v>
      </c>
      <c r="K8" s="59" t="s">
        <v>83</v>
      </c>
      <c r="L8" s="59" t="s">
        <v>83</v>
      </c>
      <c r="M8" s="59" t="s">
        <v>83</v>
      </c>
      <c r="N8" s="59" t="s">
        <v>83</v>
      </c>
      <c r="O8" s="59" t="s">
        <v>83</v>
      </c>
      <c r="P8" s="158" t="s">
        <v>83</v>
      </c>
      <c r="Q8" s="158" t="s">
        <v>83</v>
      </c>
      <c r="R8" s="158" t="s">
        <v>83</v>
      </c>
      <c r="S8" s="158" t="s">
        <v>83</v>
      </c>
      <c r="T8" s="158">
        <v>1</v>
      </c>
      <c r="U8" s="158">
        <v>1030</v>
      </c>
      <c r="V8" s="158" t="s">
        <v>83</v>
      </c>
      <c r="W8" s="158" t="s">
        <v>83</v>
      </c>
      <c r="X8" s="158" t="s">
        <v>83</v>
      </c>
      <c r="Y8" s="158" t="s">
        <v>83</v>
      </c>
      <c r="Z8" s="158" t="s">
        <v>83</v>
      </c>
      <c r="AA8" s="158" t="s">
        <v>83</v>
      </c>
      <c r="AB8" s="158" t="s">
        <v>83</v>
      </c>
      <c r="AC8" s="158" t="s">
        <v>83</v>
      </c>
    </row>
    <row r="9" spans="1:29" ht="13.6" customHeight="1">
      <c r="B9" s="29">
        <v>30</v>
      </c>
      <c r="C9" s="266" t="s">
        <v>83</v>
      </c>
      <c r="D9" s="158" t="s">
        <v>83</v>
      </c>
      <c r="E9" s="59" t="s">
        <v>83</v>
      </c>
      <c r="F9" s="59" t="s">
        <v>83</v>
      </c>
      <c r="G9" s="59" t="s">
        <v>83</v>
      </c>
      <c r="H9" s="59" t="s">
        <v>83</v>
      </c>
      <c r="I9" s="59" t="s">
        <v>83</v>
      </c>
      <c r="J9" s="158" t="s">
        <v>83</v>
      </c>
      <c r="K9" s="59" t="s">
        <v>83</v>
      </c>
      <c r="L9" s="59" t="s">
        <v>83</v>
      </c>
      <c r="M9" s="59" t="s">
        <v>83</v>
      </c>
      <c r="N9" s="59" t="s">
        <v>83</v>
      </c>
      <c r="O9" s="59" t="s">
        <v>83</v>
      </c>
      <c r="P9" s="158" t="s">
        <v>83</v>
      </c>
      <c r="Q9" s="158" t="s">
        <v>83</v>
      </c>
      <c r="R9" s="158" t="s">
        <v>83</v>
      </c>
      <c r="S9" s="158" t="s">
        <v>83</v>
      </c>
      <c r="T9" s="158" t="s">
        <v>83</v>
      </c>
      <c r="U9" s="158" t="s">
        <v>83</v>
      </c>
      <c r="V9" s="158" t="s">
        <v>83</v>
      </c>
      <c r="W9" s="158" t="s">
        <v>83</v>
      </c>
      <c r="X9" s="158" t="s">
        <v>83</v>
      </c>
      <c r="Y9" s="158" t="s">
        <v>83</v>
      </c>
      <c r="Z9" s="158" t="s">
        <v>83</v>
      </c>
      <c r="AA9" s="158" t="s">
        <v>83</v>
      </c>
      <c r="AB9" s="158" t="s">
        <v>83</v>
      </c>
      <c r="AC9" s="158" t="s">
        <v>83</v>
      </c>
    </row>
    <row r="10" spans="1:29" ht="13.6" customHeight="1">
      <c r="B10" s="251" t="s">
        <v>381</v>
      </c>
      <c r="C10" s="159" t="s">
        <v>83</v>
      </c>
      <c r="D10" s="159" t="s">
        <v>83</v>
      </c>
      <c r="E10" s="159" t="s">
        <v>83</v>
      </c>
      <c r="F10" s="159" t="s">
        <v>83</v>
      </c>
      <c r="G10" s="159" t="s">
        <v>83</v>
      </c>
      <c r="H10" s="159" t="s">
        <v>83</v>
      </c>
      <c r="I10" s="159" t="s">
        <v>83</v>
      </c>
      <c r="J10" s="159" t="s">
        <v>83</v>
      </c>
      <c r="K10" s="159" t="s">
        <v>83</v>
      </c>
      <c r="L10" s="159" t="s">
        <v>83</v>
      </c>
      <c r="M10" s="159" t="s">
        <v>83</v>
      </c>
      <c r="N10" s="159" t="s">
        <v>83</v>
      </c>
      <c r="O10" s="159" t="s">
        <v>83</v>
      </c>
      <c r="P10" s="159" t="s">
        <v>83</v>
      </c>
      <c r="Q10" s="159" t="s">
        <v>83</v>
      </c>
      <c r="R10" s="159" t="s">
        <v>83</v>
      </c>
      <c r="S10" s="159" t="s">
        <v>83</v>
      </c>
      <c r="T10" s="159" t="s">
        <v>83</v>
      </c>
      <c r="U10" s="159" t="s">
        <v>83</v>
      </c>
      <c r="V10" s="159" t="s">
        <v>83</v>
      </c>
      <c r="W10" s="159" t="s">
        <v>83</v>
      </c>
      <c r="X10" s="159" t="s">
        <v>83</v>
      </c>
      <c r="Y10" s="159" t="s">
        <v>83</v>
      </c>
      <c r="Z10" s="159" t="s">
        <v>83</v>
      </c>
      <c r="AA10" s="159" t="s">
        <v>83</v>
      </c>
      <c r="AB10" s="159" t="s">
        <v>83</v>
      </c>
      <c r="AC10" s="159" t="s">
        <v>83</v>
      </c>
    </row>
    <row r="11" spans="1:29" ht="13.6" customHeight="1">
      <c r="B11" s="428" t="s">
        <v>481</v>
      </c>
      <c r="P11" s="153"/>
      <c r="Q11" s="153"/>
      <c r="R11" s="153"/>
      <c r="S11" s="153"/>
      <c r="T11" s="153"/>
      <c r="U11" s="153"/>
      <c r="V11" s="153"/>
      <c r="W11" s="153"/>
      <c r="X11" s="153"/>
      <c r="Y11" s="153"/>
      <c r="Z11" s="153"/>
      <c r="AA11" s="153"/>
      <c r="AB11" s="153"/>
      <c r="AC11" s="153"/>
    </row>
    <row r="16" spans="1:29">
      <c r="F16" s="261"/>
    </row>
  </sheetData>
  <mergeCells count="14">
    <mergeCell ref="Z4:AA4"/>
    <mergeCell ref="AB4:AC4"/>
    <mergeCell ref="B4:B5"/>
    <mergeCell ref="P4:Q4"/>
    <mergeCell ref="R4:S4"/>
    <mergeCell ref="T4:U4"/>
    <mergeCell ref="V4:W4"/>
    <mergeCell ref="X4:Y4"/>
    <mergeCell ref="B2:N2"/>
    <mergeCell ref="E4:F4"/>
    <mergeCell ref="G4:H4"/>
    <mergeCell ref="I4:J4"/>
    <mergeCell ref="K4:L4"/>
    <mergeCell ref="M4:N4"/>
  </mergeCells>
  <phoneticPr fontId="20"/>
  <printOptions horizontalCentered="1"/>
  <pageMargins left="0.51181102362204722" right="0.51181102362204722" top="0.74803149606299213" bottom="0.74803149606299213" header="0.51181102362204722" footer="0.51181102362204722"/>
  <pageSetup paperSize="8" scale="110" fitToWidth="0" fitToHeight="0" orientation="portrait" r:id="rId1"/>
  <headerFooter alignWithMargins="0"/>
  <colBreaks count="1" manualBreakCount="1">
    <brk id="15" min="1" max="1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H10"/>
  <sheetViews>
    <sheetView showGridLines="0" view="pageBreakPreview" zoomScaleSheetLayoutView="100" workbookViewId="0">
      <selection activeCell="F14" sqref="F13:F14"/>
    </sheetView>
  </sheetViews>
  <sheetFormatPr defaultColWidth="16.875" defaultRowHeight="12.9"/>
  <cols>
    <col min="1" max="1" width="16.875" style="25"/>
    <col min="2" max="2" width="12.5" style="25" customWidth="1"/>
    <col min="3" max="8" width="13.625" style="25" customWidth="1"/>
    <col min="9" max="16384" width="16.875" style="25"/>
  </cols>
  <sheetData>
    <row r="2" spans="1:8" ht="28.55" customHeight="1">
      <c r="A2" s="60"/>
      <c r="B2" s="437" t="s">
        <v>470</v>
      </c>
      <c r="C2" s="437"/>
      <c r="D2" s="437"/>
      <c r="E2" s="437"/>
      <c r="F2" s="437"/>
      <c r="G2" s="437"/>
      <c r="H2" s="437"/>
    </row>
    <row r="3" spans="1:8" ht="19.55" customHeight="1">
      <c r="B3" s="28"/>
      <c r="C3" s="34"/>
      <c r="D3" s="34"/>
      <c r="E3" s="34"/>
      <c r="F3" s="34"/>
      <c r="G3" s="34"/>
      <c r="H3" s="59" t="s">
        <v>116</v>
      </c>
    </row>
    <row r="4" spans="1:8" ht="25.5" customHeight="1">
      <c r="B4" s="61" t="s">
        <v>117</v>
      </c>
      <c r="C4" s="64" t="s">
        <v>119</v>
      </c>
      <c r="D4" s="67" t="s">
        <v>121</v>
      </c>
      <c r="E4" s="67" t="s">
        <v>126</v>
      </c>
      <c r="F4" s="67" t="s">
        <v>127</v>
      </c>
      <c r="G4" s="67" t="s">
        <v>130</v>
      </c>
      <c r="H4" s="67" t="s">
        <v>131</v>
      </c>
    </row>
    <row r="5" spans="1:8" ht="25.5" customHeight="1">
      <c r="B5" s="62" t="s">
        <v>277</v>
      </c>
      <c r="C5" s="65">
        <v>2750</v>
      </c>
      <c r="D5" s="68">
        <v>686</v>
      </c>
      <c r="E5" s="68">
        <v>254</v>
      </c>
      <c r="F5" s="68">
        <v>32</v>
      </c>
      <c r="G5" s="68">
        <v>10</v>
      </c>
      <c r="H5" s="68">
        <v>98</v>
      </c>
    </row>
    <row r="6" spans="1:8" ht="25.5" customHeight="1">
      <c r="B6" s="62">
        <v>28</v>
      </c>
      <c r="C6" s="65">
        <v>2624</v>
      </c>
      <c r="D6" s="68">
        <v>701</v>
      </c>
      <c r="E6" s="68">
        <v>326</v>
      </c>
      <c r="F6" s="68">
        <v>30</v>
      </c>
      <c r="G6" s="68">
        <v>3</v>
      </c>
      <c r="H6" s="68">
        <v>80</v>
      </c>
    </row>
    <row r="7" spans="1:8" ht="25.5" customHeight="1">
      <c r="B7" s="62">
        <v>29</v>
      </c>
      <c r="C7" s="65">
        <v>2258</v>
      </c>
      <c r="D7" s="68">
        <v>662</v>
      </c>
      <c r="E7" s="68">
        <v>251</v>
      </c>
      <c r="F7" s="68">
        <v>34</v>
      </c>
      <c r="G7" s="68">
        <v>1</v>
      </c>
      <c r="H7" s="68">
        <v>51</v>
      </c>
    </row>
    <row r="8" spans="1:8" ht="25.5" customHeight="1">
      <c r="B8" s="62">
        <v>30</v>
      </c>
      <c r="C8" s="65">
        <v>2450</v>
      </c>
      <c r="D8" s="68">
        <v>735</v>
      </c>
      <c r="E8" s="68">
        <v>310</v>
      </c>
      <c r="F8" s="68">
        <v>33</v>
      </c>
      <c r="G8" s="68">
        <v>5</v>
      </c>
      <c r="H8" s="68">
        <v>72</v>
      </c>
    </row>
    <row r="9" spans="1:8" ht="25.5" customHeight="1">
      <c r="B9" s="63" t="s">
        <v>381</v>
      </c>
      <c r="C9" s="66">
        <v>2422</v>
      </c>
      <c r="D9" s="66">
        <v>711</v>
      </c>
      <c r="E9" s="66">
        <v>364</v>
      </c>
      <c r="F9" s="66">
        <v>36</v>
      </c>
      <c r="G9" s="66">
        <v>1</v>
      </c>
      <c r="H9" s="66">
        <v>103</v>
      </c>
    </row>
    <row r="10" spans="1:8" ht="25.5" customHeight="1"/>
  </sheetData>
  <mergeCells count="1">
    <mergeCell ref="B2:H2"/>
  </mergeCells>
  <phoneticPr fontId="20"/>
  <printOptions horizontalCentered="1"/>
  <pageMargins left="0.51181102362204722" right="0.51181102362204722" top="0.74803149606299213" bottom="0.55118110236220474" header="0.51181102362204722" footer="0.51181102362204722"/>
  <pageSetup paperSize="9" fitToWidth="0"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2:I9"/>
  <sheetViews>
    <sheetView showGridLines="0" view="pageBreakPreview" zoomScaleNormal="100" zoomScaleSheetLayoutView="100" workbookViewId="0">
      <selection activeCell="E15" sqref="E15"/>
    </sheetView>
  </sheetViews>
  <sheetFormatPr defaultColWidth="16.875" defaultRowHeight="12.9"/>
  <cols>
    <col min="1" max="1" width="16.875" style="25"/>
    <col min="2" max="2" width="12.5" style="25" customWidth="1"/>
    <col min="3" max="9" width="11.625" style="25" customWidth="1"/>
    <col min="10" max="16384" width="16.875" style="25"/>
  </cols>
  <sheetData>
    <row r="2" spans="2:9" ht="9" customHeight="1">
      <c r="B2" s="70"/>
      <c r="C2" s="70"/>
      <c r="D2" s="70"/>
      <c r="E2" s="70"/>
      <c r="F2" s="70"/>
      <c r="G2" s="70"/>
      <c r="H2" s="70"/>
      <c r="I2" s="264"/>
    </row>
    <row r="3" spans="2:9" ht="25.5" customHeight="1">
      <c r="B3" s="277" t="s">
        <v>117</v>
      </c>
      <c r="C3" s="143" t="s">
        <v>133</v>
      </c>
      <c r="D3" s="279" t="s">
        <v>135</v>
      </c>
      <c r="E3" s="279" t="s">
        <v>138</v>
      </c>
      <c r="F3" s="280" t="s">
        <v>140</v>
      </c>
      <c r="G3" s="279" t="s">
        <v>12</v>
      </c>
      <c r="H3" s="279" t="s">
        <v>141</v>
      </c>
      <c r="I3" s="279" t="s">
        <v>142</v>
      </c>
    </row>
    <row r="4" spans="2:9" ht="25.5" customHeight="1">
      <c r="B4" s="62" t="s">
        <v>277</v>
      </c>
      <c r="C4" s="65">
        <v>97</v>
      </c>
      <c r="D4" s="68">
        <v>129</v>
      </c>
      <c r="E4" s="68">
        <v>2</v>
      </c>
      <c r="F4" s="281">
        <v>1330</v>
      </c>
      <c r="G4" s="68">
        <v>83</v>
      </c>
      <c r="H4" s="68">
        <v>8</v>
      </c>
      <c r="I4" s="68">
        <v>21</v>
      </c>
    </row>
    <row r="5" spans="2:9" ht="25.5" customHeight="1">
      <c r="B5" s="62">
        <v>28</v>
      </c>
      <c r="C5" s="65">
        <v>87</v>
      </c>
      <c r="D5" s="68">
        <v>114</v>
      </c>
      <c r="E5" s="68">
        <v>5</v>
      </c>
      <c r="F5" s="281">
        <v>1186</v>
      </c>
      <c r="G5" s="68">
        <v>67</v>
      </c>
      <c r="H5" s="68">
        <v>12</v>
      </c>
      <c r="I5" s="68">
        <v>13</v>
      </c>
    </row>
    <row r="6" spans="2:9" ht="25.5" customHeight="1">
      <c r="B6" s="62">
        <v>29</v>
      </c>
      <c r="C6" s="65">
        <v>100</v>
      </c>
      <c r="D6" s="68">
        <v>127</v>
      </c>
      <c r="E6" s="68">
        <v>2</v>
      </c>
      <c r="F6" s="281">
        <v>936</v>
      </c>
      <c r="G6" s="68">
        <v>69</v>
      </c>
      <c r="H6" s="68">
        <v>10</v>
      </c>
      <c r="I6" s="68">
        <v>15</v>
      </c>
    </row>
    <row r="7" spans="2:9" ht="25.5" customHeight="1">
      <c r="B7" s="62">
        <v>30</v>
      </c>
      <c r="C7" s="65">
        <v>79</v>
      </c>
      <c r="D7" s="68">
        <v>128</v>
      </c>
      <c r="E7" s="68">
        <v>3</v>
      </c>
      <c r="F7" s="281">
        <v>968</v>
      </c>
      <c r="G7" s="68">
        <v>92</v>
      </c>
      <c r="H7" s="68">
        <v>12</v>
      </c>
      <c r="I7" s="68">
        <v>13</v>
      </c>
    </row>
    <row r="8" spans="2:9" ht="25.5" customHeight="1">
      <c r="B8" s="63" t="s">
        <v>381</v>
      </c>
      <c r="C8" s="278">
        <v>67</v>
      </c>
      <c r="D8" s="278">
        <v>131</v>
      </c>
      <c r="E8" s="278">
        <v>8</v>
      </c>
      <c r="F8" s="278">
        <v>838</v>
      </c>
      <c r="G8" s="278">
        <v>125</v>
      </c>
      <c r="H8" s="278">
        <v>26</v>
      </c>
      <c r="I8" s="278">
        <v>12</v>
      </c>
    </row>
    <row r="9" spans="2:9" ht="20.25" customHeight="1">
      <c r="B9" s="431" t="s">
        <v>481</v>
      </c>
      <c r="C9" s="431"/>
      <c r="D9" s="431"/>
    </row>
  </sheetData>
  <phoneticPr fontId="20"/>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R16"/>
  <sheetViews>
    <sheetView showGridLines="0" view="pageBreakPreview" zoomScaleNormal="100" zoomScaleSheetLayoutView="100" workbookViewId="0">
      <selection activeCell="S7" sqref="S7"/>
    </sheetView>
  </sheetViews>
  <sheetFormatPr defaultColWidth="16.875" defaultRowHeight="12.9"/>
  <cols>
    <col min="1" max="1" width="16.875" style="25"/>
    <col min="2" max="2" width="8.625" style="25" customWidth="1"/>
    <col min="3" max="3" width="6.625" style="25" customWidth="1"/>
    <col min="4" max="6" width="5.625" style="25" customWidth="1"/>
    <col min="7" max="7" width="6.875" style="25" customWidth="1"/>
    <col min="8" max="8" width="6.75" style="25" customWidth="1"/>
    <col min="9" max="17" width="5.625" style="25" customWidth="1"/>
    <col min="18" max="16384" width="16.875" style="25"/>
  </cols>
  <sheetData>
    <row r="2" spans="1:18" ht="28.55" customHeight="1">
      <c r="A2" s="60"/>
      <c r="B2" s="437" t="s">
        <v>471</v>
      </c>
      <c r="C2" s="437"/>
      <c r="D2" s="437"/>
      <c r="E2" s="437"/>
      <c r="F2" s="437"/>
      <c r="G2" s="437"/>
      <c r="H2" s="437"/>
      <c r="I2" s="437"/>
      <c r="J2" s="437"/>
      <c r="K2" s="437"/>
      <c r="L2" s="437"/>
      <c r="M2" s="437"/>
      <c r="N2" s="437"/>
      <c r="O2" s="437"/>
      <c r="P2" s="437"/>
      <c r="Q2" s="437"/>
    </row>
    <row r="3" spans="1:18" ht="19.55" customHeight="1">
      <c r="B3" s="70"/>
      <c r="C3" s="70"/>
      <c r="D3" s="70"/>
      <c r="E3" s="70"/>
      <c r="F3" s="70"/>
      <c r="G3" s="70"/>
      <c r="H3" s="70"/>
      <c r="I3" s="70"/>
      <c r="J3" s="70"/>
      <c r="K3" s="70"/>
      <c r="L3" s="70"/>
      <c r="M3" s="70"/>
      <c r="N3" s="70"/>
      <c r="O3" s="70"/>
      <c r="P3" s="461" t="s">
        <v>146</v>
      </c>
      <c r="Q3" s="461"/>
      <c r="R3" s="299"/>
    </row>
    <row r="4" spans="1:18" ht="59.3" customHeight="1">
      <c r="B4" s="282" t="s">
        <v>148</v>
      </c>
      <c r="C4" s="287" t="s">
        <v>149</v>
      </c>
      <c r="D4" s="287" t="s">
        <v>151</v>
      </c>
      <c r="E4" s="287" t="s">
        <v>152</v>
      </c>
      <c r="F4" s="287" t="s">
        <v>153</v>
      </c>
      <c r="G4" s="296" t="s">
        <v>155</v>
      </c>
      <c r="H4" s="287" t="s">
        <v>55</v>
      </c>
      <c r="I4" s="287" t="s">
        <v>402</v>
      </c>
      <c r="J4" s="287" t="s">
        <v>43</v>
      </c>
      <c r="K4" s="287" t="s">
        <v>159</v>
      </c>
      <c r="L4" s="287" t="s">
        <v>162</v>
      </c>
      <c r="M4" s="287" t="s">
        <v>20</v>
      </c>
      <c r="N4" s="287" t="s">
        <v>163</v>
      </c>
      <c r="O4" s="287" t="s">
        <v>164</v>
      </c>
      <c r="P4" s="287" t="s">
        <v>166</v>
      </c>
      <c r="Q4" s="287" t="s">
        <v>169</v>
      </c>
    </row>
    <row r="5" spans="1:18" ht="19.55" customHeight="1">
      <c r="B5" s="283" t="s">
        <v>173</v>
      </c>
      <c r="C5" s="289">
        <v>2258</v>
      </c>
      <c r="D5" s="284">
        <v>781</v>
      </c>
      <c r="E5" s="293">
        <v>1</v>
      </c>
      <c r="F5" s="293" t="s">
        <v>83</v>
      </c>
      <c r="G5" s="284">
        <v>66</v>
      </c>
      <c r="H5" s="284">
        <v>45</v>
      </c>
      <c r="I5" s="284">
        <v>852</v>
      </c>
      <c r="J5" s="284">
        <v>320</v>
      </c>
      <c r="K5" s="284">
        <v>24</v>
      </c>
      <c r="L5" s="284">
        <v>27</v>
      </c>
      <c r="M5" s="284">
        <v>29</v>
      </c>
      <c r="N5" s="284">
        <v>93</v>
      </c>
      <c r="O5" s="284">
        <v>15</v>
      </c>
      <c r="P5" s="298">
        <v>5</v>
      </c>
      <c r="Q5" s="293" t="s">
        <v>83</v>
      </c>
    </row>
    <row r="6" spans="1:18" ht="19.55" customHeight="1">
      <c r="B6" s="283">
        <v>30</v>
      </c>
      <c r="C6" s="289">
        <v>2450</v>
      </c>
      <c r="D6" s="284">
        <v>945</v>
      </c>
      <c r="E6" s="294" t="s">
        <v>83</v>
      </c>
      <c r="F6" s="293" t="s">
        <v>83</v>
      </c>
      <c r="G6" s="284">
        <v>59</v>
      </c>
      <c r="H6" s="284">
        <v>56</v>
      </c>
      <c r="I6" s="284">
        <v>867</v>
      </c>
      <c r="J6" s="284">
        <v>322</v>
      </c>
      <c r="K6" s="284">
        <v>40</v>
      </c>
      <c r="L6" s="284">
        <v>14</v>
      </c>
      <c r="M6" s="284">
        <v>25</v>
      </c>
      <c r="N6" s="284">
        <v>94</v>
      </c>
      <c r="O6" s="284">
        <v>14</v>
      </c>
      <c r="P6" s="298">
        <v>14</v>
      </c>
      <c r="Q6" s="293" t="s">
        <v>83</v>
      </c>
    </row>
    <row r="7" spans="1:18" ht="19.55" customHeight="1">
      <c r="B7" s="283" t="s">
        <v>381</v>
      </c>
      <c r="C7" s="289">
        <v>2422</v>
      </c>
      <c r="D7" s="291">
        <v>1080</v>
      </c>
      <c r="E7" s="293" t="s">
        <v>83</v>
      </c>
      <c r="F7" s="293" t="s">
        <v>83</v>
      </c>
      <c r="G7" s="284">
        <v>29</v>
      </c>
      <c r="H7" s="284">
        <v>43</v>
      </c>
      <c r="I7" s="284">
        <v>812</v>
      </c>
      <c r="J7" s="284">
        <v>272</v>
      </c>
      <c r="K7" s="284">
        <v>18</v>
      </c>
      <c r="L7" s="284">
        <v>15</v>
      </c>
      <c r="M7" s="284">
        <v>25</v>
      </c>
      <c r="N7" s="284">
        <v>105</v>
      </c>
      <c r="O7" s="284">
        <v>19</v>
      </c>
      <c r="P7" s="298">
        <v>2</v>
      </c>
      <c r="Q7" s="294">
        <v>2</v>
      </c>
    </row>
    <row r="8" spans="1:18" ht="19.55" customHeight="1">
      <c r="B8" s="284"/>
      <c r="C8" s="288"/>
      <c r="D8" s="289"/>
      <c r="E8" s="292"/>
      <c r="F8" s="289"/>
      <c r="G8" s="289"/>
      <c r="H8" s="289"/>
      <c r="I8" s="289"/>
      <c r="J8" s="289"/>
      <c r="K8" s="289"/>
      <c r="L8" s="289"/>
      <c r="M8" s="289"/>
      <c r="N8" s="289"/>
      <c r="O8" s="289"/>
      <c r="P8" s="68"/>
      <c r="Q8" s="289"/>
    </row>
    <row r="9" spans="1:18" ht="19.55" customHeight="1">
      <c r="B9" s="286" t="s">
        <v>171</v>
      </c>
      <c r="C9" s="288">
        <v>609</v>
      </c>
      <c r="D9" s="289">
        <v>391</v>
      </c>
      <c r="E9" s="293" t="s">
        <v>83</v>
      </c>
      <c r="F9" s="293" t="s">
        <v>83</v>
      </c>
      <c r="G9" s="68">
        <v>27</v>
      </c>
      <c r="H9" s="68">
        <v>14</v>
      </c>
      <c r="I9" s="68">
        <v>118</v>
      </c>
      <c r="J9" s="68">
        <v>46</v>
      </c>
      <c r="K9" s="292">
        <v>0</v>
      </c>
      <c r="L9" s="292">
        <v>0</v>
      </c>
      <c r="M9" s="292">
        <v>0</v>
      </c>
      <c r="N9" s="292">
        <v>8</v>
      </c>
      <c r="O9" s="292">
        <v>3</v>
      </c>
      <c r="P9" s="297">
        <v>2</v>
      </c>
      <c r="Q9" s="292">
        <v>0</v>
      </c>
      <c r="R9" s="89"/>
    </row>
    <row r="10" spans="1:18" ht="19.55" customHeight="1">
      <c r="B10" s="286" t="s">
        <v>78</v>
      </c>
      <c r="C10" s="288">
        <v>840</v>
      </c>
      <c r="D10" s="289">
        <v>385</v>
      </c>
      <c r="E10" s="293" t="s">
        <v>83</v>
      </c>
      <c r="F10" s="293" t="s">
        <v>83</v>
      </c>
      <c r="G10" s="68">
        <v>2</v>
      </c>
      <c r="H10" s="68">
        <v>13</v>
      </c>
      <c r="I10" s="68">
        <v>268</v>
      </c>
      <c r="J10" s="68">
        <v>98</v>
      </c>
      <c r="K10" s="297">
        <v>2</v>
      </c>
      <c r="L10" s="289">
        <v>5</v>
      </c>
      <c r="M10" s="68">
        <v>7</v>
      </c>
      <c r="N10" s="68">
        <v>52</v>
      </c>
      <c r="O10" s="292">
        <v>7</v>
      </c>
      <c r="P10" s="297">
        <v>0</v>
      </c>
      <c r="Q10" s="292">
        <v>1</v>
      </c>
      <c r="R10" s="89"/>
    </row>
    <row r="11" spans="1:18" ht="19.55" customHeight="1">
      <c r="B11" s="286" t="s">
        <v>45</v>
      </c>
      <c r="C11" s="288">
        <v>527</v>
      </c>
      <c r="D11" s="289">
        <v>153</v>
      </c>
      <c r="E11" s="293" t="s">
        <v>83</v>
      </c>
      <c r="F11" s="293" t="s">
        <v>83</v>
      </c>
      <c r="G11" s="292" t="s">
        <v>83</v>
      </c>
      <c r="H11" s="68">
        <v>8</v>
      </c>
      <c r="I11" s="68">
        <v>226</v>
      </c>
      <c r="J11" s="68">
        <v>64</v>
      </c>
      <c r="K11" s="68">
        <v>8</v>
      </c>
      <c r="L11" s="68">
        <v>9</v>
      </c>
      <c r="M11" s="68">
        <v>16</v>
      </c>
      <c r="N11" s="68">
        <v>35</v>
      </c>
      <c r="O11" s="289">
        <v>7</v>
      </c>
      <c r="P11" s="297">
        <v>0</v>
      </c>
      <c r="Q11" s="292">
        <v>1</v>
      </c>
      <c r="R11" s="89"/>
    </row>
    <row r="12" spans="1:18" ht="19.55" customHeight="1">
      <c r="B12" s="286" t="s">
        <v>447</v>
      </c>
      <c r="C12" s="288">
        <v>392</v>
      </c>
      <c r="D12" s="292">
        <v>114</v>
      </c>
      <c r="E12" s="293" t="s">
        <v>83</v>
      </c>
      <c r="F12" s="293" t="s">
        <v>83</v>
      </c>
      <c r="G12" s="292" t="s">
        <v>83</v>
      </c>
      <c r="H12" s="297">
        <v>7</v>
      </c>
      <c r="I12" s="297">
        <v>188</v>
      </c>
      <c r="J12" s="297">
        <v>63</v>
      </c>
      <c r="K12" s="297">
        <v>6</v>
      </c>
      <c r="L12" s="292">
        <v>1</v>
      </c>
      <c r="M12" s="297">
        <v>2</v>
      </c>
      <c r="N12" s="297">
        <v>9</v>
      </c>
      <c r="O12" s="292">
        <v>2</v>
      </c>
      <c r="P12" s="297">
        <v>0</v>
      </c>
      <c r="Q12" s="292">
        <v>0</v>
      </c>
      <c r="R12" s="89"/>
    </row>
    <row r="13" spans="1:18" ht="19.55" customHeight="1">
      <c r="B13" s="285" t="s">
        <v>460</v>
      </c>
      <c r="C13" s="290">
        <v>54</v>
      </c>
      <c r="D13" s="66">
        <v>37</v>
      </c>
      <c r="E13" s="295" t="s">
        <v>83</v>
      </c>
      <c r="F13" s="295" t="s">
        <v>83</v>
      </c>
      <c r="G13" s="295" t="s">
        <v>83</v>
      </c>
      <c r="H13" s="295">
        <v>1</v>
      </c>
      <c r="I13" s="66">
        <v>12</v>
      </c>
      <c r="J13" s="295">
        <v>1</v>
      </c>
      <c r="K13" s="295">
        <v>2</v>
      </c>
      <c r="L13" s="295">
        <v>0</v>
      </c>
      <c r="M13" s="295">
        <v>0</v>
      </c>
      <c r="N13" s="295">
        <v>1</v>
      </c>
      <c r="O13" s="295">
        <v>0</v>
      </c>
      <c r="P13" s="295">
        <v>0</v>
      </c>
      <c r="Q13" s="295">
        <v>0</v>
      </c>
      <c r="R13" s="89"/>
    </row>
    <row r="14" spans="1:18" ht="19.55" customHeight="1">
      <c r="B14" s="430" t="s">
        <v>481</v>
      </c>
      <c r="C14" s="430"/>
      <c r="D14" s="430"/>
      <c r="E14" s="430"/>
      <c r="F14" s="430"/>
      <c r="P14" s="132"/>
    </row>
    <row r="15" spans="1:18" ht="16.5" customHeight="1">
      <c r="C15" s="89"/>
      <c r="D15" s="89"/>
      <c r="E15" s="89"/>
      <c r="F15" s="89"/>
      <c r="G15" s="89"/>
      <c r="H15" s="89"/>
      <c r="I15" s="89"/>
      <c r="J15" s="89"/>
      <c r="K15" s="89"/>
      <c r="L15" s="89"/>
      <c r="M15" s="89"/>
      <c r="N15" s="89"/>
      <c r="O15" s="89"/>
      <c r="P15" s="89"/>
      <c r="Q15" s="89"/>
    </row>
    <row r="16" spans="1:18">
      <c r="C16" s="89"/>
    </row>
  </sheetData>
  <mergeCells count="2">
    <mergeCell ref="B2:Q2"/>
    <mergeCell ref="P3:Q3"/>
  </mergeCells>
  <phoneticPr fontId="20"/>
  <printOptions horizontalCentered="1"/>
  <pageMargins left="0.51181102362204722" right="0.51181102362204722" top="0.74803149606299213" bottom="0.74803149606299213"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23</vt:i4>
      </vt:variant>
    </vt:vector>
  </HeadingPairs>
  <TitlesOfParts>
    <vt:vector size="46" baseType="lpstr">
      <vt:lpstr>18社会保障</vt:lpstr>
      <vt:lpstr>155</vt:lpstr>
      <vt:lpstr>156</vt:lpstr>
      <vt:lpstr>157</vt:lpstr>
      <vt:lpstr>158</vt:lpstr>
      <vt:lpstr>159</vt:lpstr>
      <vt:lpstr>160-1</vt:lpstr>
      <vt:lpstr>160-2</vt:lpstr>
      <vt:lpstr>161</vt:lpstr>
      <vt:lpstr>162</vt:lpstr>
      <vt:lpstr>163</vt:lpstr>
      <vt:lpstr>164</vt:lpstr>
      <vt:lpstr>165</vt:lpstr>
      <vt:lpstr>166</vt:lpstr>
      <vt:lpstr>167</vt:lpstr>
      <vt:lpstr>168</vt:lpstr>
      <vt:lpstr>169</vt:lpstr>
      <vt:lpstr>170</vt:lpstr>
      <vt:lpstr>171-1</vt:lpstr>
      <vt:lpstr>171-2</vt:lpstr>
      <vt:lpstr>172</vt:lpstr>
      <vt:lpstr>173</vt:lpstr>
      <vt:lpstr>174 </vt:lpstr>
      <vt:lpstr>'155'!Print_Area</vt:lpstr>
      <vt:lpstr>'156'!Print_Area</vt:lpstr>
      <vt:lpstr>'157'!Print_Area</vt:lpstr>
      <vt:lpstr>'158'!Print_Area</vt:lpstr>
      <vt:lpstr>'159'!Print_Area</vt:lpstr>
      <vt:lpstr>'160-1'!Print_Area</vt:lpstr>
      <vt:lpstr>'160-2'!Print_Area</vt:lpstr>
      <vt:lpstr>'161'!Print_Area</vt:lpstr>
      <vt:lpstr>'162'!Print_Area</vt:lpstr>
      <vt:lpstr>'163'!Print_Area</vt:lpstr>
      <vt:lpstr>'164'!Print_Area</vt:lpstr>
      <vt:lpstr>'165'!Print_Area</vt:lpstr>
      <vt:lpstr>'166'!Print_Area</vt:lpstr>
      <vt:lpstr>'167'!Print_Area</vt:lpstr>
      <vt:lpstr>'168'!Print_Area</vt:lpstr>
      <vt:lpstr>'169'!Print_Area</vt:lpstr>
      <vt:lpstr>'170'!Print_Area</vt:lpstr>
      <vt:lpstr>'171-1'!Print_Area</vt:lpstr>
      <vt:lpstr>'171-2'!Print_Area</vt:lpstr>
      <vt:lpstr>'172'!Print_Area</vt:lpstr>
      <vt:lpstr>'173'!Print_Area</vt:lpstr>
      <vt:lpstr>'174 '!Print_Area</vt:lpstr>
      <vt:lpstr>'18社会保障'!Print_Area</vt:lpstr>
    </vt:vector>
  </TitlesOfParts>
  <Company>統計調査課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21500SV001</dc:creator>
  <cp:lastModifiedBy>徳島県</cp:lastModifiedBy>
  <cp:lastPrinted>2021-04-30T08:13:02Z</cp:lastPrinted>
  <dcterms:created xsi:type="dcterms:W3CDTF">2003-12-19T02:25:45Z</dcterms:created>
  <dcterms:modified xsi:type="dcterms:W3CDTF">2021-04-30T08:28:27Z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2021-02-04T02:41:29Z</vt:filetime>
  </property>
</Properties>
</file>