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ca36fileshare.tksm-lan.local\105003050統計データ課\2020\G_統計情報担当\R2 統計書\●　Ｒ元　統計書　ＨＰ掲載データ\統計書 エクセルデータ\"/>
    </mc:Choice>
  </mc:AlternateContent>
  <bookViews>
    <workbookView xWindow="0" yWindow="0" windowWidth="20486" windowHeight="7499"/>
  </bookViews>
  <sheets>
    <sheet name="9建設業" sheetId="18" r:id="rId1"/>
    <sheet name="93(1)" sheetId="3" r:id="rId2"/>
    <sheet name="93(2)" sheetId="4" r:id="rId3"/>
    <sheet name="93(3)" sheetId="5" r:id="rId4"/>
    <sheet name="93(4)" sheetId="6" r:id="rId5"/>
    <sheet name="93(5)" sheetId="8" r:id="rId6"/>
    <sheet name="93(6)" sheetId="7" r:id="rId7"/>
    <sheet name="93(7)" sheetId="9" r:id="rId8"/>
    <sheet name="94" sheetId="10" r:id="rId9"/>
    <sheet name="95 " sheetId="11" r:id="rId10"/>
    <sheet name="95-2" sheetId="12" r:id="rId11"/>
    <sheet name="96" sheetId="13" r:id="rId12"/>
    <sheet name="97" sheetId="19" r:id="rId13"/>
    <sheet name="98" sheetId="14" r:id="rId14"/>
    <sheet name="99" sheetId="15" r:id="rId15"/>
    <sheet name="100" sheetId="16" r:id="rId16"/>
    <sheet name="101" sheetId="17" r:id="rId17"/>
  </sheets>
  <definedNames>
    <definedName name="_xlnm.Print_Area" localSheetId="15">'100'!$B$2:$H$8</definedName>
    <definedName name="_xlnm.Print_Area" localSheetId="16">'101'!$B$2:$L$23</definedName>
    <definedName name="_xlnm.Print_Area" localSheetId="1">'93(1)'!$B$2:$H$10</definedName>
    <definedName name="_xlnm.Print_Area" localSheetId="2">'93(2)'!$B$3:$G$11</definedName>
    <definedName name="_xlnm.Print_Area" localSheetId="3">'93(3)'!$B$3:$G$13</definedName>
    <definedName name="_xlnm.Print_Area" localSheetId="4">'93(4)'!$B$2:$F$9</definedName>
    <definedName name="_xlnm.Print_Area" localSheetId="5">'93(5)'!$B$2:$H$9</definedName>
    <definedName name="_xlnm.Print_Area" localSheetId="6">'93(6)'!$B$2:$G$9</definedName>
    <definedName name="_xlnm.Print_Area" localSheetId="7">'93(7)'!$B$2:$G$17</definedName>
    <definedName name="_xlnm.Print_Area" localSheetId="8">'94'!$B$2:$H$25</definedName>
    <definedName name="_xlnm.Print_Area" localSheetId="9">'95 '!$B$2:$G$22</definedName>
    <definedName name="_xlnm.Print_Area" localSheetId="10">'95-2'!$B$2:$I$19</definedName>
    <definedName name="_xlnm.Print_Area" localSheetId="11">'96'!$B$2:$K$26</definedName>
    <definedName name="_xlnm.Print_Area" localSheetId="12">'97'!$B$2:$K$24</definedName>
    <definedName name="_xlnm.Print_Area" localSheetId="13">'98'!$B$2:$P$27</definedName>
    <definedName name="_xlnm.Print_Area" localSheetId="14">'99'!$B$2:$N$19</definedName>
    <definedName name="_xlnm.Print_Area" localSheetId="0">'9建設業'!$B$1:$N$59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9" i="17" l="1"/>
  <c r="K9" i="17"/>
  <c r="J9" i="17"/>
  <c r="I9" i="17"/>
  <c r="H9" i="17"/>
  <c r="G9" i="17"/>
  <c r="F9" i="17"/>
  <c r="E9" i="17"/>
  <c r="D9" i="17"/>
  <c r="C9" i="17"/>
  <c r="E20" i="10"/>
  <c r="E18" i="10"/>
  <c r="E14" i="10"/>
  <c r="H12" i="10"/>
  <c r="G12" i="10"/>
  <c r="F12" i="10"/>
  <c r="E12" i="10"/>
  <c r="D12" i="10"/>
  <c r="C12" i="10"/>
  <c r="E8" i="10"/>
  <c r="N12" i="18"/>
</calcChain>
</file>

<file path=xl/sharedStrings.xml><?xml version="1.0" encoding="utf-8"?>
<sst xmlns="http://schemas.openxmlformats.org/spreadsheetml/2006/main" count="626" uniqueCount="249">
  <si>
    <t>完成年</t>
  </si>
  <si>
    <t>93　主要土木費</t>
    <rPh sb="3" eb="5">
      <t>シュヨウ</t>
    </rPh>
    <rPh sb="5" eb="8">
      <t>ドボクヒ</t>
    </rPh>
    <phoneticPr fontId="3"/>
  </si>
  <si>
    <t>緊急地方道路整備</t>
    <rPh sb="4" eb="6">
      <t>ドウロ</t>
    </rPh>
    <rPh sb="6" eb="8">
      <t>セイビ</t>
    </rPh>
    <phoneticPr fontId="26"/>
  </si>
  <si>
    <t>年    度</t>
  </si>
  <si>
    <t xml:space="preserve">    （単位：戸，㎡）</t>
    <rPh sb="8" eb="9">
      <t>コ</t>
    </rPh>
    <phoneticPr fontId="3"/>
  </si>
  <si>
    <t>道 路 改 築</t>
  </si>
  <si>
    <t>（単位：千円）</t>
  </si>
  <si>
    <t>整備事業</t>
  </si>
  <si>
    <t>その他の
サービス業用</t>
    <rPh sb="2" eb="3">
      <t>タ</t>
    </rPh>
    <rPh sb="9" eb="10">
      <t>ギョウ</t>
    </rPh>
    <rPh sb="10" eb="11">
      <t>ヨウ</t>
    </rPh>
    <phoneticPr fontId="3"/>
  </si>
  <si>
    <t>社会資本整備        総合交付金　　　　　　　　　 （指導監督交付金）</t>
    <rPh sb="0" eb="4">
      <t>シャカイシホン</t>
    </rPh>
    <rPh sb="4" eb="6">
      <t>セイビ</t>
    </rPh>
    <rPh sb="14" eb="16">
      <t>ソウゴウ</t>
    </rPh>
    <rPh sb="16" eb="19">
      <t>コウフキン</t>
    </rPh>
    <rPh sb="30" eb="32">
      <t>シドウ</t>
    </rPh>
    <rPh sb="32" eb="34">
      <t>カントク</t>
    </rPh>
    <rPh sb="34" eb="37">
      <t>コウフキン</t>
    </rPh>
    <phoneticPr fontId="3"/>
  </si>
  <si>
    <r>
      <t xml:space="preserve">      　95  ダ     ム</t>
    </r>
    <r>
      <rPr>
        <b/>
        <sz val="12"/>
        <rFont val="ＭＳ 明朝"/>
        <family val="1"/>
        <charset val="128"/>
      </rPr>
      <t>（令和元年度）</t>
    </r>
    <rPh sb="19" eb="21">
      <t>レイワ</t>
    </rPh>
    <rPh sb="22" eb="24">
      <t>ネンド</t>
    </rPh>
    <phoneticPr fontId="26"/>
  </si>
  <si>
    <t>鉱業,採石業,
砂利採取業,建設業用</t>
    <rPh sb="0" eb="2">
      <t>コウギョウ</t>
    </rPh>
    <rPh sb="3" eb="5">
      <t>サイセキ</t>
    </rPh>
    <rPh sb="5" eb="6">
      <t>ギョウ</t>
    </rPh>
    <rPh sb="8" eb="10">
      <t>ジャリ</t>
    </rPh>
    <rPh sb="10" eb="12">
      <t>サイシュ</t>
    </rPh>
    <rPh sb="12" eb="13">
      <t>ギョウ</t>
    </rPh>
    <rPh sb="14" eb="17">
      <t>ケンセツギョウ</t>
    </rPh>
    <rPh sb="17" eb="18">
      <t>ヨウ</t>
    </rPh>
    <phoneticPr fontId="3"/>
  </si>
  <si>
    <t>重 力 式</t>
  </si>
  <si>
    <t>年   度</t>
  </si>
  <si>
    <t>広域河川</t>
    <rPh sb="2" eb="4">
      <t>カセン</t>
    </rPh>
    <phoneticPr fontId="26"/>
  </si>
  <si>
    <t>港湾改修事業</t>
  </si>
  <si>
    <t>総合流域</t>
    <rPh sb="0" eb="2">
      <t>ソウゴウ</t>
    </rPh>
    <rPh sb="2" eb="4">
      <t>リュウイキ</t>
    </rPh>
    <phoneticPr fontId="26"/>
  </si>
  <si>
    <t>国土交通省港湾局所管</t>
    <rPh sb="0" eb="2">
      <t>コクド</t>
    </rPh>
    <rPh sb="2" eb="5">
      <t>コウツウショウ</t>
    </rPh>
    <rPh sb="5" eb="7">
      <t>コウワン</t>
    </rPh>
    <rPh sb="7" eb="8">
      <t>キョク</t>
    </rPh>
    <rPh sb="8" eb="10">
      <t>ショカン</t>
    </rPh>
    <phoneticPr fontId="26"/>
  </si>
  <si>
    <t>地すべり対策</t>
  </si>
  <si>
    <t>川口</t>
  </si>
  <si>
    <t>街路事業</t>
  </si>
  <si>
    <t>砂防・発電</t>
    <rPh sb="0" eb="2">
      <t>サボウ</t>
    </rPh>
    <rPh sb="3" eb="5">
      <t>ハツデン</t>
    </rPh>
    <phoneticPr fontId="7"/>
  </si>
  <si>
    <t>統合河川</t>
    <rPh sb="0" eb="2">
      <t>トウゴウ</t>
    </rPh>
    <rPh sb="2" eb="4">
      <t>カセン</t>
    </rPh>
    <phoneticPr fontId="3"/>
  </si>
  <si>
    <t>令和元年度</t>
    <rPh sb="0" eb="1">
      <t>レイワ</t>
    </rPh>
    <rPh sb="1" eb="4">
      <t>ガンネンド</t>
    </rPh>
    <phoneticPr fontId="3"/>
  </si>
  <si>
    <t>本          県</t>
  </si>
  <si>
    <t>河川局部</t>
  </si>
  <si>
    <t>市町村改良住宅
指導監督</t>
  </si>
  <si>
    <t>海岸侵食</t>
  </si>
  <si>
    <t>漁港漁場機能　　　高度化事業</t>
    <rPh sb="0" eb="2">
      <t>ギョコウ</t>
    </rPh>
    <rPh sb="2" eb="4">
      <t>ギョジョウ</t>
    </rPh>
    <rPh sb="4" eb="6">
      <t>キノウ</t>
    </rPh>
    <rPh sb="9" eb="12">
      <t>コウドカ</t>
    </rPh>
    <rPh sb="12" eb="14">
      <t>ジギョウ</t>
    </rPh>
    <phoneticPr fontId="13"/>
  </si>
  <si>
    <t>改修事業</t>
    <rPh sb="0" eb="2">
      <t>カイシュウ</t>
    </rPh>
    <rPh sb="2" eb="4">
      <t>ジギョウ</t>
    </rPh>
    <phoneticPr fontId="26"/>
  </si>
  <si>
    <t>資料　県砂防防災課</t>
    <rPh sb="6" eb="8">
      <t>ボウサイ</t>
    </rPh>
    <phoneticPr fontId="3"/>
  </si>
  <si>
    <t>防災事業</t>
    <rPh sb="0" eb="2">
      <t>ボウサイ</t>
    </rPh>
    <rPh sb="2" eb="4">
      <t>ジギョウ</t>
    </rPh>
    <phoneticPr fontId="26"/>
  </si>
  <si>
    <t>急傾斜地崩壊対策</t>
  </si>
  <si>
    <t>整備事業</t>
    <rPh sb="0" eb="2">
      <t>セイビ</t>
    </rPh>
    <rPh sb="2" eb="4">
      <t>ジギョウ</t>
    </rPh>
    <phoneticPr fontId="3"/>
  </si>
  <si>
    <t>-</t>
  </si>
  <si>
    <t>漁業集落環境　　　整備事業</t>
    <rPh sb="0" eb="2">
      <t>ギョギョウ</t>
    </rPh>
    <rPh sb="2" eb="4">
      <t>シュウラク</t>
    </rPh>
    <rPh sb="4" eb="5">
      <t>ワ</t>
    </rPh>
    <rPh sb="5" eb="6">
      <t>サカイ</t>
    </rPh>
    <rPh sb="9" eb="11">
      <t>セイビ</t>
    </rPh>
    <rPh sb="11" eb="13">
      <t>ジギョウ</t>
    </rPh>
    <phoneticPr fontId="13"/>
  </si>
  <si>
    <t>改良事業</t>
  </si>
  <si>
    <t>資料　県住宅課</t>
    <rPh sb="4" eb="6">
      <t>ジュウタク</t>
    </rPh>
    <phoneticPr fontId="3"/>
  </si>
  <si>
    <t>対策事業</t>
  </si>
  <si>
    <t>宮川内</t>
  </si>
  <si>
    <t>資料　県河川整備課</t>
    <rPh sb="6" eb="8">
      <t>セイビ</t>
    </rPh>
    <rPh sb="8" eb="9">
      <t>カ</t>
    </rPh>
    <phoneticPr fontId="3"/>
  </si>
  <si>
    <t>港湾補修事業</t>
    <rPh sb="2" eb="4">
      <t>ホシュウ</t>
    </rPh>
    <phoneticPr fontId="3"/>
  </si>
  <si>
    <t>港湾環境</t>
  </si>
  <si>
    <t>市町村公営住宅
指導監督</t>
  </si>
  <si>
    <t>そ　　の　　他</t>
    <rPh sb="6" eb="7">
      <t>タ</t>
    </rPh>
    <phoneticPr fontId="3"/>
  </si>
  <si>
    <t>地域住宅交付金
指導監督</t>
    <rPh sb="0" eb="2">
      <t>チイキ</t>
    </rPh>
    <rPh sb="2" eb="4">
      <t>ジュウタク</t>
    </rPh>
    <rPh sb="4" eb="7">
      <t>コウフキン</t>
    </rPh>
    <rPh sb="8" eb="10">
      <t>シドウ</t>
    </rPh>
    <rPh sb="10" eb="12">
      <t>カントク</t>
    </rPh>
    <phoneticPr fontId="3"/>
  </si>
  <si>
    <t>港湾海岸保全</t>
  </si>
  <si>
    <t>都市計画調査</t>
  </si>
  <si>
    <t>平成29年度</t>
    <rPh sb="0" eb="1">
      <t>ヘイセイ</t>
    </rPh>
    <rPh sb="3" eb="5">
      <t>ネンド</t>
    </rPh>
    <phoneticPr fontId="3"/>
  </si>
  <si>
    <t xml:space="preserve">      10</t>
  </si>
  <si>
    <t>公園事業</t>
  </si>
  <si>
    <t>施設整備事業</t>
  </si>
  <si>
    <t>指導監督事務</t>
  </si>
  <si>
    <t>農林水産省水産庁所管</t>
    <rPh sb="0" eb="2">
      <t>ノウリン</t>
    </rPh>
    <rPh sb="2" eb="5">
      <t>スイサンショウ</t>
    </rPh>
    <rPh sb="5" eb="8">
      <t>スイサンチョウ</t>
    </rPh>
    <rPh sb="8" eb="10">
      <t>ショカン</t>
    </rPh>
    <phoneticPr fontId="26"/>
  </si>
  <si>
    <t>資料　県運輸政策課</t>
    <rPh sb="4" eb="6">
      <t>ウンユ</t>
    </rPh>
    <rPh sb="6" eb="8">
      <t>セイサク</t>
    </rPh>
    <rPh sb="8" eb="9">
      <t>カ</t>
    </rPh>
    <phoneticPr fontId="26"/>
  </si>
  <si>
    <t>砂　　防</t>
    <rPh sb="0" eb="1">
      <t>スナ</t>
    </rPh>
    <rPh sb="3" eb="4">
      <t>ボウ</t>
    </rPh>
    <phoneticPr fontId="2"/>
  </si>
  <si>
    <t>水産物供給基盤　　機能保全事業</t>
    <rPh sb="0" eb="3">
      <t>スイサンブツ</t>
    </rPh>
    <rPh sb="3" eb="5">
      <t>キョウキュウ</t>
    </rPh>
    <rPh sb="5" eb="7">
      <t>キバン</t>
    </rPh>
    <rPh sb="9" eb="11">
      <t>キノウ</t>
    </rPh>
    <rPh sb="11" eb="13">
      <t>ホゼン</t>
    </rPh>
    <rPh sb="13" eb="15">
      <t>ジギョウ</t>
    </rPh>
    <phoneticPr fontId="28"/>
  </si>
  <si>
    <t>災害関連緊急砂防等事業</t>
    <rPh sb="0" eb="2">
      <t>サイガイ</t>
    </rPh>
    <rPh sb="2" eb="4">
      <t>カンレン</t>
    </rPh>
    <rPh sb="4" eb="6">
      <t>キンキュウ</t>
    </rPh>
    <rPh sb="6" eb="8">
      <t>サボウ</t>
    </rPh>
    <rPh sb="8" eb="9">
      <t>トウ</t>
    </rPh>
    <phoneticPr fontId="28"/>
  </si>
  <si>
    <t>県営住宅建設</t>
  </si>
  <si>
    <t>床面積</t>
    <rPh sb="0" eb="3">
      <t>ユカメンセキ</t>
    </rPh>
    <phoneticPr fontId="3"/>
  </si>
  <si>
    <t>橋りょう整備</t>
  </si>
  <si>
    <t>下水道事業</t>
  </si>
  <si>
    <t>地域水産物供給　　基盤整備事業</t>
    <rPh sb="0" eb="2">
      <t>チイキ</t>
    </rPh>
    <rPh sb="2" eb="5">
      <t>スイサンブツ</t>
    </rPh>
    <rPh sb="5" eb="7">
      <t>キョウキュウ</t>
    </rPh>
    <rPh sb="9" eb="11">
      <t>キバン</t>
    </rPh>
    <rPh sb="11" eb="13">
      <t>セイビ</t>
    </rPh>
    <rPh sb="13" eb="15">
      <t>ジギョウ</t>
    </rPh>
    <phoneticPr fontId="29"/>
  </si>
  <si>
    <t>資料　県都市計画課，県水・環境課</t>
    <rPh sb="10" eb="11">
      <t>ケン</t>
    </rPh>
    <rPh sb="13" eb="15">
      <t>カンキョウ</t>
    </rPh>
    <phoneticPr fontId="3"/>
  </si>
  <si>
    <t>流 域 面 積</t>
  </si>
  <si>
    <r>
      <t xml:space="preserve">   93　主要土木費</t>
    </r>
    <r>
      <rPr>
        <b/>
        <sz val="12"/>
        <rFont val="ＭＳ 明朝"/>
        <family val="1"/>
        <charset val="128"/>
      </rPr>
      <t>（続き）</t>
    </r>
    <rPh sb="9" eb="10">
      <t>キ</t>
    </rPh>
    <rPh sb="10" eb="11">
      <t>ヒ</t>
    </rPh>
    <rPh sb="12" eb="13">
      <t>ツヅ</t>
    </rPh>
    <phoneticPr fontId="3"/>
  </si>
  <si>
    <t>海岸保全事業</t>
  </si>
  <si>
    <r>
      <t>(1)道路費</t>
    </r>
    <r>
      <rPr>
        <sz val="12"/>
        <rFont val="ＭＳ 明朝"/>
        <family val="1"/>
        <charset val="128"/>
      </rPr>
      <t>（平成27～令和元年度）</t>
    </r>
    <rPh sb="12" eb="14">
      <t>レイワ</t>
    </rPh>
    <rPh sb="14" eb="15">
      <t>ガン</t>
    </rPh>
    <phoneticPr fontId="3"/>
  </si>
  <si>
    <t>広域漁港整備事業</t>
    <rPh sb="0" eb="2">
      <t>コウイキ</t>
    </rPh>
    <rPh sb="2" eb="4">
      <t>ギョコウ</t>
    </rPh>
    <rPh sb="4" eb="6">
      <t>セイビ</t>
    </rPh>
    <rPh sb="6" eb="8">
      <t>ジギョウ</t>
    </rPh>
    <phoneticPr fontId="13"/>
  </si>
  <si>
    <t>漁港環境
整備事業</t>
  </si>
  <si>
    <t>漁港漁村づくり総合整備　　事業（漁村再生交付金）</t>
    <rPh sb="16" eb="18">
      <t>ギョソン</t>
    </rPh>
    <rPh sb="18" eb="20">
      <t>サイセイ</t>
    </rPh>
    <rPh sb="20" eb="23">
      <t>コウフキン</t>
    </rPh>
    <phoneticPr fontId="28"/>
  </si>
  <si>
    <t>注　  県管理ダム（夏子ダムは美馬市管理）である。</t>
    <rPh sb="10" eb="11">
      <t>ナツ</t>
    </rPh>
    <rPh sb="11" eb="12">
      <t>シ</t>
    </rPh>
    <rPh sb="15" eb="18">
      <t>ミマシ</t>
    </rPh>
    <rPh sb="18" eb="20">
      <t>カンリ</t>
    </rPh>
    <phoneticPr fontId="3"/>
  </si>
  <si>
    <t>関連道整備事業</t>
  </si>
  <si>
    <t>漁港災害復旧事業</t>
    <rPh sb="4" eb="6">
      <t>フッキュウ</t>
    </rPh>
    <phoneticPr fontId="28"/>
  </si>
  <si>
    <t>資料　県生産基盤課</t>
    <rPh sb="4" eb="6">
      <t>セイサン</t>
    </rPh>
    <rPh sb="6" eb="8">
      <t>キバン</t>
    </rPh>
    <rPh sb="8" eb="9">
      <t>カ</t>
    </rPh>
    <phoneticPr fontId="2"/>
  </si>
  <si>
    <t>（単位：ｍ）</t>
  </si>
  <si>
    <t>所　　　　　管</t>
  </si>
  <si>
    <t>計</t>
  </si>
  <si>
    <t>海 岸 数</t>
  </si>
  <si>
    <t>総       数</t>
  </si>
  <si>
    <t>那賀川</t>
  </si>
  <si>
    <t>保 全 延 長</t>
  </si>
  <si>
    <t>海岸保全施設</t>
  </si>
  <si>
    <t>建   設   業</t>
    <rPh sb="0" eb="1">
      <t>ケン</t>
    </rPh>
    <rPh sb="4" eb="5">
      <t>セツ</t>
    </rPh>
    <rPh sb="8" eb="9">
      <t>ギョウ</t>
    </rPh>
    <phoneticPr fontId="3"/>
  </si>
  <si>
    <t>堤    防</t>
  </si>
  <si>
    <t>護    岸</t>
  </si>
  <si>
    <t>突堤及び</t>
  </si>
  <si>
    <t>離岸堤</t>
  </si>
  <si>
    <t>(528)</t>
  </si>
  <si>
    <t>農林水産業用</t>
    <rPh sb="0" eb="2">
      <t>ノウリン</t>
    </rPh>
    <rPh sb="2" eb="5">
      <t>スイサンギョウ</t>
    </rPh>
    <rPh sb="5" eb="6">
      <t>ヨウ</t>
    </rPh>
    <phoneticPr fontId="3"/>
  </si>
  <si>
    <t>国土交通省水管理・国土保全局所管</t>
    <rPh sb="0" eb="2">
      <t>コクド</t>
    </rPh>
    <rPh sb="2" eb="5">
      <t>コウツウショウ</t>
    </rPh>
    <rPh sb="5" eb="6">
      <t>ミズ</t>
    </rPh>
    <rPh sb="6" eb="8">
      <t>カンリ</t>
    </rPh>
    <rPh sb="9" eb="11">
      <t>コクド</t>
    </rPh>
    <rPh sb="11" eb="13">
      <t>ホゼン</t>
    </rPh>
    <rPh sb="13" eb="14">
      <t>キョク</t>
    </rPh>
    <rPh sb="14" eb="16">
      <t>ショカン</t>
    </rPh>
    <phoneticPr fontId="26"/>
  </si>
  <si>
    <t>農林水産省
農村振興局所管</t>
    <rPh sb="0" eb="2">
      <t>ノウリン</t>
    </rPh>
    <rPh sb="2" eb="5">
      <t>スイサンショウ</t>
    </rPh>
    <rPh sb="6" eb="8">
      <t>ノウソン</t>
    </rPh>
    <rPh sb="8" eb="11">
      <t>シンコウキョク</t>
    </rPh>
    <rPh sb="11" eb="13">
      <t>ショカン</t>
    </rPh>
    <phoneticPr fontId="26"/>
  </si>
  <si>
    <t>水管理・国土保全局
農村振興局共管</t>
    <rPh sb="0" eb="1">
      <t>ミズ</t>
    </rPh>
    <rPh sb="1" eb="3">
      <t>カンリ</t>
    </rPh>
    <rPh sb="4" eb="6">
      <t>コクド</t>
    </rPh>
    <rPh sb="6" eb="8">
      <t>ホゼン</t>
    </rPh>
    <rPh sb="8" eb="9">
      <t>キョク</t>
    </rPh>
    <rPh sb="10" eb="12">
      <t>ノウソン</t>
    </rPh>
    <rPh sb="12" eb="15">
      <t>シンコウキョク</t>
    </rPh>
    <rPh sb="15" eb="17">
      <t>キョウカン</t>
    </rPh>
    <phoneticPr fontId="26"/>
  </si>
  <si>
    <t>洪水調節・かん</t>
    <rPh sb="0" eb="2">
      <t>コウズイ</t>
    </rPh>
    <rPh sb="2" eb="4">
      <t>チョウセツ</t>
    </rPh>
    <phoneticPr fontId="26"/>
  </si>
  <si>
    <t>・河川維持</t>
    <rPh sb="1" eb="3">
      <t>カセン</t>
    </rPh>
    <rPh sb="3" eb="5">
      <t>イジ</t>
    </rPh>
    <phoneticPr fontId="26"/>
  </si>
  <si>
    <t>注    (　)は，突堤及び離岸堤の基数である。　　</t>
  </si>
  <si>
    <t>追    立</t>
  </si>
  <si>
    <t>資料　県河川整備課，県運輸政策課，県生産基盤課</t>
    <rPh sb="4" eb="6">
      <t>カセン</t>
    </rPh>
    <rPh sb="6" eb="8">
      <t>セイビ</t>
    </rPh>
    <rPh sb="10" eb="11">
      <t>ケン</t>
    </rPh>
    <rPh sb="17" eb="18">
      <t>ケン</t>
    </rPh>
    <rPh sb="18" eb="20">
      <t>セイサン</t>
    </rPh>
    <rPh sb="20" eb="22">
      <t>キバン</t>
    </rPh>
    <rPh sb="22" eb="23">
      <t>カ</t>
    </rPh>
    <phoneticPr fontId="26"/>
  </si>
  <si>
    <t>戸 数</t>
  </si>
  <si>
    <t>ダ ム 名</t>
  </si>
  <si>
    <t>目    的</t>
  </si>
  <si>
    <t xml:space="preserve">  30</t>
  </si>
  <si>
    <t>総事業費</t>
  </si>
  <si>
    <t>水系別</t>
  </si>
  <si>
    <t>位       置</t>
  </si>
  <si>
    <t>千円</t>
  </si>
  <si>
    <r>
      <t>m</t>
    </r>
    <r>
      <rPr>
        <vertAlign val="superscript"/>
        <sz val="8"/>
        <rFont val="ＭＳ 明朝"/>
        <family val="1"/>
        <charset val="128"/>
      </rPr>
      <t>3</t>
    </r>
  </si>
  <si>
    <t>追立</t>
  </si>
  <si>
    <t>〃</t>
  </si>
  <si>
    <t>の　数</t>
    <rPh sb="2" eb="3">
      <t>カズ</t>
    </rPh>
    <phoneticPr fontId="3"/>
  </si>
  <si>
    <t xml:space="preserve"> 　〃　  〃  吉野</t>
  </si>
  <si>
    <t>吉野川</t>
  </si>
  <si>
    <t>医療,福祉用</t>
    <rPh sb="0" eb="2">
      <t>イリョウ</t>
    </rPh>
    <rPh sb="3" eb="5">
      <t>フクシ</t>
    </rPh>
    <rPh sb="5" eb="6">
      <t>ヨウ</t>
    </rPh>
    <phoneticPr fontId="3"/>
  </si>
  <si>
    <t xml:space="preserve"> 阿波市土成町宮川内</t>
    <rPh sb="1" eb="4">
      <t>アワシ</t>
    </rPh>
    <phoneticPr fontId="3"/>
  </si>
  <si>
    <t>正木</t>
  </si>
  <si>
    <t>公営住宅</t>
    <rPh sb="0" eb="2">
      <t>コウエイ</t>
    </rPh>
    <rPh sb="2" eb="4">
      <t>ジュウタク</t>
    </rPh>
    <phoneticPr fontId="3"/>
  </si>
  <si>
    <t>平成27年度</t>
    <rPh sb="0" eb="2">
      <t>ヘイセイ</t>
    </rPh>
    <rPh sb="4" eb="6">
      <t>ネンド</t>
    </rPh>
    <phoneticPr fontId="3"/>
  </si>
  <si>
    <t>勝浦川</t>
  </si>
  <si>
    <t>福井</t>
  </si>
  <si>
    <t>福井川</t>
  </si>
  <si>
    <t xml:space="preserve"> 阿南市福井町鉦打</t>
  </si>
  <si>
    <t>夏子</t>
    <rPh sb="0" eb="2">
      <t>ナツコ</t>
    </rPh>
    <phoneticPr fontId="26"/>
  </si>
  <si>
    <t xml:space="preserve">   30</t>
  </si>
  <si>
    <t>型   式</t>
  </si>
  <si>
    <t>都市再生機構   建設住宅</t>
    <rPh sb="0" eb="2">
      <t>トシ</t>
    </rPh>
    <rPh sb="2" eb="4">
      <t>サイセイ</t>
    </rPh>
    <rPh sb="4" eb="6">
      <t>キコウ</t>
    </rPh>
    <rPh sb="9" eb="11">
      <t>ケンセツ</t>
    </rPh>
    <rPh sb="11" eb="13">
      <t>ジュウタク</t>
    </rPh>
    <phoneticPr fontId="3"/>
  </si>
  <si>
    <t>高    さ</t>
  </si>
  <si>
    <t>堤 頂 長</t>
  </si>
  <si>
    <t>総貯水量</t>
  </si>
  <si>
    <t>有効貯水量</t>
  </si>
  <si>
    <t>m</t>
  </si>
  <si>
    <t>k㎡</t>
  </si>
  <si>
    <t>川    口</t>
  </si>
  <si>
    <t>宮 川 内</t>
  </si>
  <si>
    <t>正    木</t>
  </si>
  <si>
    <t>福    井</t>
  </si>
  <si>
    <t>電気・ガス・熱供給・水道業用</t>
    <rPh sb="0" eb="2">
      <t>デンキ</t>
    </rPh>
    <rPh sb="6" eb="9">
      <t>ネツキョウキュウ</t>
    </rPh>
    <rPh sb="10" eb="13">
      <t>スイドウギョウ</t>
    </rPh>
    <rPh sb="13" eb="14">
      <t>ヨウ</t>
    </rPh>
    <phoneticPr fontId="3"/>
  </si>
  <si>
    <t>専　　用　　住　　宅</t>
    <rPh sb="0" eb="1">
      <t>アツム</t>
    </rPh>
    <rPh sb="3" eb="4">
      <t>ヨウ</t>
    </rPh>
    <rPh sb="6" eb="7">
      <t>ジュウ</t>
    </rPh>
    <rPh sb="9" eb="10">
      <t>タク</t>
    </rPh>
    <phoneticPr fontId="3"/>
  </si>
  <si>
    <t>（単位：棟，㎡，万円）</t>
    <rPh sb="4" eb="5">
      <t>ムネ</t>
    </rPh>
    <phoneticPr fontId="26"/>
  </si>
  <si>
    <t>年　度</t>
    <rPh sb="2" eb="3">
      <t>ド</t>
    </rPh>
    <phoneticPr fontId="3"/>
  </si>
  <si>
    <t>総              数</t>
  </si>
  <si>
    <t>国</t>
    <rPh sb="0" eb="1">
      <t>クニ</t>
    </rPh>
    <phoneticPr fontId="3"/>
  </si>
  <si>
    <t>建築物</t>
  </si>
  <si>
    <t>工事費</t>
    <rPh sb="0" eb="3">
      <t>コウジヒ</t>
    </rPh>
    <phoneticPr fontId="3"/>
  </si>
  <si>
    <t>の合計</t>
    <rPh sb="1" eb="3">
      <t>ゴウケイ</t>
    </rPh>
    <phoneticPr fontId="3"/>
  </si>
  <si>
    <t>予定額</t>
    <rPh sb="0" eb="3">
      <t>ヨテイガク</t>
    </rPh>
    <phoneticPr fontId="3"/>
  </si>
  <si>
    <t xml:space="preserve"> 29</t>
  </si>
  <si>
    <t xml:space="preserve"> 30</t>
  </si>
  <si>
    <t>市　　町　　村</t>
    <rPh sb="3" eb="4">
      <t>マチ</t>
    </rPh>
    <rPh sb="6" eb="7">
      <t>ムラ</t>
    </rPh>
    <phoneticPr fontId="3"/>
  </si>
  <si>
    <t>会           社</t>
  </si>
  <si>
    <t xml:space="preserve">      11</t>
  </si>
  <si>
    <t>会社でない団体</t>
  </si>
  <si>
    <t>個            人</t>
  </si>
  <si>
    <t>平 成 29年度</t>
    <rPh sb="7" eb="8">
      <t>ド</t>
    </rPh>
    <phoneticPr fontId="26"/>
  </si>
  <si>
    <t>木　　　　造</t>
    <rPh sb="0" eb="1">
      <t>キ</t>
    </rPh>
    <rPh sb="5" eb="6">
      <t>ヅクリ</t>
    </rPh>
    <phoneticPr fontId="3"/>
  </si>
  <si>
    <t>鉄骨・鉄筋コンクリート</t>
    <rPh sb="0" eb="2">
      <t>テッコツ</t>
    </rPh>
    <rPh sb="3" eb="5">
      <t>テッキン</t>
    </rPh>
    <phoneticPr fontId="3"/>
  </si>
  <si>
    <t>鉄筋コンクリート造</t>
    <rPh sb="0" eb="2">
      <t>テッキン</t>
    </rPh>
    <rPh sb="8" eb="9">
      <t>ヅク</t>
    </rPh>
    <phoneticPr fontId="3"/>
  </si>
  <si>
    <t>かんがい</t>
  </si>
  <si>
    <t>鉄　　骨　　造</t>
    <rPh sb="0" eb="1">
      <t>テツ</t>
    </rPh>
    <rPh sb="3" eb="4">
      <t>ホネ</t>
    </rPh>
    <rPh sb="6" eb="7">
      <t>ヅク</t>
    </rPh>
    <phoneticPr fontId="3"/>
  </si>
  <si>
    <t>（単位：㎡，万円）</t>
  </si>
  <si>
    <t>コンクリートブロック造</t>
    <rPh sb="10" eb="11">
      <t>ツク</t>
    </rPh>
    <phoneticPr fontId="3"/>
  </si>
  <si>
    <t>そ  の  他</t>
    <rPh sb="6" eb="7">
      <t>タ</t>
    </rPh>
    <phoneticPr fontId="3"/>
  </si>
  <si>
    <t>令和元年度</t>
    <rPh sb="0" eb="2">
      <t>レイワ</t>
    </rPh>
    <rPh sb="2" eb="5">
      <t>ガンネンド</t>
    </rPh>
    <phoneticPr fontId="3"/>
  </si>
  <si>
    <t>総数</t>
    <rPh sb="0" eb="2">
      <t>ソウスウ</t>
    </rPh>
    <phoneticPr fontId="3"/>
  </si>
  <si>
    <t>居住専用</t>
    <rPh sb="0" eb="2">
      <t>キョジュウ</t>
    </rPh>
    <rPh sb="2" eb="4">
      <t>センヨウ</t>
    </rPh>
    <phoneticPr fontId="3"/>
  </si>
  <si>
    <t>居住専用準</t>
    <rPh sb="0" eb="2">
      <t>キョジュウ</t>
    </rPh>
    <rPh sb="2" eb="4">
      <t>センヨウ</t>
    </rPh>
    <rPh sb="4" eb="5">
      <t>ジュン</t>
    </rPh>
    <phoneticPr fontId="3"/>
  </si>
  <si>
    <t>居住産業併用</t>
    <rPh sb="0" eb="2">
      <t>キョジュウ</t>
    </rPh>
    <rPh sb="2" eb="4">
      <t>サンギョウ</t>
    </rPh>
    <rPh sb="4" eb="6">
      <t>ヘイヨウ</t>
    </rPh>
    <phoneticPr fontId="3"/>
  </si>
  <si>
    <t>産　　業　　用</t>
    <rPh sb="0" eb="1">
      <t>サン</t>
    </rPh>
    <rPh sb="3" eb="4">
      <t>ギョウ</t>
    </rPh>
    <rPh sb="6" eb="7">
      <t>ヨウ</t>
    </rPh>
    <phoneticPr fontId="3"/>
  </si>
  <si>
    <t>製造業用</t>
    <rPh sb="0" eb="3">
      <t>セイゾウギョウ</t>
    </rPh>
    <rPh sb="3" eb="4">
      <t>ヨウ</t>
    </rPh>
    <phoneticPr fontId="3"/>
  </si>
  <si>
    <t>30</t>
  </si>
  <si>
    <t>産　　　業　　　用</t>
    <rPh sb="0" eb="1">
      <t>サン</t>
    </rPh>
    <rPh sb="4" eb="5">
      <t>ギョウ</t>
    </rPh>
    <rPh sb="8" eb="9">
      <t>ヨウ</t>
    </rPh>
    <phoneticPr fontId="3"/>
  </si>
  <si>
    <t>情報通信業用</t>
    <rPh sb="0" eb="4">
      <t>ジョウホウツウシン</t>
    </rPh>
    <rPh sb="4" eb="5">
      <t>ギョウ</t>
    </rPh>
    <rPh sb="5" eb="6">
      <t>ヨウ</t>
    </rPh>
    <phoneticPr fontId="3"/>
  </si>
  <si>
    <t>運輸業用</t>
    <rPh sb="0" eb="3">
      <t>ウンユギョウ</t>
    </rPh>
    <rPh sb="3" eb="4">
      <t>ヨウ</t>
    </rPh>
    <phoneticPr fontId="3"/>
  </si>
  <si>
    <t>産　　　業　　　用</t>
  </si>
  <si>
    <t>卸売・小売業用</t>
    <rPh sb="0" eb="2">
      <t>オロシウ</t>
    </rPh>
    <rPh sb="3" eb="6">
      <t>コウリギョウ</t>
    </rPh>
    <rPh sb="6" eb="7">
      <t>ヨウ</t>
    </rPh>
    <phoneticPr fontId="3"/>
  </si>
  <si>
    <t>金融・保険業用</t>
    <rPh sb="0" eb="2">
      <t>キンユウ</t>
    </rPh>
    <rPh sb="3" eb="6">
      <t>ホケンギョウ</t>
    </rPh>
    <rPh sb="6" eb="7">
      <t>ヨウ</t>
    </rPh>
    <phoneticPr fontId="3"/>
  </si>
  <si>
    <t>不動産業用</t>
    <rPh sb="0" eb="4">
      <t>フドウサンギョウ</t>
    </rPh>
    <rPh sb="4" eb="5">
      <t>ヨウ</t>
    </rPh>
    <phoneticPr fontId="3"/>
  </si>
  <si>
    <t>飲食店,宿泊業用</t>
    <rPh sb="0" eb="3">
      <t>インショクテン</t>
    </rPh>
    <rPh sb="4" eb="6">
      <t>シュクハク</t>
    </rPh>
    <rPh sb="6" eb="7">
      <t>ギョウ</t>
    </rPh>
    <rPh sb="7" eb="8">
      <t>ヨウ</t>
    </rPh>
    <phoneticPr fontId="3"/>
  </si>
  <si>
    <t>教育,学習
支援業用</t>
    <rPh sb="0" eb="2">
      <t>キョウイク</t>
    </rPh>
    <rPh sb="3" eb="5">
      <t>ガクシュウ</t>
    </rPh>
    <phoneticPr fontId="3"/>
  </si>
  <si>
    <t>公務用</t>
    <rPh sb="0" eb="2">
      <t>コウム</t>
    </rPh>
    <rPh sb="2" eb="3">
      <t>ヨウ</t>
    </rPh>
    <phoneticPr fontId="3"/>
  </si>
  <si>
    <t xml:space="preserve">      6</t>
  </si>
  <si>
    <t>他に分類されない</t>
    <rPh sb="0" eb="1">
      <t>タ</t>
    </rPh>
    <rPh sb="2" eb="4">
      <t>ブンルイ</t>
    </rPh>
    <phoneticPr fontId="3"/>
  </si>
  <si>
    <t>（単位：戸，㎡）</t>
    <rPh sb="4" eb="5">
      <t>ト</t>
    </rPh>
    <phoneticPr fontId="26"/>
  </si>
  <si>
    <t>一戸建</t>
    <rPh sb="0" eb="1">
      <t>1</t>
    </rPh>
    <rPh sb="1" eb="3">
      <t>コダ</t>
    </rPh>
    <phoneticPr fontId="3"/>
  </si>
  <si>
    <t>長屋建</t>
    <rPh sb="0" eb="2">
      <t>ナガヤ</t>
    </rPh>
    <rPh sb="2" eb="3">
      <t>ダ</t>
    </rPh>
    <phoneticPr fontId="3"/>
  </si>
  <si>
    <t>共同</t>
    <rPh sb="0" eb="2">
      <t>キョウドウ</t>
    </rPh>
    <phoneticPr fontId="3"/>
  </si>
  <si>
    <t>戸数</t>
    <rPh sb="0" eb="2">
      <t>コスウ</t>
    </rPh>
    <phoneticPr fontId="3"/>
  </si>
  <si>
    <t>平成29年度</t>
    <rPh sb="5" eb="6">
      <t>ド</t>
    </rPh>
    <phoneticPr fontId="26"/>
  </si>
  <si>
    <t>併　　用　　住　　宅</t>
    <rPh sb="0" eb="1">
      <t>ヘイ</t>
    </rPh>
    <rPh sb="3" eb="4">
      <t>ヨウ</t>
    </rPh>
    <rPh sb="6" eb="7">
      <t>ジュウ</t>
    </rPh>
    <rPh sb="9" eb="10">
      <t>タク</t>
    </rPh>
    <phoneticPr fontId="3"/>
  </si>
  <si>
    <t>（単位：戸）</t>
  </si>
  <si>
    <t>年     度</t>
    <rPh sb="6" eb="7">
      <t>ド</t>
    </rPh>
    <phoneticPr fontId="3"/>
  </si>
  <si>
    <t>総    数</t>
  </si>
  <si>
    <t>民間資金住宅</t>
    <rPh sb="0" eb="2">
      <t>ミンカン</t>
    </rPh>
    <rPh sb="2" eb="4">
      <t>シキン</t>
    </rPh>
    <rPh sb="4" eb="6">
      <t>ジュウタク</t>
    </rPh>
    <phoneticPr fontId="26"/>
  </si>
  <si>
    <t>住宅金融公庫  融資住宅</t>
    <rPh sb="4" eb="6">
      <t>コウコ</t>
    </rPh>
    <rPh sb="8" eb="10">
      <t>ユウシ</t>
    </rPh>
    <rPh sb="10" eb="12">
      <t>ジュウタク</t>
    </rPh>
    <phoneticPr fontId="26"/>
  </si>
  <si>
    <t>そ の 他</t>
  </si>
  <si>
    <t>年     月</t>
  </si>
  <si>
    <t>持       家</t>
  </si>
  <si>
    <t>貸       家</t>
  </si>
  <si>
    <t>給 与 住 宅</t>
  </si>
  <si>
    <t>分 譲 住 宅</t>
  </si>
  <si>
    <t xml:space="preserve">      2</t>
  </si>
  <si>
    <t xml:space="preserve">      3</t>
  </si>
  <si>
    <t>がい・河川維持</t>
  </si>
  <si>
    <t xml:space="preserve">      4</t>
  </si>
  <si>
    <t xml:space="preserve">      7</t>
  </si>
  <si>
    <t xml:space="preserve">      8</t>
  </si>
  <si>
    <r>
      <t>(3)港湾費</t>
    </r>
    <r>
      <rPr>
        <sz val="12"/>
        <color theme="1"/>
        <rFont val="ＭＳ 明朝"/>
        <family val="1"/>
        <charset val="128"/>
      </rPr>
      <t>（平成27～令和元年度）</t>
    </r>
    <rPh sb="3" eb="4">
      <t>ミナト</t>
    </rPh>
    <rPh sb="4" eb="5">
      <t>ワン</t>
    </rPh>
    <rPh sb="12" eb="14">
      <t>レイワ</t>
    </rPh>
    <rPh sb="14" eb="15">
      <t>ガン</t>
    </rPh>
    <phoneticPr fontId="3"/>
  </si>
  <si>
    <t xml:space="preserve">      9</t>
  </si>
  <si>
    <t>建設業</t>
    <rPh sb="0" eb="3">
      <t>ケンセツギョウ</t>
    </rPh>
    <phoneticPr fontId="3"/>
  </si>
  <si>
    <t xml:space="preserve"> 那賀郡那賀町坂州</t>
    <rPh sb="4" eb="7">
      <t>ナカチョウ</t>
    </rPh>
    <phoneticPr fontId="12"/>
  </si>
  <si>
    <t xml:space="preserve">      12</t>
  </si>
  <si>
    <t>注　  決算額。繰越は除く。</t>
  </si>
  <si>
    <t>平成27年度</t>
    <rPh sb="0" eb="1">
      <t>ヘイセイ</t>
    </rPh>
    <rPh sb="3" eb="5">
      <t>ネンド</t>
    </rPh>
    <phoneticPr fontId="3"/>
  </si>
  <si>
    <t>がい・工業・発電</t>
    <rPh sb="3" eb="5">
      <t>コウギョウ</t>
    </rPh>
    <rPh sb="6" eb="8">
      <t>ハツデン</t>
    </rPh>
    <phoneticPr fontId="26"/>
  </si>
  <si>
    <t>洪水調節・</t>
    <rPh sb="0" eb="2">
      <t>コウズイ</t>
    </rPh>
    <rPh sb="2" eb="4">
      <t>チョウセツ</t>
    </rPh>
    <phoneticPr fontId="26"/>
  </si>
  <si>
    <t>河川維持</t>
    <rPh sb="2" eb="4">
      <t>イジ</t>
    </rPh>
    <phoneticPr fontId="26"/>
  </si>
  <si>
    <t xml:space="preserve"> 勝浦郡上勝町大字正木</t>
    <rPh sb="7" eb="9">
      <t>オオアザ</t>
    </rPh>
    <phoneticPr fontId="3"/>
  </si>
  <si>
    <t>資料　道路整備課</t>
    <rPh sb="3" eb="5">
      <t>ドウロ</t>
    </rPh>
    <rPh sb="5" eb="7">
      <t>セイビ</t>
    </rPh>
    <rPh sb="7" eb="8">
      <t>カ</t>
    </rPh>
    <phoneticPr fontId="3"/>
  </si>
  <si>
    <t>令和元年度</t>
    <rPh sb="0" eb="1">
      <t>レイワ</t>
    </rPh>
    <rPh sb="1" eb="3">
      <t>ガンネン</t>
    </rPh>
    <rPh sb="3" eb="4">
      <t>ド</t>
    </rPh>
    <phoneticPr fontId="3"/>
  </si>
  <si>
    <t xml:space="preserve"> 直 接 </t>
  </si>
  <si>
    <t xml:space="preserve"> 間 接 </t>
  </si>
  <si>
    <r>
      <t>94　海岸保全区域</t>
    </r>
    <r>
      <rPr>
        <b/>
        <sz val="12"/>
        <rFont val="ＭＳ 明朝"/>
        <family val="1"/>
        <charset val="128"/>
      </rPr>
      <t>（令和元年度）</t>
    </r>
    <rPh sb="10" eb="12">
      <t>レイワ</t>
    </rPh>
    <rPh sb="13" eb="15">
      <t>ネンド</t>
    </rPh>
    <phoneticPr fontId="26"/>
  </si>
  <si>
    <t>臨海土地造成事業</t>
    <rPh sb="0" eb="2">
      <t>リンカイ</t>
    </rPh>
    <rPh sb="2" eb="4">
      <t>トチ</t>
    </rPh>
    <rPh sb="4" eb="6">
      <t>ゾウセイ</t>
    </rPh>
    <phoneticPr fontId="26"/>
  </si>
  <si>
    <t>吉野川</t>
    <rPh sb="0" eb="3">
      <t>ヨシノガワ</t>
    </rPh>
    <phoneticPr fontId="26"/>
  </si>
  <si>
    <t xml:space="preserve"> 美馬市脇町字西俣名</t>
    <rPh sb="1" eb="4">
      <t>ミマシ</t>
    </rPh>
    <rPh sb="4" eb="6">
      <t>ワキマチ</t>
    </rPh>
    <rPh sb="6" eb="7">
      <t>アザ</t>
    </rPh>
    <rPh sb="7" eb="8">
      <t>ニシ</t>
    </rPh>
    <rPh sb="8" eb="9">
      <t>マタ</t>
    </rPh>
    <rPh sb="9" eb="10">
      <t>メイ</t>
    </rPh>
    <phoneticPr fontId="3"/>
  </si>
  <si>
    <r>
      <t>99　種類別着工新設住宅</t>
    </r>
    <r>
      <rPr>
        <b/>
        <sz val="12"/>
        <rFont val="ＭＳ 明朝"/>
        <family val="1"/>
        <charset val="128"/>
      </rPr>
      <t>（平成28～30年度）</t>
    </r>
    <rPh sb="3" eb="4">
      <t>タネ</t>
    </rPh>
    <rPh sb="4" eb="5">
      <t>タグイ</t>
    </rPh>
    <rPh sb="5" eb="6">
      <t>ベツ</t>
    </rPh>
    <rPh sb="21" eb="22">
      <t>ド</t>
    </rPh>
    <phoneticPr fontId="26"/>
  </si>
  <si>
    <t>平成31年１月</t>
  </si>
  <si>
    <r>
      <t>96　建築主別着工建築物</t>
    </r>
    <r>
      <rPr>
        <b/>
        <sz val="12"/>
        <rFont val="ＭＳ 明朝"/>
        <family val="1"/>
        <charset val="128"/>
      </rPr>
      <t>（平成29～令和元年度）</t>
    </r>
    <rPh sb="18" eb="20">
      <t>レイワ</t>
    </rPh>
    <rPh sb="20" eb="21">
      <t>ガン</t>
    </rPh>
    <rPh sb="22" eb="23">
      <t>ド</t>
    </rPh>
    <phoneticPr fontId="26"/>
  </si>
  <si>
    <t>令 和 元年度</t>
    <rPh sb="0" eb="1">
      <t>レイ</t>
    </rPh>
    <rPh sb="2" eb="3">
      <t>ワ</t>
    </rPh>
    <rPh sb="4" eb="7">
      <t>ガンネンド</t>
    </rPh>
    <phoneticPr fontId="3"/>
  </si>
  <si>
    <r>
      <t>97　構造別着工建築物</t>
    </r>
    <r>
      <rPr>
        <b/>
        <sz val="12"/>
        <rFont val="ＭＳ 明朝"/>
        <family val="1"/>
        <charset val="128"/>
      </rPr>
      <t>（平成29～令和元年度）</t>
    </r>
  </si>
  <si>
    <r>
      <t>98　用途別着工建築物</t>
    </r>
    <r>
      <rPr>
        <b/>
        <sz val="12"/>
        <rFont val="ＭＳ 明朝"/>
        <family val="1"/>
        <charset val="128"/>
      </rPr>
      <t>（平成29～令和元年度）</t>
    </r>
    <rPh sb="3" eb="4">
      <t>ヨウ</t>
    </rPh>
    <rPh sb="4" eb="5">
      <t>ト</t>
    </rPh>
    <rPh sb="5" eb="6">
      <t>ベツ</t>
    </rPh>
    <rPh sb="6" eb="7">
      <t>キ</t>
    </rPh>
    <rPh sb="7" eb="8">
      <t>コウ</t>
    </rPh>
    <rPh sb="17" eb="19">
      <t>レイワ</t>
    </rPh>
    <rPh sb="19" eb="20">
      <t>ガン</t>
    </rPh>
    <rPh sb="21" eb="22">
      <t>ド</t>
    </rPh>
    <phoneticPr fontId="26"/>
  </si>
  <si>
    <t>平成28年度</t>
    <rPh sb="5" eb="6">
      <t>ド</t>
    </rPh>
    <phoneticPr fontId="26"/>
  </si>
  <si>
    <r>
      <t>100　資金別着工新設住宅</t>
    </r>
    <r>
      <rPr>
        <b/>
        <sz val="12"/>
        <rFont val="ＭＳ 明朝"/>
        <family val="1"/>
        <charset val="128"/>
      </rPr>
      <t>（平成28～30年度）</t>
    </r>
    <rPh sb="14" eb="16">
      <t>ヘイセイ</t>
    </rPh>
    <rPh sb="21" eb="22">
      <t>ネン</t>
    </rPh>
    <rPh sb="22" eb="23">
      <t>ド</t>
    </rPh>
    <phoneticPr fontId="3"/>
  </si>
  <si>
    <t>平 成 28 年度</t>
    <rPh sb="8" eb="9">
      <t>ド</t>
    </rPh>
    <phoneticPr fontId="26"/>
  </si>
  <si>
    <t>令和元年 5 月</t>
    <rPh sb="0" eb="2">
      <t>レイワ</t>
    </rPh>
    <rPh sb="2" eb="4">
      <t>ガンネン</t>
    </rPh>
    <rPh sb="7" eb="8">
      <t>ガツ</t>
    </rPh>
    <phoneticPr fontId="3"/>
  </si>
  <si>
    <t>平 成 29 年</t>
  </si>
  <si>
    <t>令 和 元 年</t>
    <rPh sb="0" eb="1">
      <t>レイ</t>
    </rPh>
    <rPh sb="2" eb="3">
      <t>ワ</t>
    </rPh>
    <rPh sb="4" eb="5">
      <t>モト</t>
    </rPh>
    <rPh sb="6" eb="7">
      <t>トシ</t>
    </rPh>
    <phoneticPr fontId="3"/>
  </si>
  <si>
    <r>
      <t>101　利用関係別着工新設住宅</t>
    </r>
    <r>
      <rPr>
        <b/>
        <sz val="12"/>
        <rFont val="ＭＳ 明朝"/>
        <family val="1"/>
        <charset val="128"/>
      </rPr>
      <t>（令和元年）</t>
    </r>
    <rPh sb="16" eb="18">
      <t>レイワ</t>
    </rPh>
    <rPh sb="18" eb="19">
      <t>ガン</t>
    </rPh>
    <rPh sb="19" eb="20">
      <t>ネン</t>
    </rPh>
    <phoneticPr fontId="3"/>
  </si>
  <si>
    <r>
      <t>(4)砂防費</t>
    </r>
    <r>
      <rPr>
        <sz val="12"/>
        <rFont val="ＭＳ 明朝"/>
        <family val="1"/>
        <charset val="128"/>
      </rPr>
      <t>（平成27～令和元年度）</t>
    </r>
    <rPh sb="3" eb="4">
      <t>スナ</t>
    </rPh>
    <rPh sb="4" eb="5">
      <t>ボウ</t>
    </rPh>
    <rPh sb="12" eb="14">
      <t>レイワ</t>
    </rPh>
    <rPh sb="14" eb="15">
      <t>ガン</t>
    </rPh>
    <phoneticPr fontId="28"/>
  </si>
  <si>
    <r>
      <t>(6)住宅費</t>
    </r>
    <r>
      <rPr>
        <sz val="12"/>
        <rFont val="ＭＳ 明朝"/>
        <family val="1"/>
        <charset val="128"/>
      </rPr>
      <t>（平成27～令和元年度）</t>
    </r>
    <rPh sb="3" eb="4">
      <t>ジュウ</t>
    </rPh>
    <rPh sb="4" eb="5">
      <t>タク</t>
    </rPh>
    <rPh sb="12" eb="14">
      <t>レイワ</t>
    </rPh>
    <rPh sb="14" eb="15">
      <t>ガン</t>
    </rPh>
    <phoneticPr fontId="3"/>
  </si>
  <si>
    <t>資料　県企業局，県水管理政策課，県生産基盤課</t>
    <rPh sb="3" eb="4">
      <t>ケン</t>
    </rPh>
    <rPh sb="4" eb="7">
      <t>キギョウキョク</t>
    </rPh>
    <rPh sb="9" eb="10">
      <t>ミズ</t>
    </rPh>
    <rPh sb="10" eb="12">
      <t>カンリ</t>
    </rPh>
    <rPh sb="12" eb="14">
      <t>セイサク</t>
    </rPh>
    <rPh sb="17" eb="19">
      <t>セイサン</t>
    </rPh>
    <phoneticPr fontId="26"/>
  </si>
  <si>
    <r>
      <t>(7)漁港費</t>
    </r>
    <r>
      <rPr>
        <sz val="12"/>
        <rFont val="ＭＳ 明朝"/>
        <family val="1"/>
        <charset val="128"/>
      </rPr>
      <t>（平成27～令和元年度）</t>
    </r>
    <rPh sb="3" eb="4">
      <t>リョウ</t>
    </rPh>
    <rPh sb="4" eb="5">
      <t>ミナト</t>
    </rPh>
    <rPh sb="12" eb="14">
      <t>レイワ</t>
    </rPh>
    <rPh sb="14" eb="15">
      <t>ガン</t>
    </rPh>
    <phoneticPr fontId="3"/>
  </si>
  <si>
    <t>発電</t>
  </si>
  <si>
    <r>
      <t>(2)河川費</t>
    </r>
    <r>
      <rPr>
        <sz val="12"/>
        <color theme="1"/>
        <rFont val="ＭＳ 明朝"/>
        <family val="1"/>
        <charset val="128"/>
      </rPr>
      <t>（</t>
    </r>
    <r>
      <rPr>
        <sz val="12"/>
        <rFont val="ＭＳ 明朝"/>
        <family val="1"/>
        <charset val="128"/>
      </rPr>
      <t>平成27～令和元年度</t>
    </r>
    <r>
      <rPr>
        <sz val="12"/>
        <color theme="1"/>
        <rFont val="ＭＳ 明朝"/>
        <family val="1"/>
        <charset val="128"/>
      </rPr>
      <t>）</t>
    </r>
    <rPh sb="3" eb="4">
      <t>カワ</t>
    </rPh>
    <rPh sb="4" eb="5">
      <t>カワ</t>
    </rPh>
    <rPh sb="12" eb="14">
      <t>レイワ</t>
    </rPh>
    <rPh sb="14" eb="15">
      <t>ガン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</si>
  <si>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</si>
  <si>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r>
      <t>(5)都市計画費</t>
    </r>
    <r>
      <rPr>
        <sz val="11"/>
        <rFont val="ＭＳ 明朝"/>
        <family val="1"/>
        <charset val="128"/>
      </rPr>
      <t>（平成27～令和元年度）</t>
    </r>
    <rPh sb="3" eb="5">
      <t>トシ</t>
    </rPh>
    <rPh sb="5" eb="7">
      <t>ケイカク</t>
    </rPh>
    <rPh sb="14" eb="16">
      <t>レイワ</t>
    </rPh>
    <rPh sb="16" eb="17">
      <t>ガン</t>
    </rPh>
    <phoneticPr fontId="3"/>
  </si>
  <si>
    <t>資料　国土交通省「建築着工統計調査報告」</t>
    <rPh sb="3" eb="5">
      <t>コクド</t>
    </rPh>
    <rPh sb="5" eb="7">
      <t>コウツウ</t>
    </rPh>
    <rPh sb="9" eb="11">
      <t>ケンチク</t>
    </rPh>
    <rPh sb="11" eb="13">
      <t>チャッコウ</t>
    </rPh>
    <rPh sb="13" eb="15">
      <t>トウケイ</t>
    </rPh>
    <rPh sb="15" eb="17">
      <t>チョウサ</t>
    </rPh>
    <rPh sb="17" eb="19">
      <t>ホウコク</t>
    </rPh>
    <phoneticPr fontId="26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</si>
  <si>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5">
      <t>ネンポウ</t>
    </rPh>
    <phoneticPr fontId="26"/>
  </si>
  <si>
    <t>資料　国土交通省</t>
    <rPh sb="3" eb="5">
      <t>コクド</t>
    </rPh>
    <rPh sb="5" eb="7">
      <t>コウツウ</t>
    </rPh>
    <phoneticPr fontId="26"/>
  </si>
  <si>
    <t>資料　国土交通省「建築統計年報」</t>
    <rPh sb="3" eb="5">
      <t>コクド</t>
    </rPh>
    <rPh sb="5" eb="7">
      <t>コウツウ</t>
    </rPh>
    <rPh sb="9" eb="11">
      <t>ケンチク</t>
    </rPh>
    <rPh sb="13" eb="14">
      <t>ネン</t>
    </rPh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</si>
</sst>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41" formatCode="_ * #,##0_ ;_ * \-#,##0_ ;_ * &quot;-&quot;_ ;_ @_ "/>
    <numFmt numFmtId="176" formatCode="###,###,##0;\-##,###,##0"/>
    <numFmt numFmtId="177" formatCode="#,##0.000;\-#,##0.000"/>
    <numFmt numFmtId="178" formatCode="#,##0.0;\-#,##0.0"/>
    <numFmt numFmtId="179" formatCode="#,##0_ "/>
    <numFmt numFmtId="180" formatCode="0_ "/>
    <numFmt numFmtId="181" formatCode="0_);\(0\)"/>
  </numFmts>
  <fonts count="38" x14ac:knownFonts="1">
    <font>
      <sz val="11"/>
      <color theme="1"/>
      <name val="ＭＳ Ｐゴシック"/>
      <family val="3"/>
      <scheme val="minor"/>
    </font>
    <font>
      <sz val="11"/>
      <name val="ＭＳ Ｐゴシック"/>
      <family val="3"/>
    </font>
    <font>
      <sz val="14"/>
      <name val="ＭＳ 明朝"/>
      <family val="1"/>
    </font>
    <font>
      <sz val="6"/>
      <name val="ＭＳ Ｐゴシック"/>
      <family val="3"/>
      <scheme val="minor"/>
    </font>
    <font>
      <sz val="11"/>
      <name val="ＭＳ 明朝"/>
      <family val="1"/>
    </font>
    <font>
      <u/>
      <sz val="6.6"/>
      <color indexed="12"/>
      <name val="ＭＳ Ｐゴシック"/>
      <family val="3"/>
    </font>
    <font>
      <u/>
      <sz val="11"/>
      <color indexed="12"/>
      <name val="ＭＳ 明朝"/>
      <family val="1"/>
    </font>
    <font>
      <b/>
      <sz val="30"/>
      <name val="ＭＳ ゴシック"/>
      <family val="3"/>
    </font>
    <font>
      <b/>
      <sz val="12"/>
      <color indexed="9"/>
      <name val="ＭＳ ゴシック"/>
      <family val="3"/>
    </font>
    <font>
      <b/>
      <sz val="11"/>
      <name val="ＭＳ 明朝"/>
      <family val="1"/>
    </font>
    <font>
      <u/>
      <sz val="11"/>
      <name val="ＭＳ 明朝"/>
      <family val="1"/>
    </font>
    <font>
      <b/>
      <sz val="16"/>
      <name val="ＭＳ 明朝"/>
      <family val="1"/>
    </font>
    <font>
      <b/>
      <sz val="12"/>
      <name val="ＭＳ 明朝"/>
      <family val="1"/>
    </font>
    <font>
      <sz val="10"/>
      <name val="ＭＳ 明朝"/>
      <family val="1"/>
    </font>
    <font>
      <b/>
      <sz val="18"/>
      <name val="ＭＳ 明朝"/>
      <family val="1"/>
    </font>
    <font>
      <sz val="11"/>
      <color theme="1"/>
      <name val="ＭＳ 明朝"/>
      <family val="1"/>
    </font>
    <font>
      <sz val="11"/>
      <color theme="1"/>
      <name val="游ゴシック"/>
      <family val="3"/>
    </font>
    <font>
      <u/>
      <sz val="11"/>
      <color theme="1"/>
      <name val="ＭＳ 明朝"/>
      <family val="1"/>
    </font>
    <font>
      <b/>
      <sz val="18"/>
      <color theme="1"/>
      <name val="ＭＳ 明朝"/>
      <family val="1"/>
    </font>
    <font>
      <b/>
      <sz val="12"/>
      <color theme="1"/>
      <name val="ＭＳ 明朝"/>
      <family val="1"/>
    </font>
    <font>
      <sz val="10"/>
      <color theme="1"/>
      <name val="ＭＳ 明朝"/>
      <family val="1"/>
    </font>
    <font>
      <b/>
      <sz val="11"/>
      <color theme="1"/>
      <name val="ＭＳ 明朝"/>
      <family val="1"/>
    </font>
    <font>
      <sz val="9"/>
      <name val="ＭＳ 明朝"/>
      <family val="1"/>
    </font>
    <font>
      <b/>
      <sz val="10"/>
      <name val="ＭＳ 明朝"/>
      <family val="1"/>
    </font>
    <font>
      <sz val="6"/>
      <color theme="1"/>
      <name val="ＭＳ 明朝"/>
      <family val="1"/>
    </font>
    <font>
      <sz val="9"/>
      <color theme="1"/>
      <name val="ＭＳ 明朝"/>
      <family val="1"/>
    </font>
    <font>
      <sz val="7"/>
      <name val="ＭＳ 明朝"/>
      <family val="1"/>
    </font>
    <font>
      <sz val="8"/>
      <name val="ＭＳ 明朝"/>
      <family val="1"/>
    </font>
    <font>
      <u/>
      <sz val="11"/>
      <color indexed="12"/>
      <name val="ＭＳ 明朝"/>
      <family val="1"/>
    </font>
    <font>
      <b/>
      <sz val="11"/>
      <color indexed="8"/>
      <name val="ＭＳ 明朝"/>
      <family val="1"/>
    </font>
    <font>
      <b/>
      <sz val="12"/>
      <name val="ＭＳ 明朝"/>
      <family val="1"/>
      <charset val="128"/>
    </font>
    <font>
      <sz val="12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7.5"/>
      <name val="ＭＳ 明朝"/>
      <family val="1"/>
    </font>
    <font>
      <sz val="7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medium">
        <color auto="1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2" fillId="0" borderId="0"/>
    <xf numFmtId="6" fontId="1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16" fillId="0" borderId="0" applyFont="0" applyFill="0" applyBorder="0" applyAlignment="0" applyProtection="0">
      <alignment vertical="center"/>
    </xf>
  </cellStyleXfs>
  <cellXfs count="356">
    <xf numFmtId="0" fontId="0" fillId="0" borderId="0" xfId="0">
      <alignment vertical="center"/>
    </xf>
    <xf numFmtId="0" fontId="4" fillId="0" borderId="0" xfId="5" applyFont="1" applyAlignment="1"/>
    <xf numFmtId="0" fontId="6" fillId="0" borderId="0" xfId="8" applyFont="1" applyBorder="1" applyAlignment="1" applyProtection="1"/>
    <xf numFmtId="0" fontId="4" fillId="0" borderId="0" xfId="6" applyFont="1" applyBorder="1"/>
    <xf numFmtId="0" fontId="4" fillId="0" borderId="0" xfId="6" applyFont="1" applyBorder="1" applyAlignment="1">
      <alignment horizontal="center" vertical="top"/>
    </xf>
    <xf numFmtId="0" fontId="4" fillId="0" borderId="0" xfId="5" applyFont="1" applyBorder="1" applyAlignment="1">
      <alignment horizontal="center"/>
    </xf>
    <xf numFmtId="0" fontId="4" fillId="0" borderId="0" xfId="5" quotePrefix="1" applyFont="1" applyBorder="1" applyAlignment="1">
      <alignment horizontal="center"/>
    </xf>
    <xf numFmtId="37" fontId="4" fillId="0" borderId="0" xfId="5" applyNumberFormat="1" applyFont="1" applyBorder="1" applyAlignment="1" applyProtection="1">
      <alignment horizontal="right"/>
    </xf>
    <xf numFmtId="0" fontId="4" fillId="0" borderId="0" xfId="5" applyFont="1" applyBorder="1" applyAlignment="1">
      <alignment horizontal="left" vertical="center"/>
    </xf>
    <xf numFmtId="37" fontId="4" fillId="0" borderId="0" xfId="5" applyNumberFormat="1" applyFont="1" applyBorder="1" applyAlignment="1" applyProtection="1"/>
    <xf numFmtId="0" fontId="4" fillId="0" borderId="0" xfId="6" applyFont="1" applyBorder="1" applyAlignment="1"/>
    <xf numFmtId="0" fontId="4" fillId="0" borderId="0" xfId="6" applyFont="1" applyBorder="1" applyAlignment="1">
      <alignment vertical="center" wrapText="1"/>
    </xf>
    <xf numFmtId="37" fontId="4" fillId="0" borderId="0" xfId="6" applyNumberFormat="1" applyFont="1" applyBorder="1" applyProtection="1"/>
    <xf numFmtId="0" fontId="4" fillId="0" borderId="0" xfId="6" applyFont="1" applyBorder="1" applyAlignment="1">
      <alignment horizontal="center" vertical="center" wrapText="1"/>
    </xf>
    <xf numFmtId="37" fontId="4" fillId="0" borderId="0" xfId="6" applyNumberFormat="1" applyFont="1" applyBorder="1" applyAlignment="1" applyProtection="1">
      <alignment horizontal="left"/>
    </xf>
    <xf numFmtId="0" fontId="4" fillId="0" borderId="0" xfId="5" applyFont="1" applyBorder="1" applyAlignment="1">
      <alignment horizontal="right"/>
    </xf>
    <xf numFmtId="37" fontId="4" fillId="0" borderId="0" xfId="5" applyNumberFormat="1" applyFont="1" applyBorder="1" applyAlignment="1" applyProtection="1">
      <alignment horizontal="center"/>
    </xf>
    <xf numFmtId="37" fontId="8" fillId="2" borderId="0" xfId="6" applyNumberFormat="1" applyFont="1" applyFill="1" applyBorder="1" applyAlignment="1" applyProtection="1">
      <alignment vertical="top" textRotation="255"/>
    </xf>
    <xf numFmtId="0" fontId="4" fillId="0" borderId="0" xfId="5" applyFont="1" applyBorder="1" applyAlignment="1">
      <alignment horizontal="center" vertical="center"/>
    </xf>
    <xf numFmtId="41" fontId="4" fillId="0" borderId="0" xfId="5" applyNumberFormat="1" applyFont="1" applyBorder="1" applyAlignment="1">
      <alignment horizontal="right"/>
    </xf>
    <xf numFmtId="41" fontId="4" fillId="0" borderId="0" xfId="5" applyNumberFormat="1" applyFont="1" applyBorder="1" applyAlignment="1" applyProtection="1">
      <alignment horizontal="right"/>
    </xf>
    <xf numFmtId="0" fontId="9" fillId="0" borderId="0" xfId="5" applyFont="1" applyBorder="1" applyAlignment="1">
      <alignment horizontal="left"/>
    </xf>
    <xf numFmtId="0" fontId="4" fillId="0" borderId="0" xfId="3" applyFont="1"/>
    <xf numFmtId="0" fontId="4" fillId="0" borderId="0" xfId="3" applyFont="1" applyBorder="1" applyAlignment="1">
      <alignment vertical="center"/>
    </xf>
    <xf numFmtId="0" fontId="10" fillId="0" borderId="0" xfId="8" applyFont="1" applyAlignment="1" applyProtection="1"/>
    <xf numFmtId="0" fontId="12" fillId="0" borderId="1" xfId="3" applyFont="1" applyBorder="1" applyAlignment="1">
      <alignment vertical="center"/>
    </xf>
    <xf numFmtId="0" fontId="13" fillId="0" borderId="2" xfId="3" applyFont="1" applyBorder="1" applyAlignment="1">
      <alignment horizontal="center" vertical="center"/>
    </xf>
    <xf numFmtId="0" fontId="13" fillId="0" borderId="3" xfId="4" quotePrefix="1" applyFont="1" applyBorder="1" applyAlignment="1">
      <alignment horizontal="center" vertical="center"/>
    </xf>
    <xf numFmtId="0" fontId="13" fillId="0" borderId="4" xfId="4" quotePrefix="1" applyFont="1" applyBorder="1" applyAlignment="1">
      <alignment horizontal="center" vertical="center"/>
    </xf>
    <xf numFmtId="0" fontId="13" fillId="0" borderId="0" xfId="3" applyFont="1" applyAlignment="1">
      <alignment vertical="center"/>
    </xf>
    <xf numFmtId="37" fontId="4" fillId="0" borderId="0" xfId="3" applyNumberFormat="1" applyFont="1" applyBorder="1"/>
    <xf numFmtId="37" fontId="4" fillId="0" borderId="0" xfId="3" applyNumberFormat="1" applyFont="1" applyBorder="1" applyAlignment="1">
      <alignment horizontal="right"/>
    </xf>
    <xf numFmtId="0" fontId="4" fillId="0" borderId="0" xfId="3" applyFont="1" applyBorder="1" applyAlignment="1">
      <alignment horizontal="distributed"/>
    </xf>
    <xf numFmtId="0" fontId="4" fillId="0" borderId="0" xfId="3" applyFont="1" applyBorder="1" applyAlignment="1">
      <alignment horizontal="distributed" vertical="top"/>
    </xf>
    <xf numFmtId="0" fontId="4" fillId="0" borderId="1" xfId="3" applyFont="1" applyBorder="1" applyAlignment="1">
      <alignment vertical="center"/>
    </xf>
    <xf numFmtId="0" fontId="13" fillId="0" borderId="5" xfId="3" applyFont="1" applyBorder="1" applyAlignment="1">
      <alignment horizontal="center" vertical="center" wrapText="1"/>
    </xf>
    <xf numFmtId="37" fontId="13" fillId="0" borderId="7" xfId="4" applyNumberFormat="1" applyFont="1" applyBorder="1" applyAlignment="1">
      <alignment horizontal="right" vertical="center"/>
    </xf>
    <xf numFmtId="37" fontId="13" fillId="0" borderId="0" xfId="4" applyNumberFormat="1" applyFont="1" applyBorder="1" applyAlignment="1">
      <alignment vertical="center"/>
    </xf>
    <xf numFmtId="37" fontId="13" fillId="0" borderId="1" xfId="4" applyNumberFormat="1" applyFont="1" applyBorder="1" applyAlignment="1">
      <alignment vertical="center"/>
    </xf>
    <xf numFmtId="37" fontId="4" fillId="0" borderId="0" xfId="3" applyNumberFormat="1" applyFont="1" applyBorder="1" applyAlignment="1">
      <alignment horizontal="center"/>
    </xf>
    <xf numFmtId="0" fontId="9" fillId="0" borderId="0" xfId="3" applyFont="1" applyBorder="1" applyAlignment="1">
      <alignment horizontal="center"/>
    </xf>
    <xf numFmtId="0" fontId="4" fillId="0" borderId="0" xfId="3" applyFont="1" applyBorder="1" applyAlignment="1">
      <alignment horizontal="distributed" vertical="center"/>
    </xf>
    <xf numFmtId="37" fontId="13" fillId="0" borderId="0" xfId="4" applyNumberFormat="1" applyFont="1" applyBorder="1" applyAlignment="1">
      <alignment horizontal="right" vertical="center"/>
    </xf>
    <xf numFmtId="37" fontId="13" fillId="0" borderId="9" xfId="4" applyNumberFormat="1" applyFont="1" applyBorder="1" applyAlignment="1">
      <alignment vertical="center"/>
    </xf>
    <xf numFmtId="0" fontId="4" fillId="0" borderId="0" xfId="3" applyFont="1" applyBorder="1" applyAlignment="1">
      <alignment horizontal="left"/>
    </xf>
    <xf numFmtId="0" fontId="9" fillId="0" borderId="0" xfId="3" applyFont="1" applyBorder="1"/>
    <xf numFmtId="0" fontId="4" fillId="0" borderId="0" xfId="3" applyFont="1" applyBorder="1" applyAlignment="1">
      <alignment vertical="top"/>
    </xf>
    <xf numFmtId="6" fontId="4" fillId="0" borderId="0" xfId="7" applyFont="1" applyBorder="1" applyAlignment="1">
      <alignment horizontal="center" vertical="top"/>
    </xf>
    <xf numFmtId="0" fontId="4" fillId="0" borderId="0" xfId="3" applyFont="1" applyBorder="1" applyAlignment="1">
      <alignment horizontal="centerContinuous" vertical="center"/>
    </xf>
    <xf numFmtId="0" fontId="15" fillId="0" borderId="0" xfId="3" applyFont="1"/>
    <xf numFmtId="0" fontId="15" fillId="0" borderId="0" xfId="3" applyFont="1" applyBorder="1" applyAlignment="1">
      <alignment vertical="center"/>
    </xf>
    <xf numFmtId="38" fontId="15" fillId="0" borderId="0" xfId="9" applyFont="1" applyBorder="1" applyAlignment="1"/>
    <xf numFmtId="0" fontId="17" fillId="0" borderId="0" xfId="8" applyFont="1" applyAlignment="1" applyProtection="1"/>
    <xf numFmtId="0" fontId="18" fillId="0" borderId="0" xfId="3" applyFont="1" applyAlignment="1">
      <alignment vertical="center"/>
    </xf>
    <xf numFmtId="0" fontId="19" fillId="0" borderId="0" xfId="3" applyFont="1" applyAlignment="1">
      <alignment vertical="center"/>
    </xf>
    <xf numFmtId="0" fontId="20" fillId="0" borderId="3" xfId="4" quotePrefix="1" applyFont="1" applyBorder="1" applyAlignment="1">
      <alignment horizontal="center" vertical="center"/>
    </xf>
    <xf numFmtId="38" fontId="20" fillId="0" borderId="3" xfId="9" quotePrefix="1" applyFont="1" applyBorder="1" applyAlignment="1">
      <alignment horizontal="center" vertical="center"/>
    </xf>
    <xf numFmtId="38" fontId="20" fillId="0" borderId="13" xfId="9" quotePrefix="1" applyFont="1" applyBorder="1" applyAlignment="1">
      <alignment horizontal="center" vertical="center"/>
    </xf>
    <xf numFmtId="0" fontId="20" fillId="0" borderId="0" xfId="3" applyFont="1" applyBorder="1" applyAlignment="1">
      <alignment horizontal="left" vertical="center"/>
    </xf>
    <xf numFmtId="0" fontId="15" fillId="0" borderId="0" xfId="3" applyFont="1" applyBorder="1" applyAlignment="1">
      <alignment horizontal="center"/>
    </xf>
    <xf numFmtId="0" fontId="15" fillId="0" borderId="0" xfId="3" applyFont="1" applyBorder="1" applyAlignment="1">
      <alignment horizontal="center" vertical="center"/>
    </xf>
    <xf numFmtId="0" fontId="15" fillId="0" borderId="0" xfId="3" applyFont="1" applyBorder="1" applyAlignment="1">
      <alignment horizontal="center" vertical="top"/>
    </xf>
    <xf numFmtId="37" fontId="15" fillId="0" borderId="0" xfId="3" applyNumberFormat="1" applyFont="1" applyBorder="1"/>
    <xf numFmtId="37" fontId="15" fillId="0" borderId="0" xfId="3" applyNumberFormat="1" applyFont="1" applyBorder="1" applyAlignment="1">
      <alignment horizontal="right"/>
    </xf>
    <xf numFmtId="0" fontId="15" fillId="0" borderId="0" xfId="3" applyFont="1" applyBorder="1" applyAlignment="1">
      <alignment horizontal="distributed"/>
    </xf>
    <xf numFmtId="0" fontId="15" fillId="0" borderId="0" xfId="3" applyFont="1" applyBorder="1" applyAlignment="1">
      <alignment horizontal="distributed" vertical="top"/>
    </xf>
    <xf numFmtId="0" fontId="15" fillId="0" borderId="0" xfId="3" quotePrefix="1" applyFont="1" applyBorder="1" applyAlignment="1">
      <alignment horizontal="center"/>
    </xf>
    <xf numFmtId="0" fontId="15" fillId="0" borderId="0" xfId="3" applyFont="1" applyBorder="1" applyAlignment="1">
      <alignment horizontal="left" vertical="center"/>
    </xf>
    <xf numFmtId="0" fontId="18" fillId="0" borderId="0" xfId="3" applyFont="1"/>
    <xf numFmtId="0" fontId="15" fillId="0" borderId="14" xfId="3" applyFont="1" applyBorder="1" applyAlignment="1">
      <alignment vertical="center"/>
    </xf>
    <xf numFmtId="37" fontId="20" fillId="0" borderId="0" xfId="3" applyNumberFormat="1" applyFont="1" applyBorder="1" applyAlignment="1">
      <alignment vertical="center"/>
    </xf>
    <xf numFmtId="38" fontId="20" fillId="0" borderId="0" xfId="1" applyFont="1" applyBorder="1" applyAlignment="1">
      <alignment vertical="center"/>
    </xf>
    <xf numFmtId="38" fontId="20" fillId="0" borderId="7" xfId="1" applyFont="1" applyBorder="1" applyAlignment="1">
      <alignment vertical="center"/>
    </xf>
    <xf numFmtId="38" fontId="20" fillId="0" borderId="17" xfId="9" applyFont="1" applyFill="1" applyBorder="1" applyAlignment="1">
      <alignment vertical="center"/>
    </xf>
    <xf numFmtId="0" fontId="20" fillId="0" borderId="0" xfId="3" applyFont="1" applyAlignment="1">
      <alignment vertical="center"/>
    </xf>
    <xf numFmtId="0" fontId="20" fillId="0" borderId="0" xfId="3" applyFont="1" applyBorder="1" applyAlignment="1">
      <alignment horizontal="center" vertical="center"/>
    </xf>
    <xf numFmtId="37" fontId="15" fillId="0" borderId="0" xfId="3" applyNumberFormat="1" applyFont="1" applyBorder="1" applyAlignment="1">
      <alignment horizontal="center"/>
    </xf>
    <xf numFmtId="0" fontId="21" fillId="0" borderId="0" xfId="3" applyFont="1" applyBorder="1" applyAlignment="1">
      <alignment horizontal="center"/>
    </xf>
    <xf numFmtId="0" fontId="21" fillId="0" borderId="0" xfId="3" applyFont="1" applyBorder="1" applyAlignment="1">
      <alignment horizontal="left"/>
    </xf>
    <xf numFmtId="0" fontId="15" fillId="0" borderId="0" xfId="3" applyFont="1" applyBorder="1" applyAlignment="1">
      <alignment horizontal="distributed" vertical="center"/>
    </xf>
    <xf numFmtId="0" fontId="15" fillId="0" borderId="0" xfId="3" applyFont="1" applyBorder="1" applyAlignment="1">
      <alignment horizontal="right"/>
    </xf>
    <xf numFmtId="0" fontId="20" fillId="0" borderId="15" xfId="3" applyFont="1" applyBorder="1" applyAlignment="1">
      <alignment horizontal="center" vertical="center"/>
    </xf>
    <xf numFmtId="0" fontId="20" fillId="0" borderId="16" xfId="3" applyFont="1" applyBorder="1" applyAlignment="1">
      <alignment horizontal="center" vertical="center"/>
    </xf>
    <xf numFmtId="0" fontId="21" fillId="0" borderId="0" xfId="3" applyFont="1" applyBorder="1" applyAlignment="1">
      <alignment horizontal="left" vertical="center"/>
    </xf>
    <xf numFmtId="37" fontId="15" fillId="0" borderId="0" xfId="3" applyNumberFormat="1" applyFont="1" applyBorder="1" applyAlignment="1">
      <alignment horizontal="center" vertical="center"/>
    </xf>
    <xf numFmtId="37" fontId="20" fillId="0" borderId="0" xfId="3" applyNumberFormat="1" applyFont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38" fontId="20" fillId="0" borderId="17" xfId="9" applyFont="1" applyFill="1" applyBorder="1" applyAlignment="1">
      <alignment horizontal="right" vertical="center"/>
    </xf>
    <xf numFmtId="0" fontId="15" fillId="0" borderId="0" xfId="3" applyFont="1" applyBorder="1" applyAlignment="1">
      <alignment horizontal="center" vertical="center" wrapText="1"/>
    </xf>
    <xf numFmtId="0" fontId="20" fillId="0" borderId="14" xfId="3" applyFont="1" applyBorder="1" applyAlignment="1">
      <alignment horizontal="right" vertical="center"/>
    </xf>
    <xf numFmtId="0" fontId="15" fillId="0" borderId="0" xfId="3" applyFont="1" applyBorder="1" applyAlignment="1">
      <alignment horizontal="left"/>
    </xf>
    <xf numFmtId="38" fontId="20" fillId="4" borderId="0" xfId="9" applyFont="1" applyFill="1" applyBorder="1" applyAlignment="1">
      <alignment vertical="center"/>
    </xf>
    <xf numFmtId="0" fontId="15" fillId="0" borderId="0" xfId="3" applyFont="1" applyBorder="1" applyAlignment="1">
      <alignment vertical="top"/>
    </xf>
    <xf numFmtId="6" fontId="15" fillId="0" borderId="0" xfId="7" applyFont="1" applyBorder="1" applyAlignment="1">
      <alignment horizontal="center" vertical="top"/>
    </xf>
    <xf numFmtId="38" fontId="15" fillId="0" borderId="0" xfId="9" applyFont="1" applyBorder="1" applyAlignment="1">
      <alignment horizontal="center"/>
    </xf>
    <xf numFmtId="0" fontId="15" fillId="0" borderId="0" xfId="3" applyFont="1" applyBorder="1" applyAlignment="1">
      <alignment horizontal="centerContinuous" vertical="center"/>
    </xf>
    <xf numFmtId="0" fontId="4" fillId="0" borderId="14" xfId="3" applyFont="1" applyFill="1" applyBorder="1" applyAlignment="1">
      <alignment vertical="center"/>
    </xf>
    <xf numFmtId="0" fontId="13" fillId="0" borderId="0" xfId="3" applyFont="1" applyBorder="1" applyAlignment="1">
      <alignment horizontal="center" vertical="center"/>
    </xf>
    <xf numFmtId="0" fontId="4" fillId="0" borderId="24" xfId="3" applyFont="1" applyFill="1" applyBorder="1" applyAlignment="1">
      <alignment vertical="center"/>
    </xf>
    <xf numFmtId="0" fontId="23" fillId="0" borderId="0" xfId="3" applyFont="1" applyFill="1" applyAlignment="1">
      <alignment vertical="center"/>
    </xf>
    <xf numFmtId="0" fontId="9" fillId="0" borderId="0" xfId="3" applyFont="1" applyFill="1" applyBorder="1" applyAlignment="1">
      <alignment horizontal="distributed"/>
    </xf>
    <xf numFmtId="37" fontId="13" fillId="0" borderId="0" xfId="4" applyNumberFormat="1" applyFont="1" applyFill="1" applyBorder="1"/>
    <xf numFmtId="0" fontId="13" fillId="0" borderId="0" xfId="4" applyFont="1" applyFill="1" applyBorder="1" applyAlignment="1">
      <alignment horizontal="left" vertical="center"/>
    </xf>
    <xf numFmtId="181" fontId="13" fillId="0" borderId="0" xfId="4" applyNumberFormat="1" applyFont="1" applyFill="1" applyBorder="1" applyAlignment="1">
      <alignment vertical="center"/>
    </xf>
    <xf numFmtId="0" fontId="13" fillId="0" borderId="0" xfId="3" applyFont="1" applyBorder="1" applyAlignment="1">
      <alignment vertical="center"/>
    </xf>
    <xf numFmtId="37" fontId="4" fillId="0" borderId="1" xfId="3" applyNumberFormat="1" applyFont="1" applyFill="1" applyBorder="1" applyAlignment="1">
      <alignment vertical="center"/>
    </xf>
    <xf numFmtId="37" fontId="9" fillId="0" borderId="0" xfId="3" applyNumberFormat="1" applyFont="1" applyFill="1" applyBorder="1"/>
    <xf numFmtId="37" fontId="13" fillId="0" borderId="0" xfId="4" applyNumberFormat="1" applyFont="1" applyFill="1" applyAlignment="1">
      <alignment vertical="center"/>
    </xf>
    <xf numFmtId="0" fontId="13" fillId="0" borderId="19" xfId="3" applyFont="1" applyFill="1" applyBorder="1" applyAlignment="1">
      <alignment vertical="center"/>
    </xf>
    <xf numFmtId="181" fontId="13" fillId="0" borderId="0" xfId="4" applyNumberFormat="1" applyFont="1" applyFill="1" applyAlignment="1">
      <alignment horizontal="right" vertical="center"/>
    </xf>
    <xf numFmtId="38" fontId="13" fillId="0" borderId="0" xfId="4" applyNumberFormat="1" applyFont="1" applyFill="1" applyBorder="1"/>
    <xf numFmtId="49" fontId="13" fillId="0" borderId="0" xfId="4" applyNumberFormat="1" applyFont="1" applyFill="1" applyBorder="1" applyAlignment="1">
      <alignment horizontal="right" vertical="center"/>
    </xf>
    <xf numFmtId="38" fontId="9" fillId="0" borderId="0" xfId="3" applyNumberFormat="1" applyFont="1" applyFill="1" applyBorder="1"/>
    <xf numFmtId="0" fontId="13" fillId="0" borderId="14" xfId="3" applyFont="1" applyFill="1" applyBorder="1" applyAlignment="1">
      <alignment horizontal="right" vertical="center"/>
    </xf>
    <xf numFmtId="37" fontId="13" fillId="0" borderId="0" xfId="4" applyNumberFormat="1" applyFont="1" applyFill="1" applyAlignment="1">
      <alignment horizontal="right" vertical="center"/>
    </xf>
    <xf numFmtId="0" fontId="13" fillId="0" borderId="21" xfId="3" applyFont="1" applyFill="1" applyBorder="1" applyAlignment="1">
      <alignment vertical="center"/>
    </xf>
    <xf numFmtId="0" fontId="13" fillId="0" borderId="28" xfId="3" applyFont="1" applyFill="1" applyBorder="1" applyAlignment="1">
      <alignment horizontal="distributed" vertical="center"/>
    </xf>
    <xf numFmtId="0" fontId="13" fillId="0" borderId="19" xfId="3" applyFont="1" applyFill="1" applyBorder="1" applyAlignment="1">
      <alignment horizontal="distributed" vertical="center"/>
    </xf>
    <xf numFmtId="37" fontId="4" fillId="0" borderId="0" xfId="3" applyNumberFormat="1" applyFont="1" applyFill="1" applyBorder="1" applyAlignment="1">
      <alignment vertical="center"/>
    </xf>
    <xf numFmtId="41" fontId="4" fillId="0" borderId="0" xfId="3" applyNumberFormat="1" applyFont="1" applyFill="1" applyBorder="1" applyAlignment="1">
      <alignment horizontal="right" vertical="center"/>
    </xf>
    <xf numFmtId="0" fontId="13" fillId="0" borderId="27" xfId="3" applyFont="1" applyBorder="1" applyAlignment="1">
      <alignment horizontal="center" vertical="center"/>
    </xf>
    <xf numFmtId="0" fontId="13" fillId="0" borderId="0" xfId="3" applyFont="1" applyAlignment="1">
      <alignment horizontal="distributed" vertical="center"/>
    </xf>
    <xf numFmtId="0" fontId="13" fillId="0" borderId="1" xfId="3" applyFont="1" applyBorder="1" applyAlignment="1">
      <alignment vertical="center"/>
    </xf>
    <xf numFmtId="0" fontId="13" fillId="0" borderId="29" xfId="3" applyFont="1" applyBorder="1" applyAlignment="1">
      <alignment horizontal="center" vertical="center"/>
    </xf>
    <xf numFmtId="0" fontId="13" fillId="0" borderId="7" xfId="3" applyFont="1" applyBorder="1" applyAlignment="1">
      <alignment vertical="center"/>
    </xf>
    <xf numFmtId="37" fontId="13" fillId="0" borderId="7" xfId="3" applyNumberFormat="1" applyFont="1" applyBorder="1" applyAlignment="1">
      <alignment horizontal="distributed" vertical="center"/>
    </xf>
    <xf numFmtId="0" fontId="13" fillId="0" borderId="7" xfId="3" applyFont="1" applyBorder="1" applyAlignment="1">
      <alignment horizontal="distributed" vertical="center"/>
    </xf>
    <xf numFmtId="37" fontId="13" fillId="0" borderId="30" xfId="3" applyNumberFormat="1" applyFont="1" applyBorder="1" applyAlignment="1">
      <alignment vertical="center"/>
    </xf>
    <xf numFmtId="0" fontId="13" fillId="0" borderId="0" xfId="3" applyFont="1" applyAlignment="1">
      <alignment horizontal="right" vertical="center"/>
    </xf>
    <xf numFmtId="0" fontId="13" fillId="0" borderId="31" xfId="3" applyFont="1" applyBorder="1" applyAlignment="1">
      <alignment horizontal="center" vertical="center"/>
    </xf>
    <xf numFmtId="0" fontId="13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0" fontId="13" fillId="0" borderId="0" xfId="1" applyNumberFormat="1" applyFont="1" applyBorder="1" applyAlignment="1" applyProtection="1">
      <alignment horizontal="center" vertical="center"/>
    </xf>
    <xf numFmtId="37" fontId="13" fillId="0" borderId="0" xfId="3" applyNumberFormat="1" applyFont="1" applyAlignment="1">
      <alignment horizontal="center" vertical="center"/>
    </xf>
    <xf numFmtId="0" fontId="13" fillId="0" borderId="0" xfId="4" applyFont="1" applyFill="1" applyBorder="1" applyAlignment="1"/>
    <xf numFmtId="0" fontId="10" fillId="0" borderId="0" xfId="8" applyFont="1" applyBorder="1" applyAlignment="1" applyProtection="1"/>
    <xf numFmtId="0" fontId="13" fillId="0" borderId="3" xfId="4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3" xfId="3" quotePrefix="1" applyFont="1" applyBorder="1" applyAlignment="1">
      <alignment horizontal="center" vertical="center"/>
    </xf>
    <xf numFmtId="0" fontId="13" fillId="0" borderId="0" xfId="3" quotePrefix="1" applyFont="1" applyBorder="1" applyAlignment="1">
      <alignment horizontal="center" vertical="center"/>
    </xf>
    <xf numFmtId="0" fontId="22" fillId="0" borderId="0" xfId="3" applyFont="1" applyBorder="1" applyAlignment="1">
      <alignment vertical="center"/>
    </xf>
    <xf numFmtId="0" fontId="13" fillId="0" borderId="7" xfId="3" applyFont="1" applyBorder="1" applyAlignment="1">
      <alignment horizontal="center" vertical="center"/>
    </xf>
    <xf numFmtId="0" fontId="13" fillId="0" borderId="19" xfId="3" applyFont="1" applyBorder="1" applyAlignment="1">
      <alignment horizontal="center" vertical="center"/>
    </xf>
    <xf numFmtId="37" fontId="13" fillId="0" borderId="7" xfId="3" applyNumberFormat="1" applyFont="1" applyBorder="1" applyAlignment="1">
      <alignment vertical="center"/>
    </xf>
    <xf numFmtId="37" fontId="13" fillId="0" borderId="17" xfId="3" applyNumberFormat="1" applyFont="1" applyBorder="1" applyAlignment="1">
      <alignment vertical="center"/>
    </xf>
    <xf numFmtId="37" fontId="13" fillId="0" borderId="0" xfId="3" applyNumberFormat="1" applyFont="1" applyBorder="1" applyAlignment="1" applyProtection="1">
      <alignment vertical="center"/>
    </xf>
    <xf numFmtId="0" fontId="13" fillId="0" borderId="32" xfId="3" applyFont="1" applyBorder="1" applyAlignment="1">
      <alignment horizontal="center" vertical="center"/>
    </xf>
    <xf numFmtId="0" fontId="13" fillId="0" borderId="33" xfId="3" applyFont="1" applyBorder="1" applyAlignment="1">
      <alignment horizontal="center" vertical="center"/>
    </xf>
    <xf numFmtId="176" fontId="13" fillId="0" borderId="7" xfId="3" applyNumberFormat="1" applyFont="1" applyFill="1" applyBorder="1" applyAlignment="1">
      <alignment horizontal="right"/>
    </xf>
    <xf numFmtId="176" fontId="13" fillId="0" borderId="17" xfId="3" applyNumberFormat="1" applyFont="1" applyFill="1" applyBorder="1" applyAlignment="1">
      <alignment horizontal="right"/>
    </xf>
    <xf numFmtId="0" fontId="13" fillId="0" borderId="34" xfId="3" applyFont="1" applyBorder="1" applyAlignment="1">
      <alignment horizontal="center" vertical="center"/>
    </xf>
    <xf numFmtId="176" fontId="13" fillId="0" borderId="0" xfId="3" applyNumberFormat="1" applyFont="1" applyFill="1" applyBorder="1" applyAlignment="1">
      <alignment horizontal="right"/>
    </xf>
    <xf numFmtId="37" fontId="13" fillId="0" borderId="0" xfId="3" applyNumberFormat="1" applyFont="1" applyBorder="1" applyAlignment="1" applyProtection="1">
      <alignment horizontal="right" vertical="center"/>
    </xf>
    <xf numFmtId="37" fontId="13" fillId="0" borderId="17" xfId="3" applyNumberFormat="1" applyFont="1" applyBorder="1" applyAlignment="1" applyProtection="1">
      <alignment horizontal="right" vertical="center"/>
    </xf>
    <xf numFmtId="0" fontId="15" fillId="0" borderId="0" xfId="3" applyFont="1" applyAlignment="1"/>
    <xf numFmtId="0" fontId="24" fillId="0" borderId="0" xfId="3" applyFont="1" applyBorder="1" applyAlignment="1"/>
    <xf numFmtId="0" fontId="25" fillId="0" borderId="0" xfId="3" applyFont="1" applyBorder="1" applyAlignment="1"/>
    <xf numFmtId="0" fontId="17" fillId="0" borderId="0" xfId="8" applyFont="1" applyFill="1" applyBorder="1" applyAlignment="1" applyProtection="1">
      <alignment horizontal="center"/>
    </xf>
    <xf numFmtId="0" fontId="13" fillId="0" borderId="46" xfId="3" applyFont="1" applyBorder="1" applyAlignment="1">
      <alignment horizontal="center" vertical="center" wrapText="1"/>
    </xf>
    <xf numFmtId="0" fontId="13" fillId="0" borderId="20" xfId="3" applyFont="1" applyBorder="1" applyAlignment="1">
      <alignment vertical="center"/>
    </xf>
    <xf numFmtId="0" fontId="13" fillId="0" borderId="47" xfId="3" applyFont="1" applyBorder="1" applyAlignment="1">
      <alignment horizontal="center" vertical="center" wrapText="1"/>
    </xf>
    <xf numFmtId="37" fontId="4" fillId="0" borderId="20" xfId="3" applyNumberFormat="1" applyFont="1" applyBorder="1" applyAlignment="1" applyProtection="1">
      <alignment vertical="center"/>
    </xf>
    <xf numFmtId="0" fontId="13" fillId="0" borderId="0" xfId="3" applyFont="1" applyBorder="1" applyAlignment="1">
      <alignment horizontal="right" vertical="center"/>
    </xf>
    <xf numFmtId="0" fontId="13" fillId="0" borderId="48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distributed" vertical="center" justifyLastLine="1"/>
    </xf>
    <xf numFmtId="0" fontId="4" fillId="0" borderId="0" xfId="3" applyFont="1" applyBorder="1" applyAlignment="1">
      <alignment horizontal="distributed" justifyLastLine="1"/>
    </xf>
    <xf numFmtId="0" fontId="20" fillId="0" borderId="3" xfId="4" applyFont="1" applyBorder="1" applyAlignment="1">
      <alignment horizontal="center" vertical="center"/>
    </xf>
    <xf numFmtId="0" fontId="13" fillId="0" borderId="13" xfId="3" applyFont="1" applyBorder="1" applyAlignment="1">
      <alignment horizontal="center" vertical="center"/>
    </xf>
    <xf numFmtId="0" fontId="15" fillId="0" borderId="0" xfId="3" applyFont="1" applyBorder="1" applyAlignment="1" applyProtection="1"/>
    <xf numFmtId="0" fontId="15" fillId="0" borderId="0" xfId="3" applyFont="1" applyBorder="1" applyAlignment="1" applyProtection="1">
      <alignment horizontal="center"/>
    </xf>
    <xf numFmtId="37" fontId="15" fillId="0" borderId="0" xfId="3" applyNumberFormat="1" applyFont="1" applyBorder="1" applyAlignment="1" applyProtection="1"/>
    <xf numFmtId="37" fontId="15" fillId="0" borderId="0" xfId="3" applyNumberFormat="1" applyFont="1" applyBorder="1" applyAlignment="1" applyProtection="1">
      <alignment horizontal="right"/>
    </xf>
    <xf numFmtId="38" fontId="20" fillId="0" borderId="7" xfId="1" applyFont="1" applyBorder="1" applyAlignment="1">
      <alignment horizontal="right" vertical="center"/>
    </xf>
    <xf numFmtId="38" fontId="13" fillId="0" borderId="17" xfId="1" applyFont="1" applyBorder="1" applyAlignment="1">
      <alignment horizontal="right" vertical="center"/>
    </xf>
    <xf numFmtId="0" fontId="21" fillId="0" borderId="0" xfId="3" applyFont="1" applyBorder="1" applyAlignment="1" applyProtection="1">
      <alignment horizontal="left"/>
    </xf>
    <xf numFmtId="37" fontId="15" fillId="0" borderId="0" xfId="3" applyNumberFormat="1" applyFont="1" applyBorder="1" applyAlignment="1" applyProtection="1">
      <alignment horizontal="center"/>
    </xf>
    <xf numFmtId="0" fontId="20" fillId="0" borderId="18" xfId="3" applyFont="1" applyBorder="1" applyAlignment="1">
      <alignment horizontal="center" vertical="center"/>
    </xf>
    <xf numFmtId="0" fontId="20" fillId="0" borderId="19" xfId="3" applyFont="1" applyBorder="1" applyAlignment="1">
      <alignment horizontal="center" vertical="center"/>
    </xf>
    <xf numFmtId="0" fontId="20" fillId="0" borderId="49" xfId="3" applyFont="1" applyBorder="1" applyAlignment="1">
      <alignment horizontal="center" vertical="center"/>
    </xf>
    <xf numFmtId="0" fontId="20" fillId="0" borderId="45" xfId="3" applyFont="1" applyBorder="1" applyAlignment="1">
      <alignment horizontal="center" vertical="center"/>
    </xf>
    <xf numFmtId="0" fontId="20" fillId="0" borderId="0" xfId="3" applyFont="1" applyBorder="1" applyAlignment="1">
      <alignment horizontal="right" vertical="center"/>
    </xf>
    <xf numFmtId="37" fontId="20" fillId="0" borderId="0" xfId="3" applyNumberFormat="1" applyFont="1" applyBorder="1" applyAlignment="1" applyProtection="1">
      <alignment horizontal="right" vertical="center"/>
    </xf>
    <xf numFmtId="37" fontId="15" fillId="0" borderId="0" xfId="3" applyNumberFormat="1" applyFont="1" applyBorder="1" applyAlignment="1" applyProtection="1">
      <alignment horizontal="center" vertical="center"/>
    </xf>
    <xf numFmtId="0" fontId="13" fillId="0" borderId="39" xfId="3" applyFont="1" applyBorder="1" applyAlignment="1">
      <alignment horizontal="center" vertical="center"/>
    </xf>
    <xf numFmtId="0" fontId="13" fillId="0" borderId="35" xfId="3" quotePrefix="1" applyFont="1" applyBorder="1" applyAlignment="1">
      <alignment horizontal="center" vertical="center"/>
    </xf>
    <xf numFmtId="0" fontId="13" fillId="0" borderId="50" xfId="3" applyFont="1" applyBorder="1" applyAlignment="1">
      <alignment horizontal="center" vertical="center" wrapText="1"/>
    </xf>
    <xf numFmtId="38" fontId="13" fillId="0" borderId="7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0" fontId="13" fillId="0" borderId="51" xfId="3" applyFont="1" applyBorder="1" applyAlignment="1">
      <alignment vertical="center"/>
    </xf>
    <xf numFmtId="0" fontId="13" fillId="0" borderId="5" xfId="3" applyFont="1" applyBorder="1" applyAlignment="1">
      <alignment horizontal="center" vertical="center"/>
    </xf>
    <xf numFmtId="38" fontId="13" fillId="0" borderId="0" xfId="1" applyFont="1" applyBorder="1" applyAlignment="1">
      <alignment horizontal="right" vertical="center"/>
    </xf>
    <xf numFmtId="0" fontId="13" fillId="0" borderId="1" xfId="3" applyFont="1" applyBorder="1" applyAlignment="1">
      <alignment horizontal="right" vertical="center"/>
    </xf>
    <xf numFmtId="0" fontId="13" fillId="0" borderId="5" xfId="3" applyFont="1" applyBorder="1" applyAlignment="1">
      <alignment horizontal="center" vertical="center" shrinkToFit="1"/>
    </xf>
    <xf numFmtId="0" fontId="13" fillId="0" borderId="36" xfId="3" applyFont="1" applyBorder="1" applyAlignment="1">
      <alignment horizontal="center" vertical="center"/>
    </xf>
    <xf numFmtId="0" fontId="13" fillId="0" borderId="52" xfId="3" applyFont="1" applyBorder="1" applyAlignment="1">
      <alignment horizontal="center" vertical="center"/>
    </xf>
    <xf numFmtId="0" fontId="13" fillId="0" borderId="53" xfId="3" applyFont="1" applyBorder="1" applyAlignment="1">
      <alignment horizontal="center" vertical="center"/>
    </xf>
    <xf numFmtId="38" fontId="13" fillId="0" borderId="54" xfId="1" applyFont="1" applyBorder="1" applyAlignment="1">
      <alignment horizontal="right" vertical="center"/>
    </xf>
    <xf numFmtId="38" fontId="13" fillId="0" borderId="1" xfId="1" applyFont="1" applyBorder="1" applyAlignment="1">
      <alignment horizontal="right" vertical="center"/>
    </xf>
    <xf numFmtId="38" fontId="13" fillId="0" borderId="1" xfId="1" applyFont="1" applyBorder="1" applyAlignment="1">
      <alignment vertical="center"/>
    </xf>
    <xf numFmtId="179" fontId="4" fillId="0" borderId="0" xfId="3" applyNumberFormat="1" applyFont="1" applyBorder="1" applyAlignment="1">
      <alignment horizontal="left" vertical="center"/>
    </xf>
    <xf numFmtId="180" fontId="4" fillId="0" borderId="0" xfId="3" applyNumberFormat="1" applyFont="1" applyBorder="1" applyAlignment="1">
      <alignment horizontal="left"/>
    </xf>
    <xf numFmtId="179" fontId="4" fillId="0" borderId="0" xfId="3" applyNumberFormat="1" applyFont="1" applyBorder="1" applyAlignment="1">
      <alignment horizontal="left"/>
    </xf>
    <xf numFmtId="0" fontId="13" fillId="0" borderId="37" xfId="3" applyFont="1" applyBorder="1" applyAlignment="1">
      <alignment horizontal="center" vertical="center"/>
    </xf>
    <xf numFmtId="0" fontId="13" fillId="0" borderId="35" xfId="4" applyFont="1" applyBorder="1" applyAlignment="1">
      <alignment horizontal="center" vertical="center"/>
    </xf>
    <xf numFmtId="0" fontId="22" fillId="0" borderId="5" xfId="4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/>
    </xf>
    <xf numFmtId="0" fontId="13" fillId="0" borderId="55" xfId="3" applyFont="1" applyBorder="1" applyAlignment="1">
      <alignment horizontal="center" vertical="center" wrapText="1"/>
    </xf>
    <xf numFmtId="37" fontId="13" fillId="0" borderId="17" xfId="4" applyNumberFormat="1" applyFont="1" applyBorder="1" applyAlignment="1">
      <alignment horizontal="right" vertical="center"/>
    </xf>
    <xf numFmtId="0" fontId="13" fillId="0" borderId="56" xfId="3" applyFont="1" applyBorder="1" applyAlignment="1">
      <alignment horizontal="center" vertical="center"/>
    </xf>
    <xf numFmtId="0" fontId="26" fillId="0" borderId="56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wrapText="1"/>
    </xf>
    <xf numFmtId="0" fontId="13" fillId="0" borderId="57" xfId="3" applyFont="1" applyBorder="1" applyAlignment="1">
      <alignment horizontal="center" vertical="center" shrinkToFit="1"/>
    </xf>
    <xf numFmtId="0" fontId="13" fillId="0" borderId="56" xfId="3" applyFont="1" applyBorder="1" applyAlignment="1">
      <alignment horizontal="center" vertical="center" wrapText="1"/>
    </xf>
    <xf numFmtId="0" fontId="13" fillId="0" borderId="56" xfId="3" applyFont="1" applyBorder="1" applyAlignment="1">
      <alignment horizontal="center" vertical="center" wrapText="1" shrinkToFit="1"/>
    </xf>
    <xf numFmtId="0" fontId="4" fillId="0" borderId="0" xfId="3" applyFont="1" applyBorder="1" applyAlignment="1">
      <alignment vertical="center" justifyLastLine="1"/>
    </xf>
    <xf numFmtId="37" fontId="13" fillId="0" borderId="7" xfId="3" applyNumberFormat="1" applyFont="1" applyBorder="1" applyAlignment="1">
      <alignment horizontal="center" vertical="center"/>
    </xf>
    <xf numFmtId="178" fontId="13" fillId="0" borderId="0" xfId="3" applyNumberFormat="1" applyFont="1" applyAlignment="1">
      <alignment horizontal="right" vertical="center"/>
    </xf>
    <xf numFmtId="178" fontId="13" fillId="0" borderId="0" xfId="3" applyNumberFormat="1" applyFont="1" applyAlignment="1">
      <alignment vertical="center"/>
    </xf>
    <xf numFmtId="0" fontId="13" fillId="0" borderId="0" xfId="1" applyNumberFormat="1" applyFont="1" applyAlignment="1" applyProtection="1">
      <alignment horizontal="right" vertical="center"/>
    </xf>
    <xf numFmtId="178" fontId="13" fillId="0" borderId="1" xfId="3" applyNumberFormat="1" applyFont="1" applyBorder="1" applyAlignment="1">
      <alignment vertical="center"/>
    </xf>
    <xf numFmtId="39" fontId="13" fillId="0" borderId="0" xfId="3" applyNumberFormat="1" applyFont="1" applyAlignment="1">
      <alignment horizontal="right" vertical="center"/>
    </xf>
    <xf numFmtId="39" fontId="13" fillId="0" borderId="0" xfId="3" applyNumberFormat="1" applyFont="1" applyAlignment="1">
      <alignment horizontal="right" vertical="center" wrapText="1"/>
    </xf>
    <xf numFmtId="177" fontId="13" fillId="0" borderId="0" xfId="3" applyNumberFormat="1" applyFont="1" applyAlignment="1">
      <alignment horizontal="right" vertical="center"/>
    </xf>
    <xf numFmtId="39" fontId="13" fillId="0" borderId="1" xfId="3" applyNumberFormat="1" applyFont="1" applyBorder="1" applyAlignment="1">
      <alignment vertical="center"/>
    </xf>
    <xf numFmtId="39" fontId="13" fillId="0" borderId="0" xfId="3" applyNumberFormat="1" applyFont="1" applyAlignment="1">
      <alignment vertical="center"/>
    </xf>
    <xf numFmtId="41" fontId="4" fillId="0" borderId="0" xfId="3" applyNumberFormat="1" applyFont="1" applyBorder="1" applyAlignment="1">
      <alignment horizontal="center"/>
    </xf>
    <xf numFmtId="0" fontId="27" fillId="0" borderId="3" xfId="3" applyFont="1" applyBorder="1" applyAlignment="1">
      <alignment horizontal="center" vertical="center"/>
    </xf>
    <xf numFmtId="0" fontId="27" fillId="0" borderId="3" xfId="3" quotePrefix="1" applyFont="1" applyBorder="1" applyAlignment="1">
      <alignment horizontal="center" vertical="center"/>
    </xf>
    <xf numFmtId="0" fontId="27" fillId="0" borderId="13" xfId="3" quotePrefix="1" applyFont="1" applyBorder="1" applyAlignment="1">
      <alignment horizontal="center" vertical="center"/>
    </xf>
    <xf numFmtId="0" fontId="22" fillId="0" borderId="0" xfId="3" applyFont="1" applyBorder="1" applyAlignment="1"/>
    <xf numFmtId="38" fontId="22" fillId="0" borderId="0" xfId="1" applyFont="1" applyBorder="1" applyAlignment="1">
      <alignment vertical="center"/>
    </xf>
    <xf numFmtId="37" fontId="22" fillId="0" borderId="7" xfId="3" applyNumberFormat="1" applyFont="1" applyBorder="1" applyAlignment="1">
      <alignment vertical="center"/>
    </xf>
    <xf numFmtId="37" fontId="22" fillId="0" borderId="17" xfId="3" applyNumberFormat="1" applyFont="1" applyBorder="1" applyAlignment="1">
      <alignment vertical="center"/>
    </xf>
    <xf numFmtId="38" fontId="22" fillId="0" borderId="0" xfId="1" applyFont="1" applyBorder="1" applyAlignment="1">
      <alignment horizontal="right" vertical="center"/>
    </xf>
    <xf numFmtId="0" fontId="22" fillId="0" borderId="7" xfId="3" applyFont="1" applyBorder="1" applyAlignment="1">
      <alignment horizontal="center" vertical="center"/>
    </xf>
    <xf numFmtId="0" fontId="22" fillId="0" borderId="19" xfId="3" applyFont="1" applyBorder="1" applyAlignment="1">
      <alignment horizontal="center" vertical="center"/>
    </xf>
    <xf numFmtId="37" fontId="22" fillId="0" borderId="0" xfId="3" applyNumberFormat="1" applyFont="1" applyBorder="1" applyAlignment="1">
      <alignment vertical="center"/>
    </xf>
    <xf numFmtId="37" fontId="22" fillId="0" borderId="0" xfId="3" applyNumberFormat="1" applyFont="1" applyBorder="1" applyAlignment="1" applyProtection="1">
      <alignment horizontal="right" vertical="center"/>
    </xf>
    <xf numFmtId="37" fontId="22" fillId="0" borderId="17" xfId="3" applyNumberFormat="1" applyFont="1" applyBorder="1" applyAlignment="1" applyProtection="1">
      <alignment horizontal="right" vertical="center"/>
    </xf>
    <xf numFmtId="0" fontId="4" fillId="0" borderId="0" xfId="3" applyNumberFormat="1" applyFont="1" applyBorder="1" applyAlignment="1" applyProtection="1">
      <alignment horizontal="right"/>
    </xf>
    <xf numFmtId="37" fontId="25" fillId="0" borderId="0" xfId="3" applyNumberFormat="1" applyFont="1" applyBorder="1" applyAlignment="1" applyProtection="1">
      <alignment horizontal="right" vertical="center"/>
    </xf>
    <xf numFmtId="0" fontId="13" fillId="0" borderId="62" xfId="3" applyFont="1" applyBorder="1" applyAlignment="1">
      <alignment vertical="center"/>
    </xf>
    <xf numFmtId="0" fontId="4" fillId="0" borderId="62" xfId="3" applyFont="1" applyBorder="1" applyAlignment="1"/>
    <xf numFmtId="0" fontId="13" fillId="0" borderId="63" xfId="6" applyFont="1" applyBorder="1" applyAlignment="1">
      <alignment horizontal="center" vertical="center"/>
    </xf>
    <xf numFmtId="0" fontId="13" fillId="0" borderId="64" xfId="6" applyFont="1" applyBorder="1" applyAlignment="1">
      <alignment horizontal="center" vertical="center" wrapText="1"/>
    </xf>
    <xf numFmtId="0" fontId="13" fillId="0" borderId="42" xfId="6" applyFont="1" applyBorder="1" applyAlignment="1">
      <alignment horizontal="center" vertical="center"/>
    </xf>
    <xf numFmtId="0" fontId="13" fillId="0" borderId="43" xfId="6" applyFont="1" applyBorder="1" applyAlignment="1">
      <alignment horizontal="center" vertical="center" wrapText="1"/>
    </xf>
    <xf numFmtId="37" fontId="4" fillId="0" borderId="0" xfId="3" applyNumberFormat="1" applyFont="1" applyBorder="1" applyAlignment="1" applyProtection="1">
      <alignment vertical="center"/>
    </xf>
    <xf numFmtId="0" fontId="35" fillId="0" borderId="7" xfId="3" applyFont="1" applyBorder="1" applyAlignment="1">
      <alignment horizontal="center" vertical="center"/>
    </xf>
    <xf numFmtId="0" fontId="35" fillId="0" borderId="19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37" fontId="35" fillId="0" borderId="7" xfId="3" applyNumberFormat="1" applyFont="1" applyBorder="1" applyAlignment="1">
      <alignment vertical="center"/>
    </xf>
    <xf numFmtId="37" fontId="35" fillId="0" borderId="0" xfId="3" applyNumberFormat="1" applyFont="1" applyBorder="1" applyAlignment="1">
      <alignment vertical="center"/>
    </xf>
    <xf numFmtId="0" fontId="35" fillId="0" borderId="3" xfId="3" quotePrefix="1" applyFont="1" applyBorder="1" applyAlignment="1">
      <alignment horizontal="center" vertical="center"/>
    </xf>
    <xf numFmtId="0" fontId="35" fillId="0" borderId="35" xfId="3" quotePrefix="1" applyFont="1" applyBorder="1" applyAlignment="1">
      <alignment horizontal="center" vertical="center"/>
    </xf>
    <xf numFmtId="37" fontId="35" fillId="0" borderId="17" xfId="3" applyNumberFormat="1" applyFont="1" applyBorder="1" applyAlignment="1">
      <alignment vertical="center"/>
    </xf>
    <xf numFmtId="0" fontId="35" fillId="0" borderId="0" xfId="3" applyFont="1" applyBorder="1" applyAlignment="1">
      <alignment horizontal="center" vertical="center"/>
    </xf>
    <xf numFmtId="37" fontId="35" fillId="0" borderId="0" xfId="3" applyNumberFormat="1" applyFont="1" applyBorder="1" applyAlignment="1" applyProtection="1">
      <alignment vertical="center"/>
    </xf>
    <xf numFmtId="0" fontId="35" fillId="0" borderId="42" xfId="3" applyFont="1" applyBorder="1" applyAlignment="1">
      <alignment horizontal="center" vertical="center"/>
    </xf>
    <xf numFmtId="0" fontId="35" fillId="0" borderId="44" xfId="3" applyFont="1" applyBorder="1" applyAlignment="1">
      <alignment horizontal="center" vertical="center"/>
    </xf>
    <xf numFmtId="0" fontId="35" fillId="0" borderId="43" xfId="3" applyFont="1" applyBorder="1" applyAlignment="1">
      <alignment horizontal="center" vertical="center"/>
    </xf>
    <xf numFmtId="0" fontId="35" fillId="0" borderId="45" xfId="3" applyFont="1" applyBorder="1" applyAlignment="1">
      <alignment horizontal="center" vertical="center"/>
    </xf>
    <xf numFmtId="0" fontId="35" fillId="0" borderId="0" xfId="3" quotePrefix="1" applyFont="1" applyBorder="1" applyAlignment="1">
      <alignment horizontal="center" vertical="center"/>
    </xf>
    <xf numFmtId="37" fontId="35" fillId="0" borderId="0" xfId="3" applyNumberFormat="1" applyFont="1" applyBorder="1" applyAlignment="1" applyProtection="1">
      <alignment horizontal="right" vertical="center"/>
    </xf>
    <xf numFmtId="0" fontId="35" fillId="0" borderId="0" xfId="3" applyFont="1" applyBorder="1" applyAlignment="1"/>
    <xf numFmtId="37" fontId="35" fillId="0" borderId="17" xfId="3" applyNumberFormat="1" applyFont="1" applyBorder="1" applyAlignment="1" applyProtection="1">
      <alignment vertical="center"/>
    </xf>
    <xf numFmtId="0" fontId="9" fillId="0" borderId="1" xfId="3" applyFont="1" applyBorder="1" applyAlignment="1">
      <alignment vertical="center"/>
    </xf>
    <xf numFmtId="0" fontId="13" fillId="0" borderId="3" xfId="4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14" xfId="3" applyFont="1" applyFill="1" applyBorder="1" applyAlignment="1">
      <alignment horizontal="right" vertical="center"/>
    </xf>
    <xf numFmtId="0" fontId="13" fillId="0" borderId="7" xfId="3" applyFont="1" applyBorder="1" applyAlignment="1">
      <alignment horizontal="center" vertical="center"/>
    </xf>
    <xf numFmtId="37" fontId="8" fillId="2" borderId="0" xfId="6" applyNumberFormat="1" applyFont="1" applyFill="1" applyBorder="1" applyAlignment="1" applyProtection="1">
      <alignment horizontal="center" vertical="center"/>
    </xf>
    <xf numFmtId="37" fontId="7" fillId="0" borderId="0" xfId="6" applyNumberFormat="1" applyFont="1" applyBorder="1" applyAlignment="1" applyProtection="1">
      <alignment horizontal="center"/>
    </xf>
    <xf numFmtId="37" fontId="7" fillId="0" borderId="0" xfId="6" applyNumberFormat="1" applyFont="1" applyBorder="1" applyAlignment="1" applyProtection="1"/>
    <xf numFmtId="37" fontId="8" fillId="2" borderId="0" xfId="6" applyNumberFormat="1" applyFont="1" applyFill="1" applyBorder="1" applyAlignment="1" applyProtection="1">
      <alignment horizontal="center" vertical="distributed" textRotation="255"/>
    </xf>
    <xf numFmtId="37" fontId="13" fillId="0" borderId="6" xfId="4" applyNumberFormat="1" applyFont="1" applyBorder="1" applyAlignment="1">
      <alignment horizontal="right" vertical="center"/>
    </xf>
    <xf numFmtId="37" fontId="13" fillId="0" borderId="9" xfId="4" applyNumberFormat="1" applyFont="1" applyBorder="1" applyAlignment="1">
      <alignment horizontal="right" vertical="center"/>
    </xf>
    <xf numFmtId="37" fontId="13" fillId="0" borderId="7" xfId="4" applyNumberFormat="1" applyFont="1" applyBorder="1" applyAlignment="1">
      <alignment horizontal="right" vertical="center"/>
    </xf>
    <xf numFmtId="37" fontId="13" fillId="0" borderId="0" xfId="4" applyNumberFormat="1" applyFont="1" applyBorder="1" applyAlignment="1">
      <alignment horizontal="right" vertical="center"/>
    </xf>
    <xf numFmtId="0" fontId="14" fillId="0" borderId="0" xfId="3" applyFont="1" applyBorder="1" applyAlignment="1">
      <alignment horizontal="distributed"/>
    </xf>
    <xf numFmtId="0" fontId="11" fillId="0" borderId="0" xfId="3" applyFont="1" applyBorder="1" applyAlignment="1">
      <alignment horizontal="center" vertical="center"/>
    </xf>
    <xf numFmtId="0" fontId="4" fillId="0" borderId="1" xfId="3" applyFont="1" applyBorder="1" applyAlignment="1">
      <alignment horizontal="right" vertical="center"/>
    </xf>
    <xf numFmtId="0" fontId="13" fillId="0" borderId="5" xfId="3" applyFont="1" applyBorder="1" applyAlignment="1">
      <alignment horizontal="center" vertical="center" wrapText="1"/>
    </xf>
    <xf numFmtId="0" fontId="13" fillId="0" borderId="8" xfId="3" applyFont="1" applyBorder="1" applyAlignment="1">
      <alignment horizontal="center" vertical="center" wrapText="1"/>
    </xf>
    <xf numFmtId="0" fontId="13" fillId="0" borderId="10" xfId="3" applyFont="1" applyBorder="1" applyAlignment="1">
      <alignment horizontal="center" vertical="center" wrapText="1"/>
    </xf>
    <xf numFmtId="37" fontId="13" fillId="0" borderId="5" xfId="4" applyNumberFormat="1" applyFont="1" applyBorder="1" applyAlignment="1">
      <alignment horizontal="center" vertical="center"/>
    </xf>
    <xf numFmtId="37" fontId="13" fillId="0" borderId="8" xfId="4" applyNumberFormat="1" applyFont="1" applyBorder="1" applyAlignment="1">
      <alignment horizontal="center" vertical="center"/>
    </xf>
    <xf numFmtId="0" fontId="20" fillId="0" borderId="11" xfId="3" applyFont="1" applyBorder="1" applyAlignment="1">
      <alignment horizontal="center" vertical="center"/>
    </xf>
    <xf numFmtId="0" fontId="20" fillId="0" borderId="12" xfId="3" applyFont="1" applyBorder="1" applyAlignment="1">
      <alignment horizontal="center" vertical="center"/>
    </xf>
    <xf numFmtId="0" fontId="20" fillId="0" borderId="15" xfId="3" applyFont="1" applyBorder="1" applyAlignment="1">
      <alignment horizontal="center" vertical="center" wrapText="1"/>
    </xf>
    <xf numFmtId="0" fontId="20" fillId="0" borderId="16" xfId="3" applyFont="1" applyBorder="1" applyAlignment="1">
      <alignment horizontal="center" vertical="center" wrapText="1"/>
    </xf>
    <xf numFmtId="0" fontId="20" fillId="3" borderId="18" xfId="3" applyFont="1" applyFill="1" applyBorder="1" applyAlignment="1">
      <alignment horizontal="center" vertical="center"/>
    </xf>
    <xf numFmtId="0" fontId="20" fillId="3" borderId="19" xfId="3" applyFont="1" applyFill="1" applyBorder="1" applyAlignment="1">
      <alignment horizontal="center" vertical="center"/>
    </xf>
    <xf numFmtId="0" fontId="12" fillId="0" borderId="17" xfId="3" applyFont="1" applyBorder="1" applyAlignment="1">
      <alignment vertical="center"/>
    </xf>
    <xf numFmtId="0" fontId="13" fillId="0" borderId="0" xfId="3" applyFont="1" applyBorder="1" applyAlignment="1">
      <alignment vertical="center"/>
    </xf>
    <xf numFmtId="0" fontId="13" fillId="0" borderId="23" xfId="3" applyFont="1" applyFill="1" applyBorder="1" applyAlignment="1">
      <alignment vertical="center" shrinkToFit="1"/>
    </xf>
    <xf numFmtId="0" fontId="22" fillId="0" borderId="23" xfId="3" applyFont="1" applyFill="1" applyBorder="1" applyAlignment="1">
      <alignment vertical="center" wrapText="1"/>
    </xf>
    <xf numFmtId="0" fontId="11" fillId="0" borderId="0" xfId="3" applyFont="1" applyFill="1" applyAlignment="1">
      <alignment horizontal="center" vertical="center"/>
    </xf>
    <xf numFmtId="0" fontId="13" fillId="0" borderId="14" xfId="3" applyFont="1" applyFill="1" applyBorder="1" applyAlignment="1">
      <alignment horizontal="right" vertical="center"/>
    </xf>
    <xf numFmtId="0" fontId="13" fillId="0" borderId="27" xfId="3" applyFont="1" applyFill="1" applyBorder="1" applyAlignment="1">
      <alignment horizontal="distributed" vertical="center"/>
    </xf>
    <xf numFmtId="0" fontId="13" fillId="0" borderId="26" xfId="3" applyFont="1" applyFill="1" applyBorder="1" applyAlignment="1">
      <alignment horizontal="center" vertical="center"/>
    </xf>
    <xf numFmtId="0" fontId="13" fillId="0" borderId="16" xfId="3" applyFont="1" applyFill="1" applyBorder="1" applyAlignment="1">
      <alignment horizontal="center" vertical="center"/>
    </xf>
    <xf numFmtId="0" fontId="13" fillId="0" borderId="0" xfId="3" applyFont="1" applyAlignment="1">
      <alignment vertical="center"/>
    </xf>
    <xf numFmtId="0" fontId="13" fillId="0" borderId="20" xfId="3" applyFont="1" applyFill="1" applyBorder="1" applyAlignment="1">
      <alignment horizontal="center" vertical="center"/>
    </xf>
    <xf numFmtId="0" fontId="13" fillId="0" borderId="0" xfId="3" applyFont="1" applyBorder="1" applyAlignment="1">
      <alignment horizontal="center" vertical="center"/>
    </xf>
    <xf numFmtId="0" fontId="13" fillId="0" borderId="21" xfId="3" applyFont="1" applyFill="1" applyBorder="1" applyAlignment="1">
      <alignment horizontal="center" vertical="center"/>
    </xf>
    <xf numFmtId="0" fontId="13" fillId="0" borderId="15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horizontal="center" vertical="center"/>
    </xf>
    <xf numFmtId="0" fontId="13" fillId="0" borderId="25" xfId="3" applyFont="1" applyFill="1" applyBorder="1" applyAlignment="1">
      <alignment vertical="center"/>
    </xf>
    <xf numFmtId="0" fontId="13" fillId="0" borderId="16" xfId="3" applyFont="1" applyFill="1" applyBorder="1" applyAlignment="1">
      <alignment vertical="center"/>
    </xf>
    <xf numFmtId="0" fontId="13" fillId="0" borderId="22" xfId="3" quotePrefix="1" applyFont="1" applyFill="1" applyBorder="1" applyAlignment="1">
      <alignment horizontal="center" vertical="center"/>
    </xf>
    <xf numFmtId="0" fontId="13" fillId="0" borderId="23" xfId="3" quotePrefix="1" applyFont="1" applyFill="1" applyBorder="1" applyAlignment="1">
      <alignment horizontal="center" vertical="center"/>
    </xf>
    <xf numFmtId="0" fontId="13" fillId="0" borderId="23" xfId="3" applyFont="1" applyFill="1" applyBorder="1" applyAlignment="1">
      <alignment horizontal="center" vertical="center"/>
    </xf>
    <xf numFmtId="0" fontId="13" fillId="0" borderId="3" xfId="3" applyFont="1" applyBorder="1" applyAlignment="1">
      <alignment horizontal="distributed" vertical="center"/>
    </xf>
    <xf numFmtId="37" fontId="13" fillId="0" borderId="0" xfId="4" applyNumberFormat="1" applyFont="1" applyBorder="1" applyAlignment="1">
      <alignment vertical="center"/>
    </xf>
    <xf numFmtId="0" fontId="13" fillId="0" borderId="0" xfId="1" applyNumberFormat="1" applyFont="1" applyAlignment="1" applyProtection="1">
      <alignment horizontal="center" vertical="center"/>
    </xf>
    <xf numFmtId="0" fontId="13" fillId="0" borderId="0" xfId="1" applyNumberFormat="1" applyFont="1" applyAlignment="1">
      <alignment horizontal="center" vertical="center"/>
    </xf>
    <xf numFmtId="0" fontId="13" fillId="0" borderId="5" xfId="3" applyFont="1" applyBorder="1" applyAlignment="1">
      <alignment horizontal="center" vertical="center"/>
    </xf>
    <xf numFmtId="0" fontId="13" fillId="0" borderId="10" xfId="3" applyFont="1" applyBorder="1" applyAlignment="1">
      <alignment horizontal="center" vertical="center"/>
    </xf>
    <xf numFmtId="0" fontId="13" fillId="0" borderId="7" xfId="3" applyFont="1" applyBorder="1" applyAlignment="1">
      <alignment horizontal="center" vertical="center"/>
    </xf>
    <xf numFmtId="178" fontId="13" fillId="0" borderId="0" xfId="3" applyNumberFormat="1" applyFont="1" applyAlignment="1">
      <alignment horizontal="right" vertical="center"/>
    </xf>
    <xf numFmtId="37" fontId="13" fillId="0" borderId="0" xfId="4" applyNumberFormat="1" applyFont="1" applyFill="1" applyAlignment="1">
      <alignment horizontal="right" vertical="center"/>
    </xf>
    <xf numFmtId="0" fontId="13" fillId="0" borderId="11" xfId="3" applyFont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0" borderId="12" xfId="3" applyFont="1" applyBorder="1" applyAlignment="1">
      <alignment horizontal="center" vertical="center"/>
    </xf>
    <xf numFmtId="0" fontId="13" fillId="0" borderId="29" xfId="3" applyFont="1" applyBorder="1" applyAlignment="1">
      <alignment horizontal="center" vertical="center"/>
    </xf>
    <xf numFmtId="0" fontId="13" fillId="0" borderId="27" xfId="3" applyFont="1" applyBorder="1" applyAlignment="1">
      <alignment horizontal="center" vertical="center"/>
    </xf>
    <xf numFmtId="0" fontId="13" fillId="0" borderId="2" xfId="3" applyFont="1" applyBorder="1" applyAlignment="1">
      <alignment horizontal="center" vertical="center"/>
    </xf>
    <xf numFmtId="0" fontId="34" fillId="0" borderId="11" xfId="3" applyFont="1" applyBorder="1" applyAlignment="1">
      <alignment horizontal="center" vertical="center"/>
    </xf>
    <xf numFmtId="0" fontId="35" fillId="0" borderId="3" xfId="3" applyFont="1" applyBorder="1" applyAlignment="1">
      <alignment horizontal="center" vertical="center"/>
    </xf>
    <xf numFmtId="0" fontId="35" fillId="0" borderId="12" xfId="3" applyFont="1" applyBorder="1" applyAlignment="1">
      <alignment horizontal="center" vertical="center"/>
    </xf>
    <xf numFmtId="0" fontId="35" fillId="0" borderId="20" xfId="3" applyFont="1" applyBorder="1" applyAlignment="1">
      <alignment horizontal="center" vertical="center"/>
    </xf>
    <xf numFmtId="0" fontId="35" fillId="0" borderId="36" xfId="3" applyFont="1" applyBorder="1" applyAlignment="1">
      <alignment horizontal="center" vertical="center"/>
    </xf>
    <xf numFmtId="0" fontId="35" fillId="0" borderId="39" xfId="3" applyFont="1" applyBorder="1" applyAlignment="1">
      <alignment horizontal="center" vertical="center"/>
    </xf>
    <xf numFmtId="0" fontId="35" fillId="0" borderId="37" xfId="3" applyFont="1" applyBorder="1" applyAlignment="1">
      <alignment horizontal="center" vertical="center"/>
    </xf>
    <xf numFmtId="0" fontId="35" fillId="0" borderId="40" xfId="3" applyFont="1" applyBorder="1" applyAlignment="1">
      <alignment horizontal="center" vertical="center"/>
    </xf>
    <xf numFmtId="0" fontId="35" fillId="0" borderId="38" xfId="3" applyFont="1" applyBorder="1" applyAlignment="1">
      <alignment horizontal="center" vertical="center" wrapText="1"/>
    </xf>
    <xf numFmtId="0" fontId="35" fillId="0" borderId="41" xfId="3" applyFont="1" applyBorder="1" applyAlignment="1">
      <alignment horizontal="center" vertical="center" wrapText="1"/>
    </xf>
    <xf numFmtId="0" fontId="22" fillId="0" borderId="58" xfId="3" applyFont="1" applyBorder="1" applyAlignment="1">
      <alignment horizontal="center" vertical="center"/>
    </xf>
    <xf numFmtId="0" fontId="22" fillId="0" borderId="16" xfId="3" applyFont="1" applyBorder="1" applyAlignment="1">
      <alignment horizontal="center" vertical="center"/>
    </xf>
    <xf numFmtId="0" fontId="22" fillId="0" borderId="11" xfId="3" applyFont="1" applyBorder="1" applyAlignment="1">
      <alignment horizontal="center" vertical="center"/>
    </xf>
    <xf numFmtId="0" fontId="22" fillId="0" borderId="3" xfId="3" applyFont="1" applyBorder="1" applyAlignment="1">
      <alignment horizontal="center" vertical="center"/>
    </xf>
    <xf numFmtId="0" fontId="22" fillId="0" borderId="12" xfId="3" applyFont="1" applyBorder="1" applyAlignment="1">
      <alignment horizontal="center" vertical="center"/>
    </xf>
    <xf numFmtId="0" fontId="22" fillId="0" borderId="60" xfId="3" applyFont="1" applyBorder="1" applyAlignment="1">
      <alignment horizontal="center" vertical="center"/>
    </xf>
    <xf numFmtId="0" fontId="22" fillId="0" borderId="40" xfId="3" applyFont="1" applyBorder="1" applyAlignment="1">
      <alignment horizontal="center" vertical="center"/>
    </xf>
    <xf numFmtId="0" fontId="22" fillId="0" borderId="37" xfId="3" applyFont="1" applyBorder="1" applyAlignment="1">
      <alignment horizontal="center" vertical="center"/>
    </xf>
    <xf numFmtId="0" fontId="22" fillId="0" borderId="59" xfId="3" applyFont="1" applyBorder="1" applyAlignment="1">
      <alignment horizontal="center" vertical="center"/>
    </xf>
    <xf numFmtId="0" fontId="22" fillId="0" borderId="38" xfId="3" applyFont="1" applyBorder="1" applyAlignment="1">
      <alignment horizontal="center" vertical="center"/>
    </xf>
    <xf numFmtId="0" fontId="22" fillId="0" borderId="41" xfId="3" applyFont="1" applyBorder="1" applyAlignment="1">
      <alignment horizontal="center" vertical="center"/>
    </xf>
    <xf numFmtId="0" fontId="22" fillId="0" borderId="61" xfId="3" applyFont="1" applyBorder="1" applyAlignment="1">
      <alignment horizontal="center" vertical="center"/>
    </xf>
    <xf numFmtId="0" fontId="22" fillId="0" borderId="20" xfId="3" applyFont="1" applyBorder="1" applyAlignment="1">
      <alignment horizontal="center" vertical="center"/>
    </xf>
    <xf numFmtId="0" fontId="22" fillId="0" borderId="0" xfId="3" applyFont="1" applyAlignment="1">
      <alignment horizontal="center" vertical="center"/>
    </xf>
    <xf numFmtId="0" fontId="22" fillId="0" borderId="21" xfId="3" applyFont="1" applyBorder="1" applyAlignment="1">
      <alignment horizontal="center" vertical="center"/>
    </xf>
    <xf numFmtId="0" fontId="13" fillId="0" borderId="18" xfId="6" applyFont="1" applyBorder="1" applyAlignment="1">
      <alignment horizontal="center" vertical="center"/>
    </xf>
    <xf numFmtId="0" fontId="13" fillId="0" borderId="28" xfId="6" applyFont="1" applyBorder="1" applyAlignment="1">
      <alignment horizontal="center" vertical="center" wrapText="1"/>
    </xf>
    <xf numFmtId="0" fontId="13" fillId="0" borderId="19" xfId="6" applyFont="1" applyBorder="1" applyAlignment="1">
      <alignment horizontal="center" vertical="center" wrapText="1"/>
    </xf>
  </cellXfs>
  <cellStyles count="10">
    <cellStyle name="ハイパーリンク" xfId="8" builtinId="8"/>
    <cellStyle name="桁区切り" xfId="9" builtinId="6"/>
    <cellStyle name="桁区切り 2 2" xfId="1"/>
    <cellStyle name="桁区切り 3" xfId="2"/>
    <cellStyle name="通貨 2" xfId="7"/>
    <cellStyle name="標準" xfId="0" builtinId="0"/>
    <cellStyle name="標準 2" xfId="3"/>
    <cellStyle name="標準 3" xfId="4"/>
    <cellStyle name="標準_章見出し" xfId="5"/>
    <cellStyle name="標準_表106～表107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4"/>
  <sheetViews>
    <sheetView showGridLines="0" tabSelected="1" view="pageBreakPreview" zoomScaleNormal="100" zoomScaleSheetLayoutView="100" workbookViewId="0">
      <selection activeCell="O42" sqref="O42"/>
    </sheetView>
  </sheetViews>
  <sheetFormatPr defaultRowHeight="12.9" x14ac:dyDescent="0.15"/>
  <cols>
    <col min="1" max="1" width="14.125" style="1" bestFit="1" customWidth="1"/>
    <col min="2" max="2" width="20.625" style="1" customWidth="1"/>
    <col min="3" max="3" width="10.375" style="1" customWidth="1"/>
    <col min="4" max="12" width="5.625" style="1" customWidth="1"/>
    <col min="13" max="13" width="10.25" style="1" customWidth="1"/>
    <col min="14" max="14" width="5.875" style="1" customWidth="1"/>
    <col min="15" max="15" width="11.75" style="1" bestFit="1" customWidth="1"/>
    <col min="16" max="17" width="10.125" style="1" bestFit="1" customWidth="1"/>
    <col min="18" max="18" width="13" style="1" bestFit="1" customWidth="1"/>
    <col min="19" max="19" width="9" style="1" customWidth="1"/>
    <col min="20" max="16384" width="9" style="1"/>
  </cols>
  <sheetData>
    <row r="1" spans="1:28" ht="13.6" customHeight="1" x14ac:dyDescent="0.15"/>
    <row r="2" spans="1:28" ht="13.6" customHeight="1" x14ac:dyDescent="0.15">
      <c r="A2" s="2"/>
      <c r="B2" s="3"/>
      <c r="C2" s="3"/>
      <c r="D2" s="3"/>
      <c r="E2" s="3"/>
      <c r="F2" s="3"/>
      <c r="G2" s="3"/>
      <c r="H2" s="3"/>
      <c r="I2" s="3"/>
      <c r="J2" s="10"/>
      <c r="K2" s="10"/>
      <c r="L2" s="10"/>
      <c r="M2" s="10"/>
      <c r="N2" s="10"/>
      <c r="O2" s="3"/>
      <c r="P2" s="3"/>
      <c r="Q2" s="20"/>
      <c r="R2" s="12"/>
      <c r="S2" s="7"/>
      <c r="T2" s="7"/>
      <c r="U2" s="7"/>
      <c r="AB2" s="19"/>
    </row>
    <row r="3" spans="1:28" ht="13.6" customHeight="1" x14ac:dyDescent="0.15">
      <c r="B3" s="3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3"/>
      <c r="P3" s="3"/>
      <c r="Q3" s="20"/>
      <c r="R3" s="12"/>
      <c r="S3" s="19"/>
      <c r="U3" s="19"/>
    </row>
    <row r="4" spans="1:28" ht="13.6" customHeight="1" x14ac:dyDescent="0.15">
      <c r="B4" s="3"/>
      <c r="C4" s="11"/>
      <c r="D4" s="5"/>
      <c r="E4" s="11"/>
      <c r="F4" s="5"/>
      <c r="G4" s="11"/>
      <c r="H4" s="5"/>
      <c r="I4" s="11"/>
      <c r="J4" s="5"/>
      <c r="K4" s="11"/>
      <c r="L4" s="11"/>
      <c r="M4" s="11"/>
      <c r="N4" s="5"/>
      <c r="O4" s="3"/>
      <c r="P4" s="3"/>
      <c r="Q4" s="20"/>
      <c r="R4" s="12"/>
      <c r="T4" s="19"/>
    </row>
    <row r="5" spans="1:28" ht="13.6" customHeight="1" x14ac:dyDescent="0.15">
      <c r="B5" s="4"/>
      <c r="C5" s="11"/>
      <c r="D5" s="13"/>
      <c r="E5" s="11"/>
      <c r="F5" s="13"/>
      <c r="G5" s="11"/>
      <c r="H5" s="13"/>
      <c r="I5" s="11"/>
      <c r="J5" s="13"/>
      <c r="K5" s="11"/>
      <c r="L5" s="11"/>
      <c r="M5" s="11"/>
      <c r="N5" s="13"/>
      <c r="O5" s="3"/>
      <c r="P5" s="3"/>
      <c r="Q5" s="20"/>
      <c r="R5" s="12"/>
      <c r="T5" s="19"/>
    </row>
    <row r="6" spans="1:28" ht="13.6" customHeight="1" x14ac:dyDescent="0.15">
      <c r="B6" s="5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3"/>
      <c r="P6" s="3"/>
      <c r="Q6" s="20"/>
      <c r="R6" s="12"/>
    </row>
    <row r="7" spans="1:28" ht="13.6" customHeight="1" x14ac:dyDescent="0.15">
      <c r="B7" s="5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3"/>
      <c r="P7" s="3"/>
      <c r="Q7" s="20"/>
      <c r="R7" s="12"/>
    </row>
    <row r="8" spans="1:28" ht="13.6" customHeight="1" x14ac:dyDescent="0.15">
      <c r="B8" s="5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3"/>
      <c r="P8" s="3"/>
      <c r="Q8" s="20"/>
      <c r="R8" s="12"/>
    </row>
    <row r="9" spans="1:28" ht="13.6" customHeight="1" x14ac:dyDescent="0.15">
      <c r="B9" s="5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3"/>
      <c r="P9" s="3"/>
      <c r="Q9" s="20"/>
      <c r="R9" s="12"/>
    </row>
    <row r="10" spans="1:28" ht="13.6" customHeight="1" x14ac:dyDescent="0.15">
      <c r="B10" s="5"/>
      <c r="C10" s="12"/>
      <c r="D10" s="12"/>
      <c r="E10" s="14"/>
      <c r="F10" s="12"/>
      <c r="G10" s="12"/>
      <c r="H10" s="12"/>
      <c r="I10" s="12"/>
      <c r="J10" s="12"/>
      <c r="K10" s="12"/>
      <c r="L10" s="12"/>
      <c r="M10" s="12"/>
      <c r="N10" s="12"/>
      <c r="O10" s="3"/>
      <c r="P10" s="3"/>
      <c r="Q10" s="20"/>
      <c r="R10" s="12"/>
    </row>
    <row r="11" spans="1:28" ht="13.6" customHeight="1" x14ac:dyDescent="0.15">
      <c r="B11" s="5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3"/>
      <c r="P11" s="3"/>
      <c r="Q11" s="20"/>
      <c r="R11" s="12"/>
    </row>
    <row r="12" spans="1:28" ht="13.6" customHeight="1" x14ac:dyDescent="0.15">
      <c r="B12" s="5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271">
        <f>C20</f>
        <v>9</v>
      </c>
      <c r="O12" s="3"/>
      <c r="P12" s="3"/>
      <c r="Q12" s="20"/>
      <c r="R12" s="12"/>
    </row>
    <row r="13" spans="1:28" ht="13.6" customHeight="1" x14ac:dyDescent="0.15">
      <c r="B13" s="6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271"/>
      <c r="O13" s="3"/>
      <c r="P13" s="12"/>
      <c r="Q13" s="20"/>
      <c r="R13" s="20"/>
      <c r="V13" s="19"/>
    </row>
    <row r="14" spans="1:28" ht="13.6" customHeight="1" x14ac:dyDescent="0.15">
      <c r="B14" s="5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271"/>
      <c r="O14" s="3"/>
      <c r="P14" s="12"/>
      <c r="Q14" s="20"/>
      <c r="R14" s="12"/>
      <c r="S14" s="13"/>
      <c r="T14" s="13"/>
      <c r="V14" s="15"/>
    </row>
    <row r="15" spans="1:28" ht="13.6" customHeight="1" x14ac:dyDescent="0.15">
      <c r="B15" s="6"/>
      <c r="C15" s="12"/>
      <c r="D15" s="12"/>
      <c r="E15" s="12"/>
      <c r="F15" s="12"/>
      <c r="G15" s="12"/>
      <c r="H15" s="12"/>
      <c r="I15" s="7"/>
      <c r="J15" s="7"/>
      <c r="K15" s="3"/>
      <c r="L15" s="3"/>
      <c r="M15" s="3"/>
      <c r="N15" s="274" t="s">
        <v>207</v>
      </c>
      <c r="O15" s="3"/>
      <c r="P15" s="12"/>
      <c r="Q15" s="3"/>
      <c r="R15" s="3"/>
      <c r="S15" s="13"/>
      <c r="T15" s="13"/>
      <c r="U15" s="19"/>
      <c r="V15" s="19"/>
    </row>
    <row r="16" spans="1:28" ht="13.6" customHeight="1" x14ac:dyDescent="0.15">
      <c r="B16" s="6"/>
      <c r="C16" s="12"/>
      <c r="D16" s="12"/>
      <c r="E16" s="12"/>
      <c r="F16" s="12"/>
      <c r="G16" s="12"/>
      <c r="H16" s="12"/>
      <c r="I16" s="12"/>
      <c r="J16" s="12"/>
      <c r="K16" s="3"/>
      <c r="L16" s="3"/>
      <c r="M16" s="3"/>
      <c r="N16" s="274"/>
      <c r="O16" s="3"/>
      <c r="P16" s="12"/>
      <c r="Q16" s="9"/>
      <c r="R16" s="9"/>
      <c r="S16" s="16"/>
      <c r="T16" s="16"/>
      <c r="U16" s="19"/>
      <c r="V16" s="19"/>
      <c r="W16" s="19"/>
      <c r="X16" s="19"/>
    </row>
    <row r="17" spans="2:32" ht="13.6" customHeight="1" x14ac:dyDescent="0.15">
      <c r="B17" s="6"/>
      <c r="C17" s="12"/>
      <c r="D17" s="12"/>
      <c r="E17" s="12"/>
      <c r="F17" s="12"/>
      <c r="G17" s="12"/>
      <c r="H17" s="12"/>
      <c r="I17" s="7"/>
      <c r="J17" s="15"/>
      <c r="K17" s="3"/>
      <c r="L17" s="3"/>
      <c r="M17" s="3"/>
      <c r="N17" s="274"/>
      <c r="O17" s="3"/>
      <c r="P17" s="12"/>
      <c r="Q17" s="9"/>
      <c r="R17" s="9"/>
      <c r="S17" s="16"/>
      <c r="T17" s="16"/>
    </row>
    <row r="18" spans="2:32" ht="13.6" customHeight="1" x14ac:dyDescent="0.15">
      <c r="B18" s="6"/>
      <c r="C18" s="12"/>
      <c r="D18" s="12"/>
      <c r="E18" s="12"/>
      <c r="F18" s="12"/>
      <c r="G18" s="12"/>
      <c r="H18" s="12"/>
      <c r="I18" s="7"/>
      <c r="J18" s="15"/>
      <c r="K18" s="3"/>
      <c r="L18" s="3"/>
      <c r="M18" s="3"/>
      <c r="N18" s="274"/>
      <c r="O18" s="3"/>
      <c r="P18" s="12"/>
      <c r="Q18" s="9"/>
      <c r="R18" s="9"/>
      <c r="S18" s="16"/>
      <c r="T18" s="16"/>
    </row>
    <row r="19" spans="2:32" ht="13.6" customHeight="1" x14ac:dyDescent="0.15">
      <c r="B19" s="6"/>
      <c r="C19" s="12"/>
      <c r="D19" s="12"/>
      <c r="E19" s="12"/>
      <c r="F19" s="12"/>
      <c r="G19" s="12"/>
      <c r="H19" s="12"/>
      <c r="I19" s="7"/>
      <c r="J19" s="7"/>
      <c r="K19" s="3"/>
      <c r="L19" s="3"/>
      <c r="M19" s="3"/>
      <c r="N19" s="274"/>
      <c r="O19" s="3"/>
      <c r="P19" s="7"/>
      <c r="Q19" s="16"/>
      <c r="R19" s="19"/>
      <c r="S19" s="19"/>
      <c r="T19" s="19"/>
      <c r="U19" s="19"/>
    </row>
    <row r="20" spans="2:32" ht="13.6" customHeight="1" x14ac:dyDescent="0.15">
      <c r="B20" s="6"/>
      <c r="C20" s="272">
        <v>9</v>
      </c>
      <c r="D20" s="273" t="s">
        <v>83</v>
      </c>
      <c r="E20" s="273"/>
      <c r="F20" s="273"/>
      <c r="G20" s="273"/>
      <c r="H20" s="273"/>
      <c r="I20" s="273"/>
      <c r="J20" s="273"/>
      <c r="K20" s="273"/>
      <c r="L20" s="273"/>
      <c r="M20" s="3"/>
      <c r="N20" s="274"/>
      <c r="O20" s="3"/>
      <c r="P20" s="12"/>
    </row>
    <row r="21" spans="2:32" ht="13.6" customHeight="1" x14ac:dyDescent="0.15">
      <c r="B21" s="6"/>
      <c r="C21" s="272"/>
      <c r="D21" s="273"/>
      <c r="E21" s="273"/>
      <c r="F21" s="273"/>
      <c r="G21" s="273"/>
      <c r="H21" s="273"/>
      <c r="I21" s="273"/>
      <c r="J21" s="273"/>
      <c r="K21" s="273"/>
      <c r="L21" s="273"/>
      <c r="M21" s="3"/>
      <c r="N21" s="274"/>
      <c r="O21" s="3"/>
      <c r="P21" s="12"/>
    </row>
    <row r="22" spans="2:32" ht="13.6" customHeight="1" x14ac:dyDescent="0.15">
      <c r="B22" s="6"/>
      <c r="C22" s="272"/>
      <c r="D22" s="273"/>
      <c r="E22" s="273"/>
      <c r="F22" s="273"/>
      <c r="G22" s="273"/>
      <c r="H22" s="273"/>
      <c r="I22" s="273"/>
      <c r="J22" s="273"/>
      <c r="K22" s="273"/>
      <c r="L22" s="273"/>
      <c r="M22" s="3"/>
      <c r="N22" s="274"/>
      <c r="O22" s="3"/>
      <c r="P22" s="12"/>
      <c r="Q22" s="15"/>
      <c r="R22" s="15"/>
      <c r="V22" s="19"/>
    </row>
    <row r="23" spans="2:32" ht="13.6" customHeight="1" x14ac:dyDescent="0.15">
      <c r="B23" s="3"/>
      <c r="C23" s="272"/>
      <c r="D23" s="273"/>
      <c r="E23" s="273"/>
      <c r="F23" s="273"/>
      <c r="G23" s="273"/>
      <c r="H23" s="273"/>
      <c r="I23" s="273"/>
      <c r="J23" s="273"/>
      <c r="K23" s="273"/>
      <c r="L23" s="273"/>
      <c r="M23" s="12"/>
      <c r="N23" s="274"/>
      <c r="O23" s="3"/>
      <c r="P23" s="12"/>
      <c r="Q23" s="18"/>
      <c r="R23" s="18"/>
      <c r="S23" s="18"/>
      <c r="V23" s="19"/>
      <c r="W23" s="19"/>
      <c r="Y23" s="19"/>
    </row>
    <row r="24" spans="2:32" ht="13.6" customHeight="1" x14ac:dyDescent="0.15">
      <c r="B24" s="3"/>
      <c r="C24" s="272"/>
      <c r="D24" s="273"/>
      <c r="E24" s="273"/>
      <c r="F24" s="273"/>
      <c r="G24" s="273"/>
      <c r="H24" s="273"/>
      <c r="I24" s="273"/>
      <c r="J24" s="273"/>
      <c r="K24" s="273"/>
      <c r="L24" s="273"/>
      <c r="M24" s="3"/>
      <c r="N24" s="274"/>
      <c r="O24" s="3"/>
      <c r="P24" s="12"/>
      <c r="Q24" s="15"/>
      <c r="R24" s="15"/>
      <c r="S24" s="15"/>
      <c r="T24" s="15"/>
      <c r="U24" s="15"/>
      <c r="V24" s="18"/>
      <c r="W24" s="18"/>
      <c r="X24" s="18"/>
      <c r="Y24" s="18"/>
      <c r="Z24" s="18"/>
      <c r="AC24" s="19"/>
      <c r="AD24" s="19"/>
      <c r="AF24" s="19"/>
    </row>
    <row r="25" spans="2:32" ht="13.6" customHeight="1" x14ac:dyDescent="0.15">
      <c r="B25" s="6"/>
      <c r="C25" s="272"/>
      <c r="D25" s="273"/>
      <c r="E25" s="273"/>
      <c r="F25" s="273"/>
      <c r="G25" s="273"/>
      <c r="H25" s="273"/>
      <c r="I25" s="273"/>
      <c r="J25" s="273"/>
      <c r="K25" s="273"/>
      <c r="L25" s="273"/>
      <c r="M25" s="3"/>
      <c r="N25" s="17"/>
      <c r="O25" s="3"/>
      <c r="P25" s="12"/>
      <c r="Q25" s="9"/>
      <c r="R25" s="9"/>
      <c r="S25" s="16"/>
      <c r="T25" s="16"/>
    </row>
    <row r="26" spans="2:32" x14ac:dyDescent="0.15">
      <c r="C26" s="9"/>
      <c r="E26" s="15"/>
      <c r="F26" s="15"/>
      <c r="G26" s="7"/>
      <c r="I26" s="16"/>
      <c r="J26" s="16"/>
      <c r="K26" s="16"/>
      <c r="L26" s="16"/>
      <c r="M26" s="16"/>
      <c r="N26" s="16"/>
      <c r="O26" s="16"/>
      <c r="P26" s="16"/>
      <c r="Q26" s="16"/>
      <c r="S26" s="15"/>
      <c r="T26" s="15"/>
      <c r="U26" s="15"/>
      <c r="V26" s="15"/>
      <c r="W26" s="15"/>
      <c r="X26" s="15"/>
      <c r="AA26" s="19"/>
      <c r="AB26" s="15"/>
      <c r="AD26" s="19"/>
    </row>
    <row r="27" spans="2:32" x14ac:dyDescent="0.15">
      <c r="C27" s="9"/>
      <c r="E27" s="15"/>
      <c r="F27" s="15"/>
      <c r="G27" s="7"/>
      <c r="I27" s="16"/>
      <c r="J27" s="16"/>
      <c r="K27" s="16"/>
      <c r="L27" s="16"/>
      <c r="M27" s="16"/>
      <c r="N27" s="16"/>
      <c r="O27" s="16"/>
      <c r="P27" s="16"/>
      <c r="Q27" s="16"/>
      <c r="S27" s="15"/>
      <c r="T27" s="15"/>
      <c r="U27" s="15"/>
      <c r="V27" s="15"/>
      <c r="W27" s="15"/>
      <c r="X27" s="15"/>
      <c r="AB27" s="15"/>
      <c r="AD27" s="19"/>
    </row>
    <row r="28" spans="2:32" x14ac:dyDescent="0.15">
      <c r="C28" s="9"/>
      <c r="E28" s="15"/>
      <c r="F28" s="15"/>
      <c r="G28" s="7"/>
      <c r="I28" s="5"/>
      <c r="J28" s="5"/>
      <c r="K28" s="5"/>
      <c r="L28" s="5"/>
      <c r="M28" s="5"/>
      <c r="N28" s="5"/>
      <c r="O28" s="16"/>
      <c r="P28" s="16"/>
      <c r="Q28" s="16"/>
      <c r="U28" s="15"/>
      <c r="V28" s="15"/>
      <c r="W28" s="15"/>
      <c r="X28" s="15"/>
      <c r="AD28" s="15"/>
    </row>
    <row r="29" spans="2:32" x14ac:dyDescent="0.15">
      <c r="B29" s="7"/>
      <c r="C29" s="7"/>
      <c r="D29" s="7"/>
      <c r="E29" s="15"/>
      <c r="F29" s="15"/>
      <c r="G29" s="7"/>
      <c r="I29" s="5"/>
      <c r="J29" s="5"/>
      <c r="K29" s="5"/>
      <c r="L29" s="5"/>
      <c r="M29" s="5"/>
      <c r="N29" s="5"/>
      <c r="O29" s="5"/>
      <c r="P29" s="5"/>
      <c r="Q29" s="5"/>
      <c r="T29" s="15"/>
      <c r="U29" s="15"/>
      <c r="V29" s="15"/>
      <c r="AB29" s="15"/>
    </row>
    <row r="30" spans="2:32" x14ac:dyDescent="0.15">
      <c r="E30" s="15"/>
      <c r="F30" s="1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18"/>
      <c r="V30" s="18"/>
      <c r="Y30" s="19"/>
      <c r="AB30" s="19"/>
    </row>
    <row r="31" spans="2:32" x14ac:dyDescent="0.15">
      <c r="B31" s="8"/>
      <c r="C31" s="8"/>
      <c r="D31" s="8"/>
      <c r="H31" s="5"/>
      <c r="I31" s="5"/>
      <c r="J31" s="5"/>
      <c r="K31" s="5"/>
      <c r="L31" s="5"/>
      <c r="M31" s="5"/>
      <c r="N31" s="5"/>
      <c r="O31" s="5"/>
      <c r="P31" s="5"/>
      <c r="Q31" s="5"/>
      <c r="R31" s="18"/>
      <c r="S31" s="18"/>
      <c r="T31" s="18"/>
      <c r="U31" s="18"/>
      <c r="V31" s="18"/>
    </row>
    <row r="32" spans="2:32" x14ac:dyDescent="0.15">
      <c r="B32" s="8"/>
      <c r="C32" s="8"/>
      <c r="D32" s="8"/>
      <c r="H32" s="5"/>
      <c r="I32" s="5"/>
      <c r="J32" s="5"/>
      <c r="K32" s="5"/>
      <c r="L32" s="5"/>
      <c r="M32" s="5"/>
      <c r="N32" s="5"/>
      <c r="O32" s="5"/>
      <c r="P32" s="5"/>
      <c r="Q32" s="18"/>
      <c r="R32" s="18"/>
      <c r="S32" s="18"/>
      <c r="T32" s="18"/>
      <c r="U32" s="18"/>
      <c r="Y32" s="19"/>
      <c r="AB32" s="19"/>
    </row>
    <row r="33" spans="2:30" x14ac:dyDescent="0.15">
      <c r="B33" s="8"/>
      <c r="C33" s="8"/>
      <c r="D33" s="8"/>
      <c r="H33" s="5"/>
      <c r="I33" s="5"/>
      <c r="J33" s="5"/>
      <c r="K33" s="5"/>
      <c r="L33" s="5"/>
      <c r="M33" s="5"/>
      <c r="N33" s="5"/>
      <c r="O33" s="5"/>
      <c r="P33" s="5"/>
      <c r="Q33" s="15"/>
      <c r="R33" s="15"/>
      <c r="S33" s="15"/>
      <c r="T33" s="15"/>
      <c r="U33" s="15"/>
      <c r="V33" s="21"/>
      <c r="Y33" s="19"/>
      <c r="AB33" s="19"/>
    </row>
    <row r="34" spans="2:30" x14ac:dyDescent="0.15">
      <c r="B34" s="8"/>
      <c r="C34" s="8"/>
      <c r="D34" s="8"/>
      <c r="H34" s="5"/>
      <c r="I34" s="5"/>
      <c r="J34" s="5"/>
      <c r="K34" s="5"/>
      <c r="L34" s="5"/>
      <c r="M34" s="5"/>
      <c r="N34" s="5"/>
      <c r="O34" s="5"/>
      <c r="P34" s="5"/>
      <c r="Q34" s="15"/>
      <c r="R34" s="15"/>
      <c r="S34" s="15"/>
      <c r="T34" s="15"/>
      <c r="U34" s="15"/>
      <c r="V34" s="15"/>
      <c r="W34" s="15"/>
      <c r="X34" s="15"/>
      <c r="Y34" s="15"/>
      <c r="AB34" s="19"/>
    </row>
    <row r="35" spans="2:30" x14ac:dyDescent="0.15"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15"/>
      <c r="R35" s="15"/>
      <c r="S35" s="15"/>
      <c r="T35" s="15"/>
      <c r="U35" s="15"/>
      <c r="V35" s="5"/>
      <c r="W35" s="5"/>
      <c r="X35" s="18"/>
      <c r="Y35" s="18"/>
      <c r="AD35" s="19"/>
    </row>
    <row r="36" spans="2:30" x14ac:dyDescent="0.15">
      <c r="H36" s="15"/>
      <c r="I36" s="15"/>
      <c r="J36" s="15"/>
      <c r="K36" s="15"/>
      <c r="L36" s="15"/>
      <c r="M36" s="15"/>
      <c r="N36" s="15"/>
      <c r="O36" s="5"/>
      <c r="P36" s="5"/>
      <c r="Q36" s="15"/>
      <c r="R36" s="15"/>
      <c r="S36" s="15"/>
      <c r="T36" s="15"/>
      <c r="U36" s="15"/>
      <c r="V36" s="18"/>
      <c r="W36" s="18"/>
      <c r="X36" s="18"/>
      <c r="Y36" s="18"/>
      <c r="AD36" s="15"/>
    </row>
    <row r="37" spans="2:30" x14ac:dyDescent="0.15">
      <c r="B37" s="8"/>
      <c r="C37" s="8"/>
      <c r="D37" s="8"/>
      <c r="E37" s="8"/>
      <c r="F37" s="8"/>
      <c r="I37" s="16"/>
      <c r="J37" s="16"/>
      <c r="K37" s="16"/>
      <c r="L37" s="16"/>
      <c r="M37" s="16"/>
      <c r="N37" s="16"/>
      <c r="O37" s="18"/>
      <c r="P37" s="18"/>
      <c r="Q37" s="18"/>
      <c r="R37" s="18"/>
    </row>
    <row r="38" spans="2:30" x14ac:dyDescent="0.15">
      <c r="B38" s="9"/>
      <c r="C38" s="9"/>
      <c r="D38" s="9"/>
      <c r="E38" s="9"/>
      <c r="F38" s="9"/>
      <c r="G38" s="9"/>
      <c r="H38" s="9"/>
      <c r="I38" s="16"/>
      <c r="J38" s="16"/>
      <c r="K38" s="16"/>
      <c r="L38" s="16"/>
      <c r="M38" s="16"/>
    </row>
    <row r="39" spans="2:30" x14ac:dyDescent="0.15">
      <c r="B39" s="9"/>
      <c r="C39" s="9"/>
      <c r="D39" s="9"/>
      <c r="E39" s="9"/>
      <c r="F39" s="9"/>
      <c r="G39" s="9"/>
      <c r="H39" s="9"/>
      <c r="I39" s="16"/>
      <c r="J39" s="16"/>
      <c r="K39" s="16"/>
      <c r="L39" s="16"/>
      <c r="M39" s="16"/>
      <c r="R39" s="19"/>
    </row>
    <row r="40" spans="2:30" x14ac:dyDescent="0.15">
      <c r="B40" s="9"/>
      <c r="C40" s="9"/>
      <c r="D40" s="9"/>
      <c r="E40" s="9"/>
      <c r="F40" s="9"/>
      <c r="G40" s="9"/>
      <c r="H40" s="9"/>
      <c r="I40" s="16"/>
      <c r="J40" s="16"/>
      <c r="K40" s="16"/>
      <c r="L40" s="16"/>
      <c r="M40" s="16"/>
      <c r="P40" s="19"/>
    </row>
    <row r="41" spans="2:30" x14ac:dyDescent="0.15">
      <c r="I41" s="5"/>
      <c r="J41" s="5"/>
      <c r="K41" s="5"/>
      <c r="L41" s="5"/>
      <c r="M41" s="5"/>
      <c r="P41" s="15"/>
      <c r="R41" s="19"/>
    </row>
    <row r="42" spans="2:30" x14ac:dyDescent="0.15">
      <c r="R42" s="19"/>
    </row>
    <row r="44" spans="2:30" x14ac:dyDescent="0.15">
      <c r="P44" s="19"/>
    </row>
  </sheetData>
  <mergeCells count="4">
    <mergeCell ref="N12:N14"/>
    <mergeCell ref="C20:C25"/>
    <mergeCell ref="D20:L25"/>
    <mergeCell ref="N15:N24"/>
  </mergeCells>
  <phoneticPr fontId="3"/>
  <printOptions horizontalCentered="1"/>
  <pageMargins left="0.51181102362204722" right="0" top="0.74803149606299213" bottom="0.74803149606299213" header="0.51181102362204722" footer="0.51181102362204722"/>
  <pageSetup paperSize="9" scale="99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22"/>
  <sheetViews>
    <sheetView showGridLines="0" view="pageBreakPreview" zoomScaleSheetLayoutView="100" workbookViewId="0">
      <selection activeCell="F28" sqref="F28"/>
    </sheetView>
  </sheetViews>
  <sheetFormatPr defaultRowHeight="12.9" x14ac:dyDescent="0.15"/>
  <cols>
    <col min="1" max="1" width="14.125" style="22" bestFit="1" customWidth="1"/>
    <col min="2" max="2" width="14.625" style="22" customWidth="1"/>
    <col min="3" max="3" width="16.125" style="22" customWidth="1"/>
    <col min="4" max="6" width="11.625" style="22" customWidth="1"/>
    <col min="7" max="7" width="26.875" style="22" customWidth="1"/>
    <col min="8" max="8" width="12.25" style="22" bestFit="1" customWidth="1"/>
    <col min="9" max="9" width="15.5" style="22" customWidth="1"/>
    <col min="10" max="10" width="9" style="22" customWidth="1"/>
    <col min="11" max="16384" width="9" style="22"/>
  </cols>
  <sheetData>
    <row r="2" spans="1:16" ht="28.55" customHeight="1" x14ac:dyDescent="0.15">
      <c r="A2" s="24"/>
      <c r="B2" s="280" t="s">
        <v>10</v>
      </c>
      <c r="C2" s="280"/>
      <c r="D2" s="280"/>
      <c r="E2" s="280"/>
      <c r="F2" s="280"/>
      <c r="G2" s="280"/>
      <c r="H2" s="45"/>
      <c r="I2" s="3"/>
    </row>
    <row r="3" spans="1:16" ht="23.3" customHeight="1" x14ac:dyDescent="0.15">
      <c r="B3" s="23"/>
      <c r="C3" s="23"/>
      <c r="D3" s="23"/>
      <c r="E3" s="23"/>
      <c r="F3" s="23"/>
      <c r="G3" s="23"/>
      <c r="H3" s="3"/>
      <c r="I3" s="3"/>
      <c r="P3" s="15"/>
    </row>
    <row r="4" spans="1:16" s="18" customFormat="1" ht="34.5" customHeight="1" x14ac:dyDescent="0.15">
      <c r="B4" s="120" t="s">
        <v>99</v>
      </c>
      <c r="C4" s="123" t="s">
        <v>100</v>
      </c>
      <c r="D4" s="123" t="s">
        <v>102</v>
      </c>
      <c r="E4" s="129" t="s">
        <v>0</v>
      </c>
      <c r="F4" s="129" t="s">
        <v>103</v>
      </c>
      <c r="G4" s="123" t="s">
        <v>104</v>
      </c>
      <c r="K4" s="13"/>
      <c r="N4" s="13"/>
    </row>
    <row r="5" spans="1:16" ht="22.6" customHeight="1" x14ac:dyDescent="0.15">
      <c r="B5" s="29"/>
      <c r="C5" s="124"/>
      <c r="D5" s="128" t="s">
        <v>105</v>
      </c>
      <c r="E5" s="29"/>
      <c r="F5" s="121"/>
      <c r="G5" s="29"/>
      <c r="H5" s="41"/>
      <c r="I5" s="41"/>
      <c r="J5" s="30"/>
      <c r="K5" s="30"/>
      <c r="L5" s="30"/>
      <c r="M5" s="30"/>
    </row>
    <row r="6" spans="1:16" ht="22.6" customHeight="1" x14ac:dyDescent="0.15">
      <c r="B6" s="121" t="s">
        <v>107</v>
      </c>
      <c r="C6" s="125" t="s">
        <v>21</v>
      </c>
      <c r="D6" s="37">
        <v>127810</v>
      </c>
      <c r="E6" s="130">
        <v>1952</v>
      </c>
      <c r="F6" s="133" t="s">
        <v>80</v>
      </c>
      <c r="G6" s="37" t="s">
        <v>208</v>
      </c>
      <c r="H6" s="41"/>
      <c r="I6" s="41"/>
      <c r="J6" s="30"/>
      <c r="K6" s="30"/>
      <c r="L6" s="30"/>
      <c r="M6" s="30"/>
    </row>
    <row r="7" spans="1:16" ht="22.6" customHeight="1" x14ac:dyDescent="0.15">
      <c r="B7" s="121"/>
      <c r="C7" s="125"/>
      <c r="D7" s="37"/>
      <c r="E7" s="130"/>
      <c r="F7" s="133"/>
      <c r="G7" s="37"/>
      <c r="H7" s="41"/>
      <c r="I7" s="41"/>
      <c r="J7" s="30"/>
      <c r="K7" s="30"/>
      <c r="L7" s="30"/>
      <c r="M7" s="30"/>
    </row>
    <row r="8" spans="1:16" ht="22.6" customHeight="1" x14ac:dyDescent="0.15">
      <c r="B8" s="121" t="s">
        <v>19</v>
      </c>
      <c r="C8" s="125" t="s">
        <v>241</v>
      </c>
      <c r="D8" s="37">
        <v>2045000</v>
      </c>
      <c r="E8" s="130">
        <v>1961</v>
      </c>
      <c r="F8" s="133" t="s">
        <v>108</v>
      </c>
      <c r="G8" s="37" t="s">
        <v>110</v>
      </c>
      <c r="H8" s="5"/>
      <c r="I8" s="41"/>
      <c r="K8" s="30"/>
      <c r="L8" s="30"/>
      <c r="M8" s="30"/>
    </row>
    <row r="9" spans="1:16" ht="22.6" customHeight="1" x14ac:dyDescent="0.15">
      <c r="B9" s="121"/>
      <c r="C9" s="126"/>
      <c r="D9" s="37"/>
      <c r="E9" s="131"/>
      <c r="F9" s="131"/>
      <c r="G9" s="29"/>
      <c r="H9" s="5"/>
      <c r="I9" s="41"/>
      <c r="K9" s="30"/>
      <c r="L9" s="30"/>
      <c r="M9" s="30"/>
    </row>
    <row r="10" spans="1:16" ht="18" customHeight="1" x14ac:dyDescent="0.15">
      <c r="B10" s="313" t="s">
        <v>39</v>
      </c>
      <c r="C10" s="126" t="s">
        <v>93</v>
      </c>
      <c r="D10" s="314">
        <v>626000</v>
      </c>
      <c r="E10" s="315">
        <v>1964</v>
      </c>
      <c r="F10" s="316" t="s">
        <v>111</v>
      </c>
      <c r="G10" s="302" t="s">
        <v>113</v>
      </c>
      <c r="H10" s="5"/>
      <c r="I10" s="41"/>
      <c r="K10" s="30"/>
      <c r="L10" s="30"/>
      <c r="M10" s="30"/>
    </row>
    <row r="11" spans="1:16" ht="18" customHeight="1" x14ac:dyDescent="0.15">
      <c r="B11" s="313"/>
      <c r="C11" s="126" t="s">
        <v>201</v>
      </c>
      <c r="D11" s="314"/>
      <c r="E11" s="315"/>
      <c r="F11" s="316"/>
      <c r="G11" s="302"/>
      <c r="H11" s="5"/>
      <c r="I11" s="41"/>
      <c r="K11" s="30"/>
      <c r="L11" s="30"/>
      <c r="M11" s="30"/>
    </row>
    <row r="12" spans="1:16" ht="22.6" customHeight="1" x14ac:dyDescent="0.15">
      <c r="B12" s="121"/>
      <c r="C12" s="126"/>
      <c r="D12" s="37"/>
      <c r="E12" s="130"/>
      <c r="F12" s="131"/>
      <c r="G12" s="29"/>
      <c r="H12" s="5"/>
      <c r="I12" s="41"/>
      <c r="K12" s="30"/>
      <c r="L12" s="30"/>
      <c r="M12" s="30"/>
      <c r="N12" s="19"/>
    </row>
    <row r="13" spans="1:16" ht="18" customHeight="1" x14ac:dyDescent="0.15">
      <c r="B13" s="313" t="s">
        <v>114</v>
      </c>
      <c r="C13" s="126" t="s">
        <v>93</v>
      </c>
      <c r="D13" s="314">
        <v>10600000</v>
      </c>
      <c r="E13" s="315">
        <v>1977</v>
      </c>
      <c r="F13" s="316" t="s">
        <v>117</v>
      </c>
      <c r="G13" s="302" t="s">
        <v>215</v>
      </c>
      <c r="H13" s="5"/>
      <c r="I13" s="41"/>
      <c r="K13" s="30"/>
      <c r="L13" s="30"/>
      <c r="M13" s="30"/>
      <c r="N13" s="19"/>
    </row>
    <row r="14" spans="1:16" ht="18" customHeight="1" x14ac:dyDescent="0.15">
      <c r="B14" s="313"/>
      <c r="C14" s="126" t="s">
        <v>212</v>
      </c>
      <c r="D14" s="314"/>
      <c r="E14" s="315"/>
      <c r="F14" s="316"/>
      <c r="G14" s="302"/>
      <c r="H14" s="5"/>
      <c r="I14" s="41"/>
      <c r="K14" s="30"/>
      <c r="L14" s="30"/>
      <c r="M14" s="30"/>
      <c r="N14" s="19"/>
    </row>
    <row r="15" spans="1:16" ht="18" customHeight="1" x14ac:dyDescent="0.15">
      <c r="B15" s="313"/>
      <c r="C15" s="126" t="s">
        <v>94</v>
      </c>
      <c r="D15" s="314"/>
      <c r="E15" s="315"/>
      <c r="F15" s="316"/>
      <c r="G15" s="302"/>
      <c r="H15" s="5"/>
      <c r="I15" s="41"/>
      <c r="K15" s="30"/>
      <c r="L15" s="30"/>
      <c r="M15" s="30"/>
      <c r="N15" s="19"/>
    </row>
    <row r="16" spans="1:16" ht="22.6" customHeight="1" x14ac:dyDescent="0.15">
      <c r="B16" s="121"/>
      <c r="C16" s="126"/>
      <c r="D16" s="37"/>
      <c r="E16" s="130"/>
      <c r="F16" s="131"/>
      <c r="G16" s="29"/>
      <c r="H16" s="5"/>
      <c r="I16" s="41"/>
      <c r="K16" s="30"/>
      <c r="L16" s="30"/>
      <c r="M16" s="30"/>
      <c r="N16" s="19"/>
    </row>
    <row r="17" spans="2:15" ht="18" customHeight="1" x14ac:dyDescent="0.15">
      <c r="B17" s="313" t="s">
        <v>118</v>
      </c>
      <c r="C17" s="126" t="s">
        <v>213</v>
      </c>
      <c r="D17" s="314">
        <v>15000000</v>
      </c>
      <c r="E17" s="315">
        <v>1995</v>
      </c>
      <c r="F17" s="316" t="s">
        <v>119</v>
      </c>
      <c r="G17" s="302" t="s">
        <v>120</v>
      </c>
      <c r="I17" s="41"/>
      <c r="K17" s="30"/>
      <c r="L17" s="30"/>
      <c r="M17" s="30"/>
      <c r="N17" s="19"/>
    </row>
    <row r="18" spans="2:15" ht="18" customHeight="1" x14ac:dyDescent="0.15">
      <c r="B18" s="313"/>
      <c r="C18" s="126" t="s">
        <v>214</v>
      </c>
      <c r="D18" s="314"/>
      <c r="E18" s="315"/>
      <c r="F18" s="316"/>
      <c r="G18" s="302"/>
      <c r="I18" s="41"/>
      <c r="K18" s="30"/>
      <c r="L18" s="30"/>
      <c r="M18" s="30"/>
      <c r="N18" s="19"/>
    </row>
    <row r="19" spans="2:15" ht="22.6" customHeight="1" x14ac:dyDescent="0.15">
      <c r="B19" s="121"/>
      <c r="C19" s="126"/>
      <c r="D19" s="37"/>
      <c r="E19" s="130"/>
      <c r="F19" s="131"/>
      <c r="G19" s="29"/>
      <c r="I19" s="41"/>
      <c r="K19" s="30"/>
      <c r="L19" s="30"/>
      <c r="M19" s="30"/>
      <c r="N19" s="19"/>
    </row>
    <row r="20" spans="2:15" ht="22.6" customHeight="1" x14ac:dyDescent="0.15">
      <c r="B20" s="121" t="s">
        <v>121</v>
      </c>
      <c r="C20" s="126" t="s">
        <v>156</v>
      </c>
      <c r="D20" s="107">
        <v>6173807</v>
      </c>
      <c r="E20" s="132">
        <v>1996</v>
      </c>
      <c r="F20" s="97" t="s">
        <v>222</v>
      </c>
      <c r="G20" s="104" t="s">
        <v>223</v>
      </c>
      <c r="I20" s="41"/>
      <c r="K20" s="30"/>
      <c r="L20" s="30"/>
      <c r="M20" s="30"/>
      <c r="N20" s="19"/>
    </row>
    <row r="21" spans="2:15" ht="12.1" customHeight="1" x14ac:dyDescent="0.15">
      <c r="B21" s="122"/>
      <c r="C21" s="127"/>
      <c r="D21" s="38"/>
      <c r="E21" s="38"/>
      <c r="F21" s="38"/>
      <c r="G21" s="38"/>
      <c r="H21" s="5"/>
      <c r="I21" s="5"/>
      <c r="K21" s="30"/>
      <c r="L21" s="30"/>
      <c r="M21" s="30"/>
    </row>
    <row r="22" spans="2:15" ht="10.55" customHeight="1" x14ac:dyDescent="0.15">
      <c r="B22" s="3"/>
      <c r="C22" s="30"/>
      <c r="D22" s="30"/>
      <c r="E22" s="30"/>
      <c r="F22" s="30"/>
      <c r="G22" s="30"/>
      <c r="H22" s="30"/>
      <c r="I22" s="30"/>
      <c r="J22" s="5"/>
      <c r="K22" s="5"/>
      <c r="M22" s="30"/>
      <c r="N22" s="30"/>
      <c r="O22" s="30"/>
    </row>
  </sheetData>
  <mergeCells count="16">
    <mergeCell ref="B2:G2"/>
    <mergeCell ref="B10:B11"/>
    <mergeCell ref="D10:D11"/>
    <mergeCell ref="E10:E11"/>
    <mergeCell ref="F10:F11"/>
    <mergeCell ref="G10:G11"/>
    <mergeCell ref="B13:B15"/>
    <mergeCell ref="D13:D15"/>
    <mergeCell ref="E13:E15"/>
    <mergeCell ref="F13:F15"/>
    <mergeCell ref="G13:G15"/>
    <mergeCell ref="B17:B18"/>
    <mergeCell ref="D17:D18"/>
    <mergeCell ref="E17:E18"/>
    <mergeCell ref="F17:F18"/>
    <mergeCell ref="G17:G18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9"/>
  <sheetViews>
    <sheetView showGridLines="0" view="pageBreakPreview" zoomScaleNormal="100" zoomScaleSheetLayoutView="100" workbookViewId="0">
      <selection activeCell="N14" sqref="N14"/>
    </sheetView>
  </sheetViews>
  <sheetFormatPr defaultRowHeight="12.9" x14ac:dyDescent="0.15"/>
  <cols>
    <col min="1" max="1" width="14.125" style="22" bestFit="1" customWidth="1"/>
    <col min="2" max="2" width="14.625" style="22" customWidth="1"/>
    <col min="3" max="3" width="9.875" style="22" bestFit="1" customWidth="1"/>
    <col min="4" max="5" width="10.625" style="22" customWidth="1"/>
    <col min="6" max="6" width="9.25" style="22" bestFit="1" customWidth="1"/>
    <col min="7" max="7" width="9.875" style="22" customWidth="1"/>
    <col min="8" max="8" width="13.625" style="22" customWidth="1"/>
    <col min="9" max="9" width="14.125" style="22" customWidth="1"/>
    <col min="10" max="10" width="9" style="22" customWidth="1"/>
    <col min="11" max="16384" width="9" style="22"/>
  </cols>
  <sheetData>
    <row r="2" spans="2:16" ht="10.55" customHeight="1" thickBot="1" x14ac:dyDescent="0.2">
      <c r="B2" s="23"/>
      <c r="C2" s="23"/>
      <c r="D2" s="23"/>
      <c r="E2" s="23"/>
      <c r="F2" s="23"/>
      <c r="G2" s="23"/>
      <c r="H2" s="23"/>
      <c r="I2" s="23"/>
      <c r="K2" s="41"/>
      <c r="M2" s="30"/>
      <c r="N2" s="30"/>
      <c r="O2" s="30"/>
      <c r="P2" s="19"/>
    </row>
    <row r="3" spans="2:16" s="5" customFormat="1" ht="30.1" customHeight="1" x14ac:dyDescent="0.15">
      <c r="B3" s="205" t="s">
        <v>99</v>
      </c>
      <c r="C3" s="189" t="s">
        <v>123</v>
      </c>
      <c r="D3" s="189" t="s">
        <v>125</v>
      </c>
      <c r="E3" s="189" t="s">
        <v>126</v>
      </c>
      <c r="F3" s="317" t="s">
        <v>64</v>
      </c>
      <c r="G3" s="318"/>
      <c r="H3" s="189" t="s">
        <v>127</v>
      </c>
      <c r="I3" s="189" t="s">
        <v>128</v>
      </c>
      <c r="K3" s="18"/>
      <c r="M3" s="39"/>
      <c r="N3" s="39"/>
      <c r="O3" s="39"/>
      <c r="P3" s="225"/>
    </row>
    <row r="4" spans="2:16" ht="19.05" customHeight="1" x14ac:dyDescent="0.15">
      <c r="B4" s="97"/>
      <c r="C4" s="124"/>
      <c r="D4" s="216" t="s">
        <v>129</v>
      </c>
      <c r="E4" s="216" t="s">
        <v>129</v>
      </c>
      <c r="F4" s="29"/>
      <c r="G4" s="216" t="s">
        <v>130</v>
      </c>
      <c r="H4" s="162" t="s">
        <v>106</v>
      </c>
      <c r="I4" s="162" t="s">
        <v>106</v>
      </c>
      <c r="K4" s="41"/>
      <c r="M4" s="30"/>
      <c r="N4" s="30"/>
      <c r="O4" s="30"/>
      <c r="P4" s="19"/>
    </row>
    <row r="5" spans="2:16" ht="19.05" customHeight="1" x14ac:dyDescent="0.15">
      <c r="B5" s="121" t="s">
        <v>96</v>
      </c>
      <c r="C5" s="215" t="s">
        <v>12</v>
      </c>
      <c r="D5" s="217">
        <v>29.5</v>
      </c>
      <c r="E5" s="217">
        <v>79.2</v>
      </c>
      <c r="F5" s="104"/>
      <c r="G5" s="216">
        <v>40.4</v>
      </c>
      <c r="H5" s="37">
        <v>923000</v>
      </c>
      <c r="I5" s="42" t="s">
        <v>34</v>
      </c>
      <c r="K5" s="41"/>
      <c r="M5" s="30"/>
      <c r="N5" s="30"/>
      <c r="O5" s="30"/>
    </row>
    <row r="6" spans="2:16" ht="19.05" customHeight="1" x14ac:dyDescent="0.15">
      <c r="B6" s="121"/>
      <c r="C6" s="143"/>
      <c r="D6" s="217"/>
      <c r="E6" s="217"/>
      <c r="F6" s="29"/>
      <c r="G6" s="216"/>
      <c r="H6" s="107"/>
      <c r="I6" s="107"/>
      <c r="K6" s="41"/>
      <c r="M6" s="30"/>
      <c r="N6" s="30"/>
      <c r="O6" s="30"/>
      <c r="P6" s="19"/>
    </row>
    <row r="7" spans="2:16" ht="19.05" customHeight="1" x14ac:dyDescent="0.15">
      <c r="B7" s="313" t="s">
        <v>131</v>
      </c>
      <c r="C7" s="319" t="s">
        <v>108</v>
      </c>
      <c r="D7" s="320">
        <v>30</v>
      </c>
      <c r="E7" s="320">
        <v>182.5</v>
      </c>
      <c r="F7" s="220" t="s">
        <v>218</v>
      </c>
      <c r="G7" s="220">
        <v>616.70000000000005</v>
      </c>
      <c r="H7" s="321">
        <v>6463000</v>
      </c>
      <c r="I7" s="321">
        <v>950000</v>
      </c>
      <c r="J7" s="32"/>
      <c r="K7" s="32"/>
      <c r="M7" s="30"/>
      <c r="N7" s="30"/>
      <c r="O7" s="30"/>
      <c r="P7" s="19"/>
    </row>
    <row r="8" spans="2:16" ht="19.05" customHeight="1" x14ac:dyDescent="0.15">
      <c r="B8" s="313"/>
      <c r="C8" s="319"/>
      <c r="D8" s="320"/>
      <c r="E8" s="320"/>
      <c r="F8" s="220" t="s">
        <v>219</v>
      </c>
      <c r="G8" s="220">
        <v>40.6</v>
      </c>
      <c r="H8" s="321"/>
      <c r="I8" s="321"/>
      <c r="J8" s="32"/>
      <c r="K8" s="32"/>
      <c r="M8" s="30"/>
      <c r="N8" s="30"/>
      <c r="O8" s="31"/>
    </row>
    <row r="9" spans="2:16" ht="19.05" customHeight="1" x14ac:dyDescent="0.15">
      <c r="B9" s="121"/>
      <c r="C9" s="141"/>
      <c r="D9" s="217"/>
      <c r="E9" s="217"/>
      <c r="F9" s="29"/>
      <c r="G9" s="221"/>
      <c r="H9" s="107"/>
      <c r="I9" s="107"/>
      <c r="J9" s="32"/>
      <c r="K9" s="32"/>
      <c r="M9" s="31"/>
      <c r="N9" s="31"/>
      <c r="O9" s="31"/>
    </row>
    <row r="10" spans="2:16" ht="19.05" customHeight="1" x14ac:dyDescent="0.15">
      <c r="B10" s="121" t="s">
        <v>132</v>
      </c>
      <c r="C10" s="141" t="s">
        <v>108</v>
      </c>
      <c r="D10" s="217">
        <v>36</v>
      </c>
      <c r="E10" s="217">
        <v>130</v>
      </c>
      <c r="F10" s="29"/>
      <c r="G10" s="220">
        <v>23.14</v>
      </c>
      <c r="H10" s="107">
        <v>1350000</v>
      </c>
      <c r="I10" s="107">
        <v>1220000</v>
      </c>
      <c r="J10" s="41"/>
      <c r="K10" s="41"/>
      <c r="M10" s="30"/>
      <c r="N10" s="30"/>
      <c r="O10" s="31"/>
    </row>
    <row r="11" spans="2:16" ht="19.05" customHeight="1" x14ac:dyDescent="0.15">
      <c r="B11" s="121"/>
      <c r="C11" s="141"/>
      <c r="D11" s="217"/>
      <c r="E11" s="217"/>
      <c r="F11" s="29"/>
      <c r="G11" s="220"/>
      <c r="H11" s="107"/>
      <c r="I11" s="107"/>
      <c r="J11" s="5"/>
      <c r="K11" s="5"/>
      <c r="M11" s="30"/>
      <c r="N11" s="30"/>
      <c r="O11" s="30"/>
    </row>
    <row r="12" spans="2:16" ht="19.05" customHeight="1" x14ac:dyDescent="0.15">
      <c r="B12" s="121" t="s">
        <v>133</v>
      </c>
      <c r="C12" s="141" t="s">
        <v>108</v>
      </c>
      <c r="D12" s="217">
        <v>67</v>
      </c>
      <c r="E12" s="217">
        <v>215</v>
      </c>
      <c r="F12" s="220"/>
      <c r="G12" s="220">
        <v>94.7</v>
      </c>
      <c r="H12" s="107">
        <v>15050000</v>
      </c>
      <c r="I12" s="107">
        <v>11900000</v>
      </c>
      <c r="J12" s="32"/>
      <c r="K12" s="32"/>
      <c r="M12" s="30"/>
      <c r="N12" s="30"/>
      <c r="O12" s="30"/>
    </row>
    <row r="13" spans="2:16" ht="19.05" customHeight="1" x14ac:dyDescent="0.15">
      <c r="B13" s="121"/>
      <c r="C13" s="141"/>
      <c r="D13" s="217"/>
      <c r="E13" s="217"/>
      <c r="F13" s="29"/>
      <c r="G13" s="221"/>
      <c r="H13" s="107"/>
      <c r="I13" s="107"/>
      <c r="J13" s="32"/>
      <c r="K13" s="32"/>
      <c r="M13" s="30"/>
      <c r="N13" s="30"/>
      <c r="O13" s="30"/>
      <c r="P13" s="19"/>
    </row>
    <row r="14" spans="2:16" ht="19.05" customHeight="1" x14ac:dyDescent="0.15">
      <c r="B14" s="121" t="s">
        <v>134</v>
      </c>
      <c r="C14" s="141" t="s">
        <v>108</v>
      </c>
      <c r="D14" s="217">
        <v>42.5</v>
      </c>
      <c r="E14" s="217">
        <v>191</v>
      </c>
      <c r="F14" s="29"/>
      <c r="G14" s="220">
        <v>15</v>
      </c>
      <c r="H14" s="107">
        <v>4750000</v>
      </c>
      <c r="I14" s="107">
        <v>4000000</v>
      </c>
      <c r="J14" s="41"/>
      <c r="K14" s="41"/>
      <c r="M14" s="30"/>
      <c r="N14" s="30"/>
      <c r="O14" s="31"/>
    </row>
    <row r="15" spans="2:16" ht="19.05" customHeight="1" x14ac:dyDescent="0.15">
      <c r="B15" s="121"/>
      <c r="C15" s="141"/>
      <c r="D15" s="217"/>
      <c r="E15" s="217"/>
      <c r="F15" s="29"/>
      <c r="G15" s="222"/>
      <c r="H15" s="107"/>
      <c r="I15" s="107"/>
      <c r="J15" s="41"/>
      <c r="K15" s="41"/>
      <c r="M15" s="30"/>
      <c r="N15" s="30"/>
      <c r="O15" s="31"/>
    </row>
    <row r="16" spans="2:16" ht="19.05" customHeight="1" x14ac:dyDescent="0.15">
      <c r="B16" s="121" t="s">
        <v>121</v>
      </c>
      <c r="C16" s="141" t="s">
        <v>108</v>
      </c>
      <c r="D16" s="217">
        <v>43.8</v>
      </c>
      <c r="E16" s="218">
        <v>133.5</v>
      </c>
      <c r="F16" s="121"/>
      <c r="G16" s="224">
        <v>26.7</v>
      </c>
      <c r="H16" s="190">
        <v>1600000</v>
      </c>
      <c r="I16" s="190">
        <v>800000</v>
      </c>
      <c r="K16" s="30"/>
      <c r="L16" s="30"/>
      <c r="M16" s="30"/>
      <c r="N16" s="19"/>
    </row>
    <row r="17" spans="1:16" ht="10.55" customHeight="1" thickBot="1" x14ac:dyDescent="0.2">
      <c r="B17" s="122"/>
      <c r="C17" s="127"/>
      <c r="D17" s="38"/>
      <c r="E17" s="219"/>
      <c r="F17" s="219"/>
      <c r="G17" s="223"/>
      <c r="H17" s="38"/>
      <c r="I17" s="38"/>
      <c r="J17" s="32"/>
      <c r="K17" s="32"/>
      <c r="M17" s="30"/>
      <c r="N17" s="30"/>
      <c r="O17" s="31"/>
      <c r="P17" s="19"/>
    </row>
    <row r="18" spans="1:16" ht="16.5" customHeight="1" x14ac:dyDescent="0.15">
      <c r="B18" s="29" t="s">
        <v>71</v>
      </c>
      <c r="C18" s="29"/>
      <c r="D18" s="29"/>
      <c r="E18" s="29"/>
      <c r="F18" s="29"/>
      <c r="G18" s="29"/>
      <c r="H18" s="29"/>
      <c r="I18" s="29"/>
      <c r="J18" s="32"/>
      <c r="K18" s="32"/>
      <c r="M18" s="31"/>
      <c r="N18" s="31"/>
      <c r="O18" s="31"/>
      <c r="P18" s="19"/>
    </row>
    <row r="19" spans="1:16" ht="16.5" customHeight="1" x14ac:dyDescent="0.15">
      <c r="B19" s="29" t="s">
        <v>239</v>
      </c>
      <c r="C19" s="29"/>
      <c r="D19" s="29"/>
      <c r="E19" s="29"/>
      <c r="F19" s="29"/>
      <c r="G19" s="29"/>
      <c r="H19" s="29"/>
      <c r="I19" s="29"/>
      <c r="K19" s="41"/>
      <c r="M19" s="30"/>
      <c r="N19" s="30"/>
      <c r="O19" s="30"/>
    </row>
    <row r="20" spans="1:16" ht="12.9" customHeight="1" x14ac:dyDescent="0.15">
      <c r="B20" s="32"/>
      <c r="C20" s="3"/>
      <c r="D20" s="3"/>
      <c r="E20" s="3"/>
      <c r="F20" s="3"/>
      <c r="G20" s="30"/>
      <c r="H20" s="30"/>
      <c r="I20" s="5"/>
      <c r="K20" s="41"/>
      <c r="M20" s="30"/>
      <c r="N20" s="30"/>
      <c r="O20" s="31"/>
      <c r="P20" s="19"/>
    </row>
    <row r="21" spans="1:16" ht="12.9" customHeight="1" x14ac:dyDescent="0.15">
      <c r="B21" s="32"/>
      <c r="C21" s="3"/>
      <c r="D21" s="3"/>
      <c r="E21" s="3"/>
      <c r="F21" s="3"/>
      <c r="G21" s="3"/>
      <c r="H21" s="3"/>
      <c r="I21" s="5"/>
      <c r="K21" s="41"/>
      <c r="M21" s="30"/>
      <c r="N21" s="30"/>
      <c r="O21" s="30"/>
    </row>
    <row r="22" spans="1:16" ht="12.9" customHeight="1" x14ac:dyDescent="0.15">
      <c r="A22" s="3"/>
      <c r="B22" s="3"/>
      <c r="C22" s="3"/>
      <c r="D22" s="3"/>
      <c r="E22" s="5"/>
      <c r="F22" s="5"/>
      <c r="G22" s="5"/>
      <c r="I22" s="30"/>
      <c r="J22" s="30"/>
      <c r="K22" s="30"/>
    </row>
    <row r="23" spans="1:16" ht="12.9" customHeight="1" x14ac:dyDescent="0.15">
      <c r="A23" s="3"/>
      <c r="B23" s="30"/>
      <c r="C23" s="30"/>
      <c r="D23" s="30"/>
      <c r="E23" s="32"/>
      <c r="F23" s="32"/>
      <c r="G23" s="32"/>
      <c r="I23" s="30"/>
      <c r="J23" s="30"/>
      <c r="K23" s="31"/>
    </row>
    <row r="24" spans="1:16" ht="12.9" customHeight="1" x14ac:dyDescent="0.15">
      <c r="A24" s="30"/>
      <c r="B24" s="3"/>
      <c r="C24" s="30"/>
      <c r="D24" s="30"/>
      <c r="E24" s="41"/>
      <c r="F24" s="41"/>
      <c r="G24" s="41"/>
      <c r="I24" s="30"/>
      <c r="J24" s="30"/>
      <c r="K24" s="30"/>
    </row>
    <row r="25" spans="1:16" ht="12.9" customHeight="1" x14ac:dyDescent="0.15">
      <c r="B25" s="32"/>
      <c r="C25" s="3"/>
      <c r="D25" s="3"/>
      <c r="E25" s="3"/>
      <c r="F25" s="30"/>
      <c r="G25" s="30"/>
      <c r="H25" s="30"/>
      <c r="I25" s="32"/>
      <c r="J25" s="32"/>
      <c r="K25" s="32"/>
      <c r="M25" s="31"/>
      <c r="N25" s="31"/>
      <c r="O25" s="31"/>
      <c r="P25" s="19"/>
    </row>
    <row r="26" spans="1:16" ht="12.9" customHeight="1" x14ac:dyDescent="0.15">
      <c r="B26" s="32"/>
      <c r="C26" s="3"/>
      <c r="D26" s="3"/>
      <c r="E26" s="30"/>
      <c r="F26" s="30"/>
      <c r="G26" s="30"/>
      <c r="H26" s="30"/>
      <c r="I26" s="32"/>
      <c r="J26" s="32"/>
      <c r="K26" s="32"/>
      <c r="M26" s="30"/>
      <c r="N26" s="30"/>
      <c r="O26" s="30"/>
      <c r="P26" s="19"/>
    </row>
    <row r="27" spans="1:16" ht="12.9" customHeight="1" x14ac:dyDescent="0.15">
      <c r="B27" s="32"/>
      <c r="C27" s="3"/>
      <c r="D27" s="3"/>
      <c r="E27" s="30"/>
      <c r="F27" s="3"/>
      <c r="G27" s="3"/>
      <c r="H27" s="3"/>
      <c r="P27" s="19"/>
    </row>
    <row r="28" spans="1:16" ht="12.9" customHeight="1" x14ac:dyDescent="0.15">
      <c r="B28" s="32"/>
      <c r="C28" s="3"/>
      <c r="D28" s="3"/>
      <c r="E28" s="3"/>
      <c r="F28" s="3"/>
      <c r="G28" s="3"/>
      <c r="H28" s="3"/>
      <c r="I28" s="30"/>
    </row>
    <row r="29" spans="1:16" ht="12.9" customHeight="1" x14ac:dyDescent="0.15">
      <c r="B29" s="32"/>
      <c r="C29" s="15"/>
      <c r="D29" s="15"/>
      <c r="E29" s="15"/>
      <c r="F29" s="15"/>
      <c r="G29" s="15"/>
      <c r="H29" s="15"/>
      <c r="I29" s="30"/>
      <c r="M29" s="19"/>
      <c r="N29" s="15"/>
      <c r="P29" s="19"/>
    </row>
    <row r="30" spans="1:16" ht="12.9" customHeight="1" x14ac:dyDescent="0.15">
      <c r="B30" s="32"/>
      <c r="C30" s="3"/>
      <c r="D30" s="3"/>
      <c r="E30" s="3"/>
      <c r="F30" s="3"/>
      <c r="G30" s="30"/>
      <c r="H30" s="30"/>
      <c r="I30" s="30"/>
      <c r="N30" s="15"/>
      <c r="P30" s="19"/>
    </row>
    <row r="31" spans="1:16" ht="12.9" customHeight="1" x14ac:dyDescent="0.15">
      <c r="B31" s="32"/>
      <c r="C31" s="3"/>
      <c r="D31" s="3"/>
      <c r="E31" s="30"/>
      <c r="F31" s="30"/>
      <c r="G31" s="30"/>
      <c r="H31" s="30"/>
      <c r="I31" s="30"/>
      <c r="P31" s="15"/>
    </row>
    <row r="32" spans="1:16" ht="12.9" customHeight="1" x14ac:dyDescent="0.15">
      <c r="B32" s="32"/>
      <c r="C32" s="3"/>
      <c r="D32" s="3"/>
      <c r="E32" s="30"/>
      <c r="F32" s="30"/>
      <c r="G32" s="30"/>
      <c r="H32" s="30"/>
      <c r="I32" s="30"/>
      <c r="P32" s="15"/>
    </row>
    <row r="33" spans="2:16" ht="12.9" customHeight="1" x14ac:dyDescent="0.15">
      <c r="B33" s="32"/>
      <c r="C33" s="3"/>
      <c r="D33" s="15"/>
      <c r="E33" s="30"/>
      <c r="F33" s="30"/>
      <c r="G33" s="30"/>
      <c r="H33" s="30"/>
      <c r="M33" s="19"/>
      <c r="P33" s="19"/>
    </row>
    <row r="34" spans="2:16" ht="12.9" customHeight="1" x14ac:dyDescent="0.15">
      <c r="B34" s="32"/>
      <c r="C34" s="3"/>
      <c r="D34" s="3"/>
      <c r="E34" s="3"/>
      <c r="F34" s="3"/>
      <c r="G34" s="3"/>
      <c r="H34" s="3"/>
      <c r="I34" s="30"/>
    </row>
    <row r="35" spans="2:16" ht="12.9" customHeight="1" x14ac:dyDescent="0.15">
      <c r="B35" s="32"/>
      <c r="C35" s="3"/>
      <c r="D35" s="3"/>
      <c r="E35" s="30"/>
      <c r="F35" s="30"/>
      <c r="G35" s="30"/>
      <c r="H35" s="30"/>
      <c r="I35" s="30"/>
      <c r="M35" s="19"/>
      <c r="P35" s="19"/>
    </row>
    <row r="36" spans="2:16" ht="12.9" customHeight="1" x14ac:dyDescent="0.15">
      <c r="B36" s="32"/>
      <c r="C36" s="3"/>
      <c r="D36" s="3"/>
      <c r="E36" s="3"/>
      <c r="F36" s="3"/>
      <c r="G36" s="3"/>
      <c r="H36" s="3"/>
      <c r="I36" s="30"/>
      <c r="M36" s="19"/>
      <c r="P36" s="19"/>
    </row>
    <row r="37" spans="2:16" ht="12.9" customHeight="1" x14ac:dyDescent="0.15">
      <c r="B37" s="32"/>
      <c r="C37" s="15"/>
      <c r="D37" s="15"/>
      <c r="E37" s="15"/>
      <c r="F37" s="15"/>
      <c r="G37" s="15"/>
      <c r="H37" s="15"/>
      <c r="I37" s="30"/>
      <c r="M37" s="15"/>
      <c r="P37" s="19"/>
    </row>
    <row r="38" spans="2:16" ht="12.9" customHeight="1" x14ac:dyDescent="0.15">
      <c r="B38" s="32"/>
      <c r="C38" s="3"/>
      <c r="D38" s="3"/>
      <c r="E38" s="30"/>
      <c r="F38" s="30"/>
      <c r="G38" s="30"/>
      <c r="H38" s="30"/>
      <c r="I38" s="30"/>
      <c r="P38" s="19"/>
    </row>
    <row r="39" spans="2:16" ht="12.9" customHeight="1" x14ac:dyDescent="0.15">
      <c r="B39" s="32"/>
      <c r="C39" s="3"/>
      <c r="D39" s="3"/>
      <c r="E39" s="30"/>
      <c r="F39" s="30"/>
      <c r="G39" s="30"/>
      <c r="H39" s="30"/>
      <c r="I39" s="30"/>
      <c r="P39" s="15"/>
    </row>
    <row r="40" spans="2:16" ht="12.9" customHeight="1" x14ac:dyDescent="0.15">
      <c r="B40" s="32"/>
      <c r="C40" s="3"/>
      <c r="D40" s="3"/>
      <c r="E40" s="30"/>
      <c r="F40" s="30"/>
      <c r="G40" s="30"/>
      <c r="H40" s="30"/>
      <c r="I40" s="30"/>
    </row>
    <row r="41" spans="2:16" ht="12.9" customHeight="1" x14ac:dyDescent="0.15">
      <c r="B41" s="32"/>
      <c r="C41" s="3"/>
      <c r="D41" s="3"/>
      <c r="E41" s="30"/>
      <c r="F41" s="30"/>
      <c r="G41" s="30"/>
      <c r="H41" s="30"/>
      <c r="I41" s="30"/>
    </row>
    <row r="42" spans="2:16" ht="12.9" customHeight="1" x14ac:dyDescent="0.15">
      <c r="B42" s="32"/>
      <c r="C42" s="3"/>
      <c r="D42" s="15"/>
      <c r="E42" s="3"/>
      <c r="F42" s="3"/>
      <c r="G42" s="30"/>
      <c r="H42" s="30"/>
      <c r="I42" s="30"/>
      <c r="P42" s="19"/>
    </row>
    <row r="43" spans="2:16" ht="12.9" customHeight="1" x14ac:dyDescent="0.15">
      <c r="B43" s="32"/>
      <c r="C43" s="3"/>
      <c r="D43" s="3"/>
      <c r="E43" s="3"/>
      <c r="F43" s="3"/>
      <c r="G43" s="3"/>
      <c r="H43" s="3"/>
      <c r="I43" s="30"/>
      <c r="J43" s="30"/>
      <c r="N43" s="19"/>
    </row>
    <row r="44" spans="2:16" ht="12.9" customHeight="1" x14ac:dyDescent="0.15">
      <c r="B44" s="32"/>
      <c r="C44" s="3"/>
      <c r="D44" s="3"/>
      <c r="E44" s="3"/>
      <c r="F44" s="3"/>
      <c r="G44" s="30"/>
      <c r="H44" s="30"/>
      <c r="I44" s="30"/>
      <c r="J44" s="30"/>
      <c r="N44" s="15"/>
      <c r="P44" s="19"/>
    </row>
    <row r="45" spans="2:16" ht="12.9" customHeight="1" x14ac:dyDescent="0.15">
      <c r="B45" s="32"/>
      <c r="C45" s="3"/>
      <c r="D45" s="3"/>
      <c r="E45" s="3"/>
      <c r="F45" s="3"/>
      <c r="G45" s="3"/>
      <c r="H45" s="3"/>
      <c r="I45" s="30"/>
      <c r="P45" s="19"/>
    </row>
    <row r="46" spans="2:16" ht="12.9" customHeight="1" x14ac:dyDescent="0.15">
      <c r="B46" s="32"/>
      <c r="C46" s="3"/>
      <c r="D46" s="3"/>
      <c r="E46" s="30"/>
      <c r="F46" s="30"/>
      <c r="G46" s="30"/>
      <c r="H46" s="30"/>
      <c r="I46" s="30"/>
    </row>
    <row r="47" spans="2:16" ht="12.9" customHeight="1" x14ac:dyDescent="0.15">
      <c r="B47" s="32"/>
      <c r="C47" s="3"/>
      <c r="D47" s="3"/>
      <c r="E47" s="30"/>
      <c r="F47" s="30"/>
      <c r="G47" s="30"/>
      <c r="H47" s="30"/>
      <c r="P47" s="19"/>
    </row>
    <row r="48" spans="2:16" ht="12.9" customHeight="1" x14ac:dyDescent="0.15">
      <c r="B48" s="8"/>
      <c r="C48" s="8"/>
      <c r="D48" s="8"/>
      <c r="E48" s="3"/>
      <c r="F48" s="3"/>
      <c r="G48" s="3"/>
      <c r="H48" s="3"/>
    </row>
    <row r="49" spans="2:8" ht="12.9" customHeight="1" x14ac:dyDescent="0.15">
      <c r="B49" s="8"/>
      <c r="C49" s="8"/>
      <c r="D49" s="8"/>
      <c r="E49" s="3"/>
      <c r="F49" s="3"/>
      <c r="G49" s="3"/>
      <c r="H49" s="3"/>
    </row>
  </sheetData>
  <mergeCells count="7">
    <mergeCell ref="H7:H8"/>
    <mergeCell ref="I7:I8"/>
    <mergeCell ref="F3:G3"/>
    <mergeCell ref="B7:B8"/>
    <mergeCell ref="C7:C8"/>
    <mergeCell ref="D7:D8"/>
    <mergeCell ref="E7:E8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view="pageBreakPreview" zoomScaleSheetLayoutView="100" workbookViewId="0">
      <selection activeCell="N20" sqref="N20"/>
    </sheetView>
  </sheetViews>
  <sheetFormatPr defaultRowHeight="12.9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10.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135"/>
    </row>
    <row r="2" spans="2:11" ht="28.55" customHeight="1" x14ac:dyDescent="0.15">
      <c r="B2" s="297" t="s">
        <v>226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9.55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113" t="s">
        <v>137</v>
      </c>
    </row>
    <row r="4" spans="2:11" s="134" customFormat="1" ht="17.350000000000001" customHeight="1" x14ac:dyDescent="0.15">
      <c r="B4" s="322" t="s">
        <v>138</v>
      </c>
      <c r="C4" s="325" t="s">
        <v>139</v>
      </c>
      <c r="D4" s="326"/>
      <c r="E4" s="327"/>
      <c r="F4" s="325" t="s">
        <v>140</v>
      </c>
      <c r="G4" s="326"/>
      <c r="H4" s="327"/>
      <c r="I4" s="325" t="s">
        <v>24</v>
      </c>
      <c r="J4" s="326"/>
      <c r="K4" s="326"/>
    </row>
    <row r="5" spans="2:11" s="134" customFormat="1" ht="14.95" customHeight="1" x14ac:dyDescent="0.15">
      <c r="B5" s="323"/>
      <c r="C5" s="141" t="s">
        <v>141</v>
      </c>
      <c r="D5" s="141" t="s">
        <v>59</v>
      </c>
      <c r="E5" s="141" t="s">
        <v>142</v>
      </c>
      <c r="F5" s="141" t="s">
        <v>141</v>
      </c>
      <c r="G5" s="141" t="s">
        <v>59</v>
      </c>
      <c r="H5" s="141" t="s">
        <v>142</v>
      </c>
      <c r="I5" s="141" t="s">
        <v>141</v>
      </c>
      <c r="J5" s="141" t="s">
        <v>59</v>
      </c>
      <c r="K5" s="141" t="s">
        <v>142</v>
      </c>
    </row>
    <row r="6" spans="2:11" s="134" customFormat="1" ht="14.95" customHeight="1" x14ac:dyDescent="0.15">
      <c r="B6" s="324"/>
      <c r="C6" s="142" t="s">
        <v>109</v>
      </c>
      <c r="D6" s="142" t="s">
        <v>143</v>
      </c>
      <c r="E6" s="142" t="s">
        <v>144</v>
      </c>
      <c r="F6" s="142" t="s">
        <v>109</v>
      </c>
      <c r="G6" s="142" t="s">
        <v>143</v>
      </c>
      <c r="H6" s="142" t="s">
        <v>144</v>
      </c>
      <c r="I6" s="142" t="s">
        <v>109</v>
      </c>
      <c r="J6" s="142" t="s">
        <v>143</v>
      </c>
      <c r="K6" s="142" t="s">
        <v>144</v>
      </c>
    </row>
    <row r="7" spans="2:11" s="134" customFormat="1" ht="18" customHeight="1" x14ac:dyDescent="0.15">
      <c r="B7" s="136" t="s">
        <v>152</v>
      </c>
      <c r="C7" s="143">
        <v>3431</v>
      </c>
      <c r="D7" s="37">
        <v>689536</v>
      </c>
      <c r="E7" s="37">
        <v>12404550</v>
      </c>
      <c r="F7" s="37">
        <v>5</v>
      </c>
      <c r="G7" s="37">
        <v>478</v>
      </c>
      <c r="H7" s="37">
        <v>8860</v>
      </c>
      <c r="I7" s="37">
        <v>23</v>
      </c>
      <c r="J7" s="37">
        <v>5705</v>
      </c>
      <c r="K7" s="37">
        <v>128720</v>
      </c>
    </row>
    <row r="8" spans="2:11" s="134" customFormat="1" ht="18" customHeight="1" x14ac:dyDescent="0.15">
      <c r="B8" s="27" t="s">
        <v>101</v>
      </c>
      <c r="C8" s="143">
        <v>3352</v>
      </c>
      <c r="D8" s="37">
        <v>703214</v>
      </c>
      <c r="E8" s="37">
        <v>12280904</v>
      </c>
      <c r="F8" s="37">
        <v>10</v>
      </c>
      <c r="G8" s="37">
        <v>4933</v>
      </c>
      <c r="H8" s="37">
        <v>130397</v>
      </c>
      <c r="I8" s="37">
        <v>14</v>
      </c>
      <c r="J8" s="37">
        <v>2584</v>
      </c>
      <c r="K8" s="37">
        <v>49160</v>
      </c>
    </row>
    <row r="9" spans="2:11" s="134" customFormat="1" ht="18" customHeight="1" x14ac:dyDescent="0.15">
      <c r="B9" s="138" t="s">
        <v>227</v>
      </c>
      <c r="C9" s="144">
        <v>3247</v>
      </c>
      <c r="D9" s="144">
        <v>643811</v>
      </c>
      <c r="E9" s="144">
        <v>13207924</v>
      </c>
      <c r="F9" s="144">
        <v>5</v>
      </c>
      <c r="G9" s="144">
        <v>297</v>
      </c>
      <c r="H9" s="144">
        <v>6407</v>
      </c>
      <c r="I9" s="144">
        <v>7</v>
      </c>
      <c r="J9" s="144">
        <v>642</v>
      </c>
      <c r="K9" s="144">
        <v>9170</v>
      </c>
    </row>
    <row r="10" spans="2:11" s="134" customFormat="1" ht="16.5" customHeight="1" x14ac:dyDescent="0.15">
      <c r="B10" s="97"/>
      <c r="C10" s="145"/>
      <c r="D10" s="145"/>
      <c r="E10" s="145"/>
      <c r="F10" s="145"/>
      <c r="G10" s="152"/>
      <c r="H10" s="152"/>
      <c r="I10" s="152"/>
      <c r="J10" s="152"/>
      <c r="K10" s="152"/>
    </row>
    <row r="11" spans="2:11" s="134" customFormat="1" ht="17.350000000000001" customHeight="1" x14ac:dyDescent="0.15">
      <c r="B11" s="322" t="s">
        <v>138</v>
      </c>
      <c r="C11" s="325" t="s">
        <v>147</v>
      </c>
      <c r="D11" s="326"/>
      <c r="E11" s="327"/>
      <c r="F11" s="325" t="s">
        <v>148</v>
      </c>
      <c r="G11" s="326"/>
      <c r="H11" s="327"/>
      <c r="I11" s="325" t="s">
        <v>150</v>
      </c>
      <c r="J11" s="326"/>
      <c r="K11" s="326"/>
    </row>
    <row r="12" spans="2:11" s="134" customFormat="1" ht="14.95" customHeight="1" x14ac:dyDescent="0.15">
      <c r="B12" s="323"/>
      <c r="C12" s="146" t="s">
        <v>141</v>
      </c>
      <c r="D12" s="150" t="s">
        <v>59</v>
      </c>
      <c r="E12" s="141" t="s">
        <v>142</v>
      </c>
      <c r="F12" s="141" t="s">
        <v>141</v>
      </c>
      <c r="G12" s="141" t="s">
        <v>59</v>
      </c>
      <c r="H12" s="141" t="s">
        <v>142</v>
      </c>
      <c r="I12" s="141" t="s">
        <v>141</v>
      </c>
      <c r="J12" s="141" t="s">
        <v>59</v>
      </c>
      <c r="K12" s="141" t="s">
        <v>142</v>
      </c>
    </row>
    <row r="13" spans="2:11" s="134" customFormat="1" ht="14.95" customHeight="1" x14ac:dyDescent="0.15">
      <c r="B13" s="324"/>
      <c r="C13" s="147" t="s">
        <v>109</v>
      </c>
      <c r="D13" s="137" t="s">
        <v>143</v>
      </c>
      <c r="E13" s="142" t="s">
        <v>144</v>
      </c>
      <c r="F13" s="142" t="s">
        <v>109</v>
      </c>
      <c r="G13" s="142" t="s">
        <v>143</v>
      </c>
      <c r="H13" s="142" t="s">
        <v>144</v>
      </c>
      <c r="I13" s="142" t="s">
        <v>109</v>
      </c>
      <c r="J13" s="142" t="s">
        <v>143</v>
      </c>
      <c r="K13" s="142" t="s">
        <v>144</v>
      </c>
    </row>
    <row r="14" spans="2:11" s="134" customFormat="1" ht="18" customHeight="1" x14ac:dyDescent="0.15">
      <c r="B14" s="136" t="s">
        <v>152</v>
      </c>
      <c r="C14" s="143">
        <v>94</v>
      </c>
      <c r="D14" s="37">
        <v>26432</v>
      </c>
      <c r="E14" s="37">
        <v>925049</v>
      </c>
      <c r="F14" s="37">
        <v>644</v>
      </c>
      <c r="G14" s="37">
        <v>239991</v>
      </c>
      <c r="H14" s="37">
        <v>4223711</v>
      </c>
      <c r="I14" s="37">
        <v>94</v>
      </c>
      <c r="J14" s="37">
        <v>68959</v>
      </c>
      <c r="K14" s="37">
        <v>1351387</v>
      </c>
    </row>
    <row r="15" spans="2:11" s="134" customFormat="1" ht="18" customHeight="1" x14ac:dyDescent="0.15">
      <c r="B15" s="27" t="s">
        <v>101</v>
      </c>
      <c r="C15" s="143">
        <v>65</v>
      </c>
      <c r="D15" s="37">
        <v>33757</v>
      </c>
      <c r="E15" s="37">
        <v>634525</v>
      </c>
      <c r="F15" s="37">
        <v>643</v>
      </c>
      <c r="G15" s="37">
        <v>268681</v>
      </c>
      <c r="H15" s="37">
        <v>4480688</v>
      </c>
      <c r="I15" s="37">
        <v>76</v>
      </c>
      <c r="J15" s="37">
        <v>57488</v>
      </c>
      <c r="K15" s="37">
        <v>1316397</v>
      </c>
    </row>
    <row r="16" spans="2:11" s="134" customFormat="1" ht="18" customHeight="1" x14ac:dyDescent="0.15">
      <c r="B16" s="138" t="s">
        <v>227</v>
      </c>
      <c r="C16" s="144">
        <v>65</v>
      </c>
      <c r="D16" s="144">
        <v>19840</v>
      </c>
      <c r="E16" s="144">
        <v>525034</v>
      </c>
      <c r="F16" s="144">
        <v>612</v>
      </c>
      <c r="G16" s="144">
        <v>257818</v>
      </c>
      <c r="H16" s="144">
        <v>5757196</v>
      </c>
      <c r="I16" s="144">
        <v>77</v>
      </c>
      <c r="J16" s="144">
        <v>56881</v>
      </c>
      <c r="K16" s="144">
        <v>1545193</v>
      </c>
    </row>
    <row r="17" spans="2:11" s="134" customFormat="1" ht="17.350000000000001" customHeight="1" x14ac:dyDescent="0.15">
      <c r="B17" s="139"/>
      <c r="C17" s="145"/>
      <c r="D17" s="145"/>
      <c r="E17" s="145"/>
      <c r="F17" s="152"/>
      <c r="G17" s="152"/>
      <c r="H17" s="152"/>
      <c r="I17" s="152"/>
      <c r="J17" s="152"/>
      <c r="K17" s="145"/>
    </row>
    <row r="18" spans="2:11" s="134" customFormat="1" ht="17.350000000000001" customHeight="1" x14ac:dyDescent="0.15">
      <c r="B18" s="322" t="s">
        <v>138</v>
      </c>
      <c r="C18" s="325" t="s">
        <v>151</v>
      </c>
      <c r="D18" s="326"/>
      <c r="E18" s="326"/>
      <c r="F18" s="152"/>
      <c r="G18" s="152"/>
      <c r="H18" s="152"/>
      <c r="I18" s="145"/>
      <c r="J18" s="145"/>
      <c r="K18" s="152"/>
    </row>
    <row r="19" spans="2:11" s="134" customFormat="1" ht="14.95" customHeight="1" x14ac:dyDescent="0.15">
      <c r="B19" s="323"/>
      <c r="C19" s="141" t="s">
        <v>141</v>
      </c>
      <c r="D19" s="141" t="s">
        <v>59</v>
      </c>
      <c r="E19" s="141" t="s">
        <v>142</v>
      </c>
      <c r="F19" s="152"/>
      <c r="G19" s="152"/>
      <c r="H19" s="152"/>
      <c r="I19" s="152"/>
      <c r="J19" s="152"/>
      <c r="K19" s="152"/>
    </row>
    <row r="20" spans="2:11" s="134" customFormat="1" ht="14.95" customHeight="1" x14ac:dyDescent="0.15">
      <c r="B20" s="324"/>
      <c r="C20" s="142" t="s">
        <v>109</v>
      </c>
      <c r="D20" s="142" t="s">
        <v>143</v>
      </c>
      <c r="E20" s="142" t="s">
        <v>144</v>
      </c>
      <c r="F20" s="152"/>
      <c r="G20" s="152"/>
      <c r="H20" s="152"/>
      <c r="I20" s="145"/>
      <c r="J20" s="145"/>
      <c r="K20" s="145"/>
    </row>
    <row r="21" spans="2:11" s="134" customFormat="1" ht="18" customHeight="1" x14ac:dyDescent="0.15">
      <c r="B21" s="136" t="s">
        <v>152</v>
      </c>
      <c r="C21" s="143">
        <v>2571</v>
      </c>
      <c r="D21" s="37">
        <v>347971</v>
      </c>
      <c r="E21" s="37">
        <v>5766823</v>
      </c>
      <c r="F21" s="152"/>
      <c r="G21" s="152"/>
      <c r="H21" s="152"/>
      <c r="I21" s="145"/>
      <c r="J21" s="145"/>
      <c r="K21" s="145"/>
    </row>
    <row r="22" spans="2:11" s="134" customFormat="1" ht="18" customHeight="1" x14ac:dyDescent="0.15">
      <c r="B22" s="27" t="s">
        <v>101</v>
      </c>
      <c r="C22" s="143">
        <v>2544</v>
      </c>
      <c r="D22" s="37">
        <v>335771</v>
      </c>
      <c r="E22" s="37">
        <v>5669737</v>
      </c>
      <c r="F22" s="152"/>
      <c r="G22" s="152"/>
      <c r="H22" s="152"/>
      <c r="I22" s="145"/>
      <c r="J22" s="145"/>
      <c r="K22" s="145"/>
    </row>
    <row r="23" spans="2:11" s="134" customFormat="1" ht="18" customHeight="1" x14ac:dyDescent="0.15">
      <c r="B23" s="138" t="s">
        <v>227</v>
      </c>
      <c r="C23" s="144">
        <v>2481</v>
      </c>
      <c r="D23" s="144">
        <v>308333</v>
      </c>
      <c r="E23" s="144">
        <v>5364924</v>
      </c>
      <c r="F23" s="152"/>
      <c r="G23" s="152"/>
      <c r="H23" s="152"/>
      <c r="I23" s="145"/>
      <c r="J23" s="145"/>
      <c r="K23" s="145"/>
    </row>
    <row r="24" spans="2:11" s="134" customFormat="1" ht="12.25" x14ac:dyDescent="0.15">
      <c r="B24" s="140" t="s">
        <v>245</v>
      </c>
      <c r="C24" s="104"/>
      <c r="D24" s="104"/>
      <c r="E24" s="104"/>
      <c r="F24" s="104"/>
      <c r="G24" s="104"/>
      <c r="H24" s="104"/>
      <c r="I24" s="104"/>
      <c r="J24" s="104"/>
      <c r="K24" s="104"/>
    </row>
  </sheetData>
  <mergeCells count="11">
    <mergeCell ref="B4:B6"/>
    <mergeCell ref="B11:B13"/>
    <mergeCell ref="B18:B20"/>
    <mergeCell ref="C18:E18"/>
    <mergeCell ref="B2:K2"/>
    <mergeCell ref="C4:E4"/>
    <mergeCell ref="F4:H4"/>
    <mergeCell ref="I4:K4"/>
    <mergeCell ref="C11:E11"/>
    <mergeCell ref="F11:H11"/>
    <mergeCell ref="I11:K11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4"/>
  <sheetViews>
    <sheetView showGridLines="0" view="pageBreakPreview" zoomScaleSheetLayoutView="100" workbookViewId="0">
      <selection activeCell="O8" sqref="O8"/>
    </sheetView>
  </sheetViews>
  <sheetFormatPr defaultRowHeight="12.9" x14ac:dyDescent="0.15"/>
  <cols>
    <col min="1" max="1" width="16.875" style="1" bestFit="1" customWidth="1"/>
    <col min="2" max="2" width="12.25" style="1" customWidth="1"/>
    <col min="3" max="3" width="6.75" style="1" customWidth="1"/>
    <col min="4" max="4" width="9.375" style="1" customWidth="1"/>
    <col min="5" max="5" width="10.625" style="1" customWidth="1"/>
    <col min="6" max="6" width="6.75" style="1" customWidth="1"/>
    <col min="7" max="7" width="7.75" style="1" customWidth="1"/>
    <col min="8" max="8" width="10.5" style="1" customWidth="1"/>
    <col min="9" max="9" width="6.75" style="1" customWidth="1"/>
    <col min="10" max="10" width="7.75" style="1" customWidth="1"/>
    <col min="11" max="11" width="10.5" style="1" customWidth="1"/>
    <col min="12" max="12" width="9" style="1" customWidth="1"/>
    <col min="13" max="16384" width="9" style="1"/>
  </cols>
  <sheetData>
    <row r="1" spans="2:11" x14ac:dyDescent="0.15">
      <c r="B1" s="135"/>
    </row>
    <row r="2" spans="2:11" ht="28.55" customHeight="1" x14ac:dyDescent="0.15">
      <c r="B2" s="297" t="s">
        <v>228</v>
      </c>
      <c r="C2" s="297"/>
      <c r="D2" s="297"/>
      <c r="E2" s="297"/>
      <c r="F2" s="297"/>
      <c r="G2" s="297"/>
      <c r="H2" s="297"/>
      <c r="I2" s="297"/>
      <c r="J2" s="297"/>
      <c r="K2" s="297"/>
    </row>
    <row r="3" spans="2:11" ht="19.55" customHeight="1" thickBot="1" x14ac:dyDescent="0.2">
      <c r="K3" s="269" t="s">
        <v>137</v>
      </c>
    </row>
    <row r="4" spans="2:11" ht="17.350000000000001" customHeight="1" x14ac:dyDescent="0.15">
      <c r="B4" s="322" t="s">
        <v>138</v>
      </c>
      <c r="C4" s="325" t="s">
        <v>139</v>
      </c>
      <c r="D4" s="326"/>
      <c r="E4" s="327"/>
      <c r="F4" s="325" t="s">
        <v>153</v>
      </c>
      <c r="G4" s="326"/>
      <c r="H4" s="327"/>
      <c r="I4" s="325" t="s">
        <v>154</v>
      </c>
      <c r="J4" s="326"/>
      <c r="K4" s="326"/>
    </row>
    <row r="5" spans="2:11" ht="14.95" customHeight="1" x14ac:dyDescent="0.15">
      <c r="B5" s="323"/>
      <c r="C5" s="270" t="s">
        <v>141</v>
      </c>
      <c r="D5" s="270" t="s">
        <v>59</v>
      </c>
      <c r="E5" s="270" t="s">
        <v>142</v>
      </c>
      <c r="F5" s="270" t="s">
        <v>141</v>
      </c>
      <c r="G5" s="270" t="s">
        <v>59</v>
      </c>
      <c r="H5" s="270" t="s">
        <v>142</v>
      </c>
      <c r="I5" s="270" t="s">
        <v>141</v>
      </c>
      <c r="J5" s="270" t="s">
        <v>59</v>
      </c>
      <c r="K5" s="270" t="s">
        <v>142</v>
      </c>
    </row>
    <row r="6" spans="2:11" ht="14.95" customHeight="1" x14ac:dyDescent="0.15">
      <c r="B6" s="324"/>
      <c r="C6" s="142" t="s">
        <v>109</v>
      </c>
      <c r="D6" s="142" t="s">
        <v>143</v>
      </c>
      <c r="E6" s="142" t="s">
        <v>144</v>
      </c>
      <c r="F6" s="142" t="s">
        <v>109</v>
      </c>
      <c r="G6" s="142" t="s">
        <v>143</v>
      </c>
      <c r="H6" s="142" t="s">
        <v>144</v>
      </c>
      <c r="I6" s="142" t="s">
        <v>109</v>
      </c>
      <c r="J6" s="142" t="s">
        <v>143</v>
      </c>
      <c r="K6" s="142" t="s">
        <v>144</v>
      </c>
    </row>
    <row r="7" spans="2:11" ht="18" customHeight="1" x14ac:dyDescent="0.15">
      <c r="B7" s="267" t="s">
        <v>152</v>
      </c>
      <c r="C7" s="143">
        <v>3431</v>
      </c>
      <c r="D7" s="107">
        <v>689536</v>
      </c>
      <c r="E7" s="107">
        <v>12404550</v>
      </c>
      <c r="F7" s="107">
        <v>2699</v>
      </c>
      <c r="G7" s="107">
        <v>376173</v>
      </c>
      <c r="H7" s="107">
        <v>6005965</v>
      </c>
      <c r="I7" s="152">
        <v>1</v>
      </c>
      <c r="J7" s="152">
        <v>111</v>
      </c>
      <c r="K7" s="152">
        <v>3000</v>
      </c>
    </row>
    <row r="8" spans="2:11" ht="18" customHeight="1" x14ac:dyDescent="0.15">
      <c r="B8" s="27" t="s">
        <v>101</v>
      </c>
      <c r="C8" s="143">
        <v>3352</v>
      </c>
      <c r="D8" s="107">
        <v>703214</v>
      </c>
      <c r="E8" s="107">
        <v>12280904</v>
      </c>
      <c r="F8" s="107">
        <v>2630</v>
      </c>
      <c r="G8" s="107">
        <v>341483</v>
      </c>
      <c r="H8" s="107">
        <v>5469079</v>
      </c>
      <c r="I8" s="152">
        <v>1</v>
      </c>
      <c r="J8" s="152">
        <v>20</v>
      </c>
      <c r="K8" s="152">
        <v>200</v>
      </c>
    </row>
    <row r="9" spans="2:11" ht="18" customHeight="1" thickBot="1" x14ac:dyDescent="0.2">
      <c r="B9" s="138" t="s">
        <v>227</v>
      </c>
      <c r="C9" s="144">
        <v>3247</v>
      </c>
      <c r="D9" s="144">
        <v>643811</v>
      </c>
      <c r="E9" s="144">
        <v>13207924</v>
      </c>
      <c r="F9" s="144">
        <v>2591</v>
      </c>
      <c r="G9" s="144">
        <v>327774</v>
      </c>
      <c r="H9" s="144">
        <v>5467773</v>
      </c>
      <c r="I9" s="153">
        <v>2</v>
      </c>
      <c r="J9" s="153">
        <v>202</v>
      </c>
      <c r="K9" s="153">
        <v>4500</v>
      </c>
    </row>
    <row r="10" spans="2:11" ht="17.350000000000001" customHeight="1" thickBot="1" x14ac:dyDescent="0.2"/>
    <row r="11" spans="2:11" ht="17.350000000000001" customHeight="1" x14ac:dyDescent="0.15">
      <c r="B11" s="322" t="s">
        <v>138</v>
      </c>
      <c r="C11" s="325" t="s">
        <v>155</v>
      </c>
      <c r="D11" s="326"/>
      <c r="E11" s="327"/>
      <c r="F11" s="325" t="s">
        <v>157</v>
      </c>
      <c r="G11" s="326"/>
      <c r="H11" s="327"/>
      <c r="I11" s="325" t="s">
        <v>159</v>
      </c>
      <c r="J11" s="326"/>
      <c r="K11" s="326"/>
    </row>
    <row r="12" spans="2:11" ht="14.95" customHeight="1" x14ac:dyDescent="0.15">
      <c r="B12" s="323"/>
      <c r="C12" s="146" t="s">
        <v>141</v>
      </c>
      <c r="D12" s="150" t="s">
        <v>59</v>
      </c>
      <c r="E12" s="270" t="s">
        <v>142</v>
      </c>
      <c r="F12" s="270" t="s">
        <v>141</v>
      </c>
      <c r="G12" s="270" t="s">
        <v>59</v>
      </c>
      <c r="H12" s="270" t="s">
        <v>142</v>
      </c>
      <c r="I12" s="270" t="s">
        <v>141</v>
      </c>
      <c r="J12" s="270" t="s">
        <v>59</v>
      </c>
      <c r="K12" s="270" t="s">
        <v>142</v>
      </c>
    </row>
    <row r="13" spans="2:11" ht="14.95" customHeight="1" x14ac:dyDescent="0.15">
      <c r="B13" s="324"/>
      <c r="C13" s="147" t="s">
        <v>109</v>
      </c>
      <c r="D13" s="268" t="s">
        <v>143</v>
      </c>
      <c r="E13" s="142" t="s">
        <v>144</v>
      </c>
      <c r="F13" s="142" t="s">
        <v>109</v>
      </c>
      <c r="G13" s="142" t="s">
        <v>143</v>
      </c>
      <c r="H13" s="142" t="s">
        <v>144</v>
      </c>
      <c r="I13" s="142" t="s">
        <v>109</v>
      </c>
      <c r="J13" s="142" t="s">
        <v>143</v>
      </c>
      <c r="K13" s="142" t="s">
        <v>144</v>
      </c>
    </row>
    <row r="14" spans="2:11" ht="18" customHeight="1" x14ac:dyDescent="0.15">
      <c r="B14" s="267" t="s">
        <v>152</v>
      </c>
      <c r="C14" s="143">
        <v>44</v>
      </c>
      <c r="D14" s="107">
        <v>82111</v>
      </c>
      <c r="E14" s="107">
        <v>2200609</v>
      </c>
      <c r="F14" s="107">
        <v>626</v>
      </c>
      <c r="G14" s="107">
        <v>220396</v>
      </c>
      <c r="H14" s="107">
        <v>3799905</v>
      </c>
      <c r="I14" s="107">
        <v>1</v>
      </c>
      <c r="J14" s="107">
        <v>5196</v>
      </c>
      <c r="K14" s="107">
        <v>381000</v>
      </c>
    </row>
    <row r="15" spans="2:11" ht="18" customHeight="1" x14ac:dyDescent="0.15">
      <c r="B15" s="27" t="s">
        <v>101</v>
      </c>
      <c r="C15" s="143">
        <v>32</v>
      </c>
      <c r="D15" s="107">
        <v>42155</v>
      </c>
      <c r="E15" s="107">
        <v>1008737</v>
      </c>
      <c r="F15" s="107">
        <v>627</v>
      </c>
      <c r="G15" s="107">
        <v>309322</v>
      </c>
      <c r="H15" s="107">
        <v>5720268</v>
      </c>
      <c r="I15" s="107">
        <v>1</v>
      </c>
      <c r="J15" s="107">
        <v>68</v>
      </c>
      <c r="K15" s="107">
        <v>1500</v>
      </c>
    </row>
    <row r="16" spans="2:11" ht="18" customHeight="1" thickBot="1" x14ac:dyDescent="0.2">
      <c r="B16" s="138" t="s">
        <v>227</v>
      </c>
      <c r="C16" s="144">
        <v>35</v>
      </c>
      <c r="D16" s="144">
        <v>37108</v>
      </c>
      <c r="E16" s="144">
        <v>759956</v>
      </c>
      <c r="F16" s="144">
        <v>542</v>
      </c>
      <c r="G16" s="144">
        <v>270302</v>
      </c>
      <c r="H16" s="144">
        <v>6958821</v>
      </c>
      <c r="I16" s="144">
        <v>0</v>
      </c>
      <c r="J16" s="144">
        <v>0</v>
      </c>
      <c r="K16" s="144">
        <v>0</v>
      </c>
    </row>
    <row r="17" spans="2:5" ht="17.350000000000001" customHeight="1" thickBot="1" x14ac:dyDescent="0.2"/>
    <row r="18" spans="2:5" ht="17.350000000000001" customHeight="1" x14ac:dyDescent="0.15">
      <c r="B18" s="322" t="s">
        <v>138</v>
      </c>
      <c r="C18" s="325" t="s">
        <v>160</v>
      </c>
      <c r="D18" s="326"/>
      <c r="E18" s="326"/>
    </row>
    <row r="19" spans="2:5" ht="14.95" customHeight="1" x14ac:dyDescent="0.15">
      <c r="B19" s="323"/>
      <c r="C19" s="270" t="s">
        <v>141</v>
      </c>
      <c r="D19" s="270" t="s">
        <v>59</v>
      </c>
      <c r="E19" s="270" t="s">
        <v>142</v>
      </c>
    </row>
    <row r="20" spans="2:5" ht="14.95" customHeight="1" x14ac:dyDescent="0.15">
      <c r="B20" s="324"/>
      <c r="C20" s="142" t="s">
        <v>109</v>
      </c>
      <c r="D20" s="142" t="s">
        <v>143</v>
      </c>
      <c r="E20" s="142" t="s">
        <v>144</v>
      </c>
    </row>
    <row r="21" spans="2:5" ht="18" customHeight="1" x14ac:dyDescent="0.15">
      <c r="B21" s="267" t="s">
        <v>152</v>
      </c>
      <c r="C21" s="143">
        <v>60</v>
      </c>
      <c r="D21" s="107">
        <v>5549</v>
      </c>
      <c r="E21" s="107">
        <v>14071</v>
      </c>
    </row>
    <row r="22" spans="2:5" ht="18" customHeight="1" x14ac:dyDescent="0.15">
      <c r="B22" s="27" t="s">
        <v>101</v>
      </c>
      <c r="C22" s="148">
        <v>61</v>
      </c>
      <c r="D22" s="151">
        <v>10166</v>
      </c>
      <c r="E22" s="151">
        <v>81120</v>
      </c>
    </row>
    <row r="23" spans="2:5" ht="18" customHeight="1" thickBot="1" x14ac:dyDescent="0.2">
      <c r="B23" s="138" t="s">
        <v>227</v>
      </c>
      <c r="C23" s="149">
        <v>77</v>
      </c>
      <c r="D23" s="149">
        <v>8425</v>
      </c>
      <c r="E23" s="149">
        <v>16874</v>
      </c>
    </row>
    <row r="24" spans="2:5" x14ac:dyDescent="0.15">
      <c r="B24" s="140" t="s">
        <v>245</v>
      </c>
    </row>
  </sheetData>
  <mergeCells count="11">
    <mergeCell ref="B2:K2"/>
    <mergeCell ref="B4:B6"/>
    <mergeCell ref="C4:E4"/>
    <mergeCell ref="F4:H4"/>
    <mergeCell ref="I4:K4"/>
    <mergeCell ref="B11:B13"/>
    <mergeCell ref="C11:E11"/>
    <mergeCell ref="F11:H11"/>
    <mergeCell ref="I11:K11"/>
    <mergeCell ref="B18:B20"/>
    <mergeCell ref="C18:E18"/>
  </mergeCells>
  <phoneticPr fontId="37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3"/>
  <sheetViews>
    <sheetView showGridLines="0" view="pageBreakPreview" zoomScaleSheetLayoutView="100" workbookViewId="0">
      <selection activeCell="L22" sqref="L22"/>
    </sheetView>
  </sheetViews>
  <sheetFormatPr defaultRowHeight="12.9" x14ac:dyDescent="0.15"/>
  <cols>
    <col min="1" max="1" width="16.875" style="154" bestFit="1" customWidth="1"/>
    <col min="2" max="2" width="7.625" style="154" customWidth="1"/>
    <col min="3" max="3" width="6.25" style="154" customWidth="1"/>
    <col min="4" max="4" width="7.75" style="154" bestFit="1" customWidth="1"/>
    <col min="5" max="5" width="6.25" style="154" customWidth="1"/>
    <col min="6" max="6" width="7.125" style="154" bestFit="1" customWidth="1"/>
    <col min="7" max="12" width="6.25" style="154" customWidth="1"/>
    <col min="13" max="13" width="7.75" style="154" customWidth="1"/>
    <col min="14" max="14" width="6.875" style="154" customWidth="1"/>
    <col min="15" max="15" width="5.75" style="154" customWidth="1"/>
    <col min="16" max="16" width="9" style="154" customWidth="1"/>
    <col min="17" max="20" width="4.625" style="154" customWidth="1"/>
    <col min="21" max="21" width="9" style="154" customWidth="1"/>
    <col min="22" max="16384" width="9" style="154"/>
  </cols>
  <sheetData>
    <row r="1" spans="1:16" x14ac:dyDescent="0.15">
      <c r="B1" s="52"/>
    </row>
    <row r="2" spans="1:16" ht="28.55" customHeight="1" x14ac:dyDescent="0.15">
      <c r="A2" s="157"/>
      <c r="B2" s="297" t="s">
        <v>229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97"/>
    </row>
    <row r="3" spans="1:16" ht="20.25" customHeight="1" x14ac:dyDescent="0.15"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113" t="s">
        <v>158</v>
      </c>
    </row>
    <row r="4" spans="1:16" s="155" customFormat="1" ht="20.25" customHeight="1" x14ac:dyDescent="0.15">
      <c r="B4" s="328" t="s">
        <v>138</v>
      </c>
      <c r="C4" s="331" t="s">
        <v>162</v>
      </c>
      <c r="D4" s="328"/>
      <c r="E4" s="331" t="s">
        <v>163</v>
      </c>
      <c r="F4" s="328"/>
      <c r="G4" s="331" t="s">
        <v>164</v>
      </c>
      <c r="H4" s="328"/>
      <c r="I4" s="331" t="s">
        <v>165</v>
      </c>
      <c r="J4" s="328"/>
      <c r="K4" s="334" t="s">
        <v>166</v>
      </c>
      <c r="L4" s="335"/>
      <c r="M4" s="335"/>
      <c r="N4" s="335"/>
      <c r="O4" s="335"/>
      <c r="P4" s="335"/>
    </row>
    <row r="5" spans="1:16" s="155" customFormat="1" ht="23.95" customHeight="1" x14ac:dyDescent="0.15">
      <c r="B5" s="329"/>
      <c r="C5" s="332"/>
      <c r="D5" s="333"/>
      <c r="E5" s="332"/>
      <c r="F5" s="333"/>
      <c r="G5" s="332"/>
      <c r="H5" s="333"/>
      <c r="I5" s="332"/>
      <c r="J5" s="332"/>
      <c r="K5" s="336" t="s">
        <v>89</v>
      </c>
      <c r="L5" s="336"/>
      <c r="M5" s="336" t="s">
        <v>11</v>
      </c>
      <c r="N5" s="336"/>
      <c r="O5" s="336" t="s">
        <v>167</v>
      </c>
      <c r="P5" s="337"/>
    </row>
    <row r="6" spans="1:16" s="155" customFormat="1" ht="14.95" customHeight="1" x14ac:dyDescent="0.15">
      <c r="B6" s="329"/>
      <c r="C6" s="248" t="s">
        <v>59</v>
      </c>
      <c r="D6" s="248" t="s">
        <v>142</v>
      </c>
      <c r="E6" s="248" t="s">
        <v>59</v>
      </c>
      <c r="F6" s="248" t="s">
        <v>142</v>
      </c>
      <c r="G6" s="248" t="s">
        <v>59</v>
      </c>
      <c r="H6" s="248" t="s">
        <v>142</v>
      </c>
      <c r="I6" s="248" t="s">
        <v>59</v>
      </c>
      <c r="J6" s="248" t="s">
        <v>142</v>
      </c>
      <c r="K6" s="248" t="s">
        <v>59</v>
      </c>
      <c r="L6" s="248" t="s">
        <v>142</v>
      </c>
      <c r="M6" s="248" t="s">
        <v>59</v>
      </c>
      <c r="N6" s="248" t="s">
        <v>142</v>
      </c>
      <c r="O6" s="248" t="s">
        <v>59</v>
      </c>
      <c r="P6" s="248" t="s">
        <v>142</v>
      </c>
    </row>
    <row r="7" spans="1:16" s="155" customFormat="1" ht="14.95" customHeight="1" x14ac:dyDescent="0.15">
      <c r="B7" s="330"/>
      <c r="C7" s="249" t="s">
        <v>143</v>
      </c>
      <c r="D7" s="249" t="s">
        <v>144</v>
      </c>
      <c r="E7" s="249" t="s">
        <v>143</v>
      </c>
      <c r="F7" s="249" t="s">
        <v>144</v>
      </c>
      <c r="G7" s="249" t="s">
        <v>143</v>
      </c>
      <c r="H7" s="249" t="s">
        <v>144</v>
      </c>
      <c r="I7" s="249" t="s">
        <v>143</v>
      </c>
      <c r="J7" s="249" t="s">
        <v>144</v>
      </c>
      <c r="K7" s="249" t="s">
        <v>143</v>
      </c>
      <c r="L7" s="249" t="s">
        <v>144</v>
      </c>
      <c r="M7" s="249" t="s">
        <v>143</v>
      </c>
      <c r="N7" s="249" t="s">
        <v>144</v>
      </c>
      <c r="O7" s="249" t="s">
        <v>143</v>
      </c>
      <c r="P7" s="249" t="s">
        <v>144</v>
      </c>
    </row>
    <row r="8" spans="1:16" s="155" customFormat="1" ht="21.75" customHeight="1" x14ac:dyDescent="0.15">
      <c r="B8" s="250" t="s">
        <v>186</v>
      </c>
      <c r="C8" s="251">
        <v>689536</v>
      </c>
      <c r="D8" s="252">
        <v>12404550</v>
      </c>
      <c r="E8" s="252">
        <v>413622</v>
      </c>
      <c r="F8" s="252">
        <v>6881391</v>
      </c>
      <c r="G8" s="252">
        <v>7646</v>
      </c>
      <c r="H8" s="252">
        <v>218570</v>
      </c>
      <c r="I8" s="252">
        <v>9959</v>
      </c>
      <c r="J8" s="252">
        <v>164931</v>
      </c>
      <c r="K8" s="252">
        <v>17468</v>
      </c>
      <c r="L8" s="252">
        <v>211844</v>
      </c>
      <c r="M8" s="252">
        <v>6115</v>
      </c>
      <c r="N8" s="252">
        <v>73166</v>
      </c>
      <c r="O8" s="252">
        <v>56459</v>
      </c>
      <c r="P8" s="252">
        <v>1060202</v>
      </c>
    </row>
    <row r="9" spans="1:16" s="155" customFormat="1" ht="21.75" customHeight="1" x14ac:dyDescent="0.15">
      <c r="B9" s="253" t="s">
        <v>168</v>
      </c>
      <c r="C9" s="251">
        <v>703214</v>
      </c>
      <c r="D9" s="252">
        <v>12280904</v>
      </c>
      <c r="E9" s="252">
        <v>388551</v>
      </c>
      <c r="F9" s="252">
        <v>6509008</v>
      </c>
      <c r="G9" s="252">
        <v>1485</v>
      </c>
      <c r="H9" s="252">
        <v>19777</v>
      </c>
      <c r="I9" s="252">
        <v>12684</v>
      </c>
      <c r="J9" s="252">
        <v>264561</v>
      </c>
      <c r="K9" s="252">
        <v>14031</v>
      </c>
      <c r="L9" s="252">
        <v>121067</v>
      </c>
      <c r="M9" s="252">
        <v>2493</v>
      </c>
      <c r="N9" s="252">
        <v>32760</v>
      </c>
      <c r="O9" s="252">
        <v>36703</v>
      </c>
      <c r="P9" s="252">
        <v>428740</v>
      </c>
    </row>
    <row r="10" spans="1:16" s="155" customFormat="1" ht="21.75" customHeight="1" x14ac:dyDescent="0.15">
      <c r="B10" s="254" t="s">
        <v>161</v>
      </c>
      <c r="C10" s="255">
        <v>643811</v>
      </c>
      <c r="D10" s="255">
        <v>13207924</v>
      </c>
      <c r="E10" s="255">
        <v>373531</v>
      </c>
      <c r="F10" s="255">
        <v>6451283</v>
      </c>
      <c r="G10" s="255">
        <v>4633</v>
      </c>
      <c r="H10" s="255">
        <v>64700</v>
      </c>
      <c r="I10" s="255">
        <v>10142</v>
      </c>
      <c r="J10" s="255">
        <v>177038</v>
      </c>
      <c r="K10" s="255">
        <v>11264</v>
      </c>
      <c r="L10" s="255">
        <v>122420</v>
      </c>
      <c r="M10" s="255">
        <v>6326</v>
      </c>
      <c r="N10" s="255">
        <v>101270</v>
      </c>
      <c r="O10" s="255">
        <v>74825</v>
      </c>
      <c r="P10" s="255">
        <v>2390464</v>
      </c>
    </row>
    <row r="11" spans="1:16" s="155" customFormat="1" ht="18" customHeight="1" x14ac:dyDescent="0.15">
      <c r="B11" s="256"/>
      <c r="C11" s="257"/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7"/>
      <c r="O11" s="257"/>
      <c r="P11" s="257"/>
    </row>
    <row r="12" spans="1:16" s="155" customFormat="1" ht="20.25" customHeight="1" x14ac:dyDescent="0.15">
      <c r="B12" s="328" t="s">
        <v>138</v>
      </c>
      <c r="C12" s="334" t="s">
        <v>169</v>
      </c>
      <c r="D12" s="335"/>
      <c r="E12" s="335"/>
      <c r="F12" s="335"/>
      <c r="G12" s="335"/>
      <c r="H12" s="335"/>
      <c r="I12" s="335"/>
      <c r="J12" s="335"/>
      <c r="K12" s="335"/>
      <c r="L12" s="335"/>
      <c r="M12" s="335"/>
      <c r="N12" s="335"/>
      <c r="O12" s="335"/>
      <c r="P12" s="335"/>
    </row>
    <row r="13" spans="1:16" s="155" customFormat="1" ht="23.3" customHeight="1" x14ac:dyDescent="0.15">
      <c r="B13" s="329"/>
      <c r="C13" s="336" t="s">
        <v>135</v>
      </c>
      <c r="D13" s="336"/>
      <c r="E13" s="336" t="s">
        <v>170</v>
      </c>
      <c r="F13" s="337"/>
      <c r="G13" s="336" t="s">
        <v>171</v>
      </c>
      <c r="H13" s="336"/>
      <c r="I13" s="336" t="s">
        <v>173</v>
      </c>
      <c r="J13" s="336"/>
      <c r="K13" s="336" t="s">
        <v>174</v>
      </c>
      <c r="L13" s="336"/>
      <c r="M13" s="336" t="s">
        <v>175</v>
      </c>
      <c r="N13" s="336"/>
      <c r="O13" s="336" t="s">
        <v>176</v>
      </c>
      <c r="P13" s="337"/>
    </row>
    <row r="14" spans="1:16" s="155" customFormat="1" ht="14.95" customHeight="1" x14ac:dyDescent="0.15">
      <c r="B14" s="329"/>
      <c r="C14" s="248" t="s">
        <v>59</v>
      </c>
      <c r="D14" s="248" t="s">
        <v>142</v>
      </c>
      <c r="E14" s="248" t="s">
        <v>59</v>
      </c>
      <c r="F14" s="258" t="s">
        <v>142</v>
      </c>
      <c r="G14" s="259" t="s">
        <v>59</v>
      </c>
      <c r="H14" s="248" t="s">
        <v>142</v>
      </c>
      <c r="I14" s="248" t="s">
        <v>59</v>
      </c>
      <c r="J14" s="248" t="s">
        <v>142</v>
      </c>
      <c r="K14" s="248" t="s">
        <v>59</v>
      </c>
      <c r="L14" s="248" t="s">
        <v>142</v>
      </c>
      <c r="M14" s="248" t="s">
        <v>59</v>
      </c>
      <c r="N14" s="248" t="s">
        <v>142</v>
      </c>
      <c r="O14" s="248" t="s">
        <v>59</v>
      </c>
      <c r="P14" s="258" t="s">
        <v>142</v>
      </c>
    </row>
    <row r="15" spans="1:16" s="155" customFormat="1" ht="14.95" customHeight="1" x14ac:dyDescent="0.15">
      <c r="B15" s="330"/>
      <c r="C15" s="249" t="s">
        <v>143</v>
      </c>
      <c r="D15" s="249" t="s">
        <v>144</v>
      </c>
      <c r="E15" s="249" t="s">
        <v>143</v>
      </c>
      <c r="F15" s="260" t="s">
        <v>144</v>
      </c>
      <c r="G15" s="261" t="s">
        <v>143</v>
      </c>
      <c r="H15" s="249" t="s">
        <v>144</v>
      </c>
      <c r="I15" s="249" t="s">
        <v>143</v>
      </c>
      <c r="J15" s="249" t="s">
        <v>144</v>
      </c>
      <c r="K15" s="249" t="s">
        <v>143</v>
      </c>
      <c r="L15" s="249" t="s">
        <v>144</v>
      </c>
      <c r="M15" s="249" t="s">
        <v>143</v>
      </c>
      <c r="N15" s="249" t="s">
        <v>144</v>
      </c>
      <c r="O15" s="249" t="s">
        <v>143</v>
      </c>
      <c r="P15" s="260" t="s">
        <v>144</v>
      </c>
    </row>
    <row r="16" spans="1:16" s="155" customFormat="1" ht="21.75" customHeight="1" x14ac:dyDescent="0.15">
      <c r="B16" s="250" t="s">
        <v>186</v>
      </c>
      <c r="C16" s="251">
        <v>31293</v>
      </c>
      <c r="D16" s="252">
        <v>759805</v>
      </c>
      <c r="E16" s="252">
        <v>542</v>
      </c>
      <c r="F16" s="252">
        <v>11800</v>
      </c>
      <c r="G16" s="252">
        <v>8857</v>
      </c>
      <c r="H16" s="252">
        <v>88917</v>
      </c>
      <c r="I16" s="252">
        <v>19388</v>
      </c>
      <c r="J16" s="252">
        <v>251607</v>
      </c>
      <c r="K16" s="252">
        <v>1312</v>
      </c>
      <c r="L16" s="252">
        <v>31400</v>
      </c>
      <c r="M16" s="252">
        <v>3294</v>
      </c>
      <c r="N16" s="252">
        <v>44818</v>
      </c>
      <c r="O16" s="252">
        <v>4102</v>
      </c>
      <c r="P16" s="252">
        <v>77466</v>
      </c>
    </row>
    <row r="17" spans="2:16" s="155" customFormat="1" ht="21.75" customHeight="1" x14ac:dyDescent="0.15">
      <c r="B17" s="253" t="s">
        <v>168</v>
      </c>
      <c r="C17" s="251">
        <v>46112</v>
      </c>
      <c r="D17" s="252">
        <v>1126800</v>
      </c>
      <c r="E17" s="252">
        <v>6938</v>
      </c>
      <c r="F17" s="252">
        <v>252380</v>
      </c>
      <c r="G17" s="252">
        <v>13846</v>
      </c>
      <c r="H17" s="252">
        <v>136631</v>
      </c>
      <c r="I17" s="252">
        <v>29643</v>
      </c>
      <c r="J17" s="252">
        <v>230282</v>
      </c>
      <c r="K17" s="252">
        <v>7765</v>
      </c>
      <c r="L17" s="252">
        <v>446900</v>
      </c>
      <c r="M17" s="252">
        <v>703</v>
      </c>
      <c r="N17" s="252">
        <v>12764</v>
      </c>
      <c r="O17" s="252">
        <v>9604</v>
      </c>
      <c r="P17" s="252">
        <v>172101</v>
      </c>
    </row>
    <row r="18" spans="2:16" s="155" customFormat="1" ht="21.75" customHeight="1" x14ac:dyDescent="0.15">
      <c r="B18" s="254" t="s">
        <v>161</v>
      </c>
      <c r="C18" s="255">
        <v>1571</v>
      </c>
      <c r="D18" s="255">
        <v>22250</v>
      </c>
      <c r="E18" s="255">
        <v>1139</v>
      </c>
      <c r="F18" s="255">
        <v>21714</v>
      </c>
      <c r="G18" s="255">
        <v>690</v>
      </c>
      <c r="H18" s="255">
        <v>10412</v>
      </c>
      <c r="I18" s="255">
        <v>30637</v>
      </c>
      <c r="J18" s="255">
        <v>494220</v>
      </c>
      <c r="K18" s="255">
        <v>2705</v>
      </c>
      <c r="L18" s="255">
        <v>86900</v>
      </c>
      <c r="M18" s="255">
        <v>923</v>
      </c>
      <c r="N18" s="255">
        <v>15500</v>
      </c>
      <c r="O18" s="255">
        <v>8238</v>
      </c>
      <c r="P18" s="255">
        <v>214900</v>
      </c>
    </row>
    <row r="19" spans="2:16" s="155" customFormat="1" ht="18" customHeight="1" x14ac:dyDescent="0.15">
      <c r="B19" s="262"/>
      <c r="C19" s="257"/>
      <c r="D19" s="257"/>
      <c r="E19" s="257"/>
      <c r="F19" s="257"/>
      <c r="G19" s="263"/>
      <c r="H19" s="263"/>
      <c r="I19" s="263"/>
      <c r="J19" s="263"/>
      <c r="K19" s="263"/>
      <c r="L19" s="263"/>
      <c r="M19" s="263"/>
      <c r="N19" s="263"/>
      <c r="O19" s="263"/>
      <c r="P19" s="263"/>
    </row>
    <row r="20" spans="2:16" s="155" customFormat="1" ht="20.25" customHeight="1" x14ac:dyDescent="0.15">
      <c r="B20" s="328" t="s">
        <v>138</v>
      </c>
      <c r="C20" s="334" t="s">
        <v>172</v>
      </c>
      <c r="D20" s="335"/>
      <c r="E20" s="335"/>
      <c r="F20" s="335"/>
      <c r="G20" s="335"/>
      <c r="H20" s="335"/>
      <c r="I20" s="335"/>
      <c r="J20" s="335"/>
      <c r="K20" s="335"/>
      <c r="L20" s="335"/>
      <c r="M20" s="264"/>
      <c r="N20" s="264"/>
      <c r="O20" s="263"/>
      <c r="P20" s="263"/>
    </row>
    <row r="21" spans="2:16" s="155" customFormat="1" ht="25.5" customHeight="1" x14ac:dyDescent="0.15">
      <c r="B21" s="329"/>
      <c r="C21" s="336" t="s">
        <v>112</v>
      </c>
      <c r="D21" s="336"/>
      <c r="E21" s="336" t="s">
        <v>177</v>
      </c>
      <c r="F21" s="336"/>
      <c r="G21" s="336" t="s">
        <v>8</v>
      </c>
      <c r="H21" s="336"/>
      <c r="I21" s="336" t="s">
        <v>178</v>
      </c>
      <c r="J21" s="337"/>
      <c r="K21" s="336" t="s">
        <v>180</v>
      </c>
      <c r="L21" s="337"/>
      <c r="M21" s="264"/>
      <c r="N21" s="264"/>
      <c r="O21" s="263"/>
      <c r="P21" s="263"/>
    </row>
    <row r="22" spans="2:16" s="155" customFormat="1" ht="14.95" customHeight="1" x14ac:dyDescent="0.15">
      <c r="B22" s="329"/>
      <c r="C22" s="248" t="s">
        <v>59</v>
      </c>
      <c r="D22" s="248" t="s">
        <v>142</v>
      </c>
      <c r="E22" s="248" t="s">
        <v>59</v>
      </c>
      <c r="F22" s="248" t="s">
        <v>142</v>
      </c>
      <c r="G22" s="248" t="s">
        <v>59</v>
      </c>
      <c r="H22" s="248" t="s">
        <v>142</v>
      </c>
      <c r="I22" s="248" t="s">
        <v>59</v>
      </c>
      <c r="J22" s="248" t="s">
        <v>142</v>
      </c>
      <c r="K22" s="248" t="s">
        <v>59</v>
      </c>
      <c r="L22" s="248" t="s">
        <v>142</v>
      </c>
      <c r="M22" s="264"/>
      <c r="N22" s="264"/>
      <c r="O22" s="263"/>
      <c r="P22" s="263"/>
    </row>
    <row r="23" spans="2:16" s="155" customFormat="1" ht="14.95" customHeight="1" x14ac:dyDescent="0.15">
      <c r="B23" s="330"/>
      <c r="C23" s="249" t="s">
        <v>143</v>
      </c>
      <c r="D23" s="249" t="s">
        <v>144</v>
      </c>
      <c r="E23" s="249" t="s">
        <v>143</v>
      </c>
      <c r="F23" s="249" t="s">
        <v>144</v>
      </c>
      <c r="G23" s="249" t="s">
        <v>143</v>
      </c>
      <c r="H23" s="249" t="s">
        <v>144</v>
      </c>
      <c r="I23" s="249" t="s">
        <v>143</v>
      </c>
      <c r="J23" s="249" t="s">
        <v>144</v>
      </c>
      <c r="K23" s="249" t="s">
        <v>143</v>
      </c>
      <c r="L23" s="249" t="s">
        <v>144</v>
      </c>
      <c r="M23" s="264"/>
      <c r="N23" s="264"/>
      <c r="O23" s="263"/>
      <c r="P23" s="263"/>
    </row>
    <row r="24" spans="2:16" s="155" customFormat="1" ht="21.75" customHeight="1" x14ac:dyDescent="0.15">
      <c r="B24" s="250" t="s">
        <v>186</v>
      </c>
      <c r="C24" s="257">
        <v>55970</v>
      </c>
      <c r="D24" s="257">
        <v>1275643</v>
      </c>
      <c r="E24" s="257">
        <v>13805</v>
      </c>
      <c r="F24" s="257">
        <v>368614</v>
      </c>
      <c r="G24" s="257">
        <v>15537</v>
      </c>
      <c r="H24" s="257">
        <v>230584</v>
      </c>
      <c r="I24" s="257">
        <v>9176</v>
      </c>
      <c r="J24" s="257">
        <v>218861</v>
      </c>
      <c r="K24" s="257">
        <v>14991</v>
      </c>
      <c r="L24" s="257">
        <v>434931</v>
      </c>
      <c r="M24" s="264"/>
      <c r="N24" s="264"/>
      <c r="O24" s="263"/>
      <c r="P24" s="263"/>
    </row>
    <row r="25" spans="2:16" s="155" customFormat="1" ht="21.75" customHeight="1" x14ac:dyDescent="0.15">
      <c r="B25" s="253" t="s">
        <v>168</v>
      </c>
      <c r="C25" s="257">
        <v>56169</v>
      </c>
      <c r="D25" s="257">
        <v>1374682</v>
      </c>
      <c r="E25" s="257">
        <v>11115</v>
      </c>
      <c r="F25" s="257">
        <v>237815</v>
      </c>
      <c r="G25" s="257">
        <v>15932</v>
      </c>
      <c r="H25" s="257">
        <v>232738</v>
      </c>
      <c r="I25" s="257">
        <v>28460</v>
      </c>
      <c r="J25" s="257">
        <v>472763</v>
      </c>
      <c r="K25" s="257">
        <v>20980</v>
      </c>
      <c r="L25" s="257">
        <v>209135</v>
      </c>
      <c r="M25" s="264"/>
      <c r="N25" s="264"/>
      <c r="O25" s="263"/>
      <c r="P25" s="263"/>
    </row>
    <row r="26" spans="2:16" s="155" customFormat="1" ht="21.75" customHeight="1" x14ac:dyDescent="0.15">
      <c r="B26" s="254" t="s">
        <v>161</v>
      </c>
      <c r="C26" s="265">
        <v>54077</v>
      </c>
      <c r="D26" s="265">
        <v>1606826</v>
      </c>
      <c r="E26" s="265">
        <v>9425</v>
      </c>
      <c r="F26" s="265">
        <v>260210</v>
      </c>
      <c r="G26" s="265">
        <v>16337</v>
      </c>
      <c r="H26" s="265">
        <v>253935</v>
      </c>
      <c r="I26" s="265">
        <v>23629</v>
      </c>
      <c r="J26" s="265">
        <v>763856</v>
      </c>
      <c r="K26" s="265">
        <v>13719</v>
      </c>
      <c r="L26" s="265">
        <v>150026</v>
      </c>
      <c r="M26" s="264"/>
      <c r="N26" s="264"/>
      <c r="O26" s="263"/>
      <c r="P26" s="263"/>
    </row>
    <row r="27" spans="2:16" s="156" customFormat="1" ht="13.6" customHeight="1" x14ac:dyDescent="0.15">
      <c r="B27" s="140" t="s">
        <v>245</v>
      </c>
      <c r="C27" s="140"/>
      <c r="D27" s="140"/>
      <c r="E27" s="140"/>
      <c r="F27" s="140"/>
      <c r="G27" s="140"/>
      <c r="H27" s="140"/>
      <c r="I27" s="140"/>
      <c r="J27" s="140"/>
      <c r="K27" s="140"/>
      <c r="L27" s="140"/>
      <c r="M27" s="140"/>
      <c r="N27" s="140"/>
      <c r="O27" s="140"/>
      <c r="P27" s="140"/>
    </row>
    <row r="28" spans="2:16" ht="10.050000000000001" customHeight="1" x14ac:dyDescent="0.15"/>
    <row r="29" spans="2:16" ht="10.050000000000001" customHeight="1" x14ac:dyDescent="0.15"/>
    <row r="30" spans="2:16" ht="10.050000000000001" customHeight="1" x14ac:dyDescent="0.15"/>
    <row r="31" spans="2:16" ht="10.050000000000001" customHeight="1" x14ac:dyDescent="0.15"/>
    <row r="32" spans="2:16" ht="10.050000000000001" customHeight="1" x14ac:dyDescent="0.15"/>
    <row r="33" ht="10.050000000000001" customHeight="1" x14ac:dyDescent="0.15"/>
  </sheetData>
  <mergeCells count="26">
    <mergeCell ref="B2:P2"/>
    <mergeCell ref="K4:P4"/>
    <mergeCell ref="K5:L5"/>
    <mergeCell ref="M5:N5"/>
    <mergeCell ref="O5:P5"/>
    <mergeCell ref="B12:B15"/>
    <mergeCell ref="B20:B23"/>
    <mergeCell ref="C20:L20"/>
    <mergeCell ref="C21:D21"/>
    <mergeCell ref="E21:F21"/>
    <mergeCell ref="G21:H21"/>
    <mergeCell ref="I21:J21"/>
    <mergeCell ref="K21:L21"/>
    <mergeCell ref="C12:P12"/>
    <mergeCell ref="C13:D13"/>
    <mergeCell ref="O13:P13"/>
    <mergeCell ref="E13:F13"/>
    <mergeCell ref="G13:H13"/>
    <mergeCell ref="I13:J13"/>
    <mergeCell ref="K13:L13"/>
    <mergeCell ref="M13:N13"/>
    <mergeCell ref="B4:B7"/>
    <mergeCell ref="C4:D5"/>
    <mergeCell ref="E4:F5"/>
    <mergeCell ref="G4:H5"/>
    <mergeCell ref="I4:J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scale="92" orientation="portrait" r:id="rId1"/>
  <headerFooter alignWithMargins="0"/>
  <ignoredErrors>
    <ignoredError sqref="B25 B17 B9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FD90"/>
  <sheetViews>
    <sheetView showGridLines="0" view="pageBreakPreview" zoomScaleNormal="100" zoomScaleSheetLayoutView="100" workbookViewId="0">
      <selection activeCell="A2" sqref="A2"/>
    </sheetView>
  </sheetViews>
  <sheetFormatPr defaultRowHeight="12.9" x14ac:dyDescent="0.15"/>
  <cols>
    <col min="1" max="1" width="16.875" style="154" bestFit="1" customWidth="1"/>
    <col min="2" max="2" width="7.875" style="154" customWidth="1"/>
    <col min="3" max="3" width="6.375" style="154" customWidth="1"/>
    <col min="4" max="4" width="7.125" style="154" customWidth="1"/>
    <col min="5" max="5" width="6.375" style="154" customWidth="1"/>
    <col min="6" max="6" width="7.125" style="154" customWidth="1"/>
    <col min="7" max="7" width="6.5" style="154" customWidth="1"/>
    <col min="8" max="8" width="7.125" style="154" customWidth="1"/>
    <col min="9" max="9" width="6.5" style="154" customWidth="1"/>
    <col min="10" max="10" width="7.125" style="154" customWidth="1"/>
    <col min="11" max="11" width="6.5" style="154" customWidth="1"/>
    <col min="12" max="12" width="7.125" style="154" customWidth="1"/>
    <col min="13" max="13" width="6.375" style="154" customWidth="1"/>
    <col min="14" max="14" width="7.125" style="154" customWidth="1"/>
    <col min="15" max="18" width="4.625" style="154" customWidth="1"/>
    <col min="19" max="19" width="9" style="154" customWidth="1"/>
    <col min="20" max="16384" width="9" style="154"/>
  </cols>
  <sheetData>
    <row r="1" spans="2:14" x14ac:dyDescent="0.15">
      <c r="B1" s="52"/>
    </row>
    <row r="2" spans="2:14" ht="21.75" customHeight="1" x14ac:dyDescent="0.15">
      <c r="B2" s="297" t="s">
        <v>224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</row>
    <row r="3" spans="2:14" ht="18" customHeight="1" x14ac:dyDescent="0.15">
      <c r="B3" s="10"/>
      <c r="C3" s="165"/>
      <c r="D3" s="12"/>
      <c r="E3" s="12"/>
      <c r="F3" s="12"/>
      <c r="G3" s="239"/>
      <c r="H3" s="239"/>
      <c r="I3" s="239"/>
      <c r="J3" s="239"/>
      <c r="K3" s="239"/>
      <c r="L3" s="239"/>
      <c r="M3" s="239"/>
      <c r="N3" s="113" t="s">
        <v>181</v>
      </c>
    </row>
    <row r="4" spans="2:14" s="156" customFormat="1" ht="18.7" customHeight="1" x14ac:dyDescent="0.15">
      <c r="B4" s="350" t="s">
        <v>138</v>
      </c>
      <c r="C4" s="345" t="s">
        <v>139</v>
      </c>
      <c r="D4" s="344"/>
      <c r="E4" s="344"/>
      <c r="F4" s="344"/>
      <c r="G4" s="344"/>
      <c r="H4" s="349"/>
      <c r="I4" s="345" t="s">
        <v>136</v>
      </c>
      <c r="J4" s="344"/>
      <c r="K4" s="344"/>
      <c r="L4" s="344"/>
      <c r="M4" s="344"/>
      <c r="N4" s="344"/>
    </row>
    <row r="5" spans="2:14" s="156" customFormat="1" ht="15.8" customHeight="1" x14ac:dyDescent="0.15">
      <c r="B5" s="351"/>
      <c r="C5" s="347" t="s">
        <v>182</v>
      </c>
      <c r="D5" s="347"/>
      <c r="E5" s="347" t="s">
        <v>183</v>
      </c>
      <c r="F5" s="347"/>
      <c r="G5" s="347" t="s">
        <v>184</v>
      </c>
      <c r="H5" s="347"/>
      <c r="I5" s="347" t="s">
        <v>182</v>
      </c>
      <c r="J5" s="347"/>
      <c r="K5" s="347" t="s">
        <v>183</v>
      </c>
      <c r="L5" s="347"/>
      <c r="M5" s="347" t="s">
        <v>184</v>
      </c>
      <c r="N5" s="348"/>
    </row>
    <row r="6" spans="2:14" s="156" customFormat="1" ht="14.95" customHeight="1" x14ac:dyDescent="0.15">
      <c r="B6" s="351"/>
      <c r="C6" s="338" t="s">
        <v>185</v>
      </c>
      <c r="D6" s="234" t="s">
        <v>59</v>
      </c>
      <c r="E6" s="338" t="s">
        <v>185</v>
      </c>
      <c r="F6" s="234" t="s">
        <v>59</v>
      </c>
      <c r="G6" s="338" t="s">
        <v>185</v>
      </c>
      <c r="H6" s="234" t="s">
        <v>59</v>
      </c>
      <c r="I6" s="338" t="s">
        <v>185</v>
      </c>
      <c r="J6" s="234" t="s">
        <v>59</v>
      </c>
      <c r="K6" s="338" t="s">
        <v>185</v>
      </c>
      <c r="L6" s="234" t="s">
        <v>59</v>
      </c>
      <c r="M6" s="338" t="s">
        <v>185</v>
      </c>
      <c r="N6" s="234" t="s">
        <v>59</v>
      </c>
    </row>
    <row r="7" spans="2:14" s="156" customFormat="1" ht="14.95" customHeight="1" x14ac:dyDescent="0.15">
      <c r="B7" s="352"/>
      <c r="C7" s="339"/>
      <c r="D7" s="235" t="s">
        <v>143</v>
      </c>
      <c r="E7" s="339"/>
      <c r="F7" s="235" t="s">
        <v>143</v>
      </c>
      <c r="G7" s="339"/>
      <c r="H7" s="235" t="s">
        <v>143</v>
      </c>
      <c r="I7" s="339"/>
      <c r="J7" s="235" t="s">
        <v>143</v>
      </c>
      <c r="K7" s="339"/>
      <c r="L7" s="235" t="s">
        <v>143</v>
      </c>
      <c r="M7" s="339"/>
      <c r="N7" s="235" t="s">
        <v>143</v>
      </c>
    </row>
    <row r="8" spans="2:14" s="156" customFormat="1" ht="21.75" customHeight="1" x14ac:dyDescent="0.15">
      <c r="B8" s="226" t="s">
        <v>230</v>
      </c>
      <c r="C8" s="230">
        <v>2519</v>
      </c>
      <c r="D8" s="230">
        <v>303159</v>
      </c>
      <c r="E8" s="230">
        <v>1155</v>
      </c>
      <c r="F8" s="230">
        <v>63822</v>
      </c>
      <c r="G8" s="230">
        <v>984</v>
      </c>
      <c r="H8" s="230">
        <v>55379</v>
      </c>
      <c r="I8" s="230">
        <v>2490</v>
      </c>
      <c r="J8" s="230">
        <v>299491</v>
      </c>
      <c r="K8" s="230">
        <v>1155</v>
      </c>
      <c r="L8" s="230">
        <v>63822</v>
      </c>
      <c r="M8" s="230">
        <v>915</v>
      </c>
      <c r="N8" s="230">
        <v>52735</v>
      </c>
    </row>
    <row r="9" spans="2:14" s="156" customFormat="1" ht="21.75" customHeight="1" x14ac:dyDescent="0.15">
      <c r="B9" s="227">
        <v>29</v>
      </c>
      <c r="C9" s="231">
        <v>2498</v>
      </c>
      <c r="D9" s="236">
        <v>295992</v>
      </c>
      <c r="E9" s="236">
        <v>1281</v>
      </c>
      <c r="F9" s="236">
        <v>73179</v>
      </c>
      <c r="G9" s="236">
        <v>1080</v>
      </c>
      <c r="H9" s="236">
        <v>58754</v>
      </c>
      <c r="I9" s="236">
        <v>2465</v>
      </c>
      <c r="J9" s="236">
        <v>291908</v>
      </c>
      <c r="K9" s="236">
        <v>1255</v>
      </c>
      <c r="L9" s="236">
        <v>71892</v>
      </c>
      <c r="M9" s="236">
        <v>1066</v>
      </c>
      <c r="N9" s="236">
        <v>57719</v>
      </c>
    </row>
    <row r="10" spans="2:14" s="156" customFormat="1" ht="21.75" customHeight="1" x14ac:dyDescent="0.15">
      <c r="B10" s="228">
        <v>30</v>
      </c>
      <c r="C10" s="232">
        <v>2532</v>
      </c>
      <c r="D10" s="232">
        <v>293701</v>
      </c>
      <c r="E10" s="232">
        <v>1126</v>
      </c>
      <c r="F10" s="232">
        <v>60169</v>
      </c>
      <c r="G10" s="232">
        <v>756</v>
      </c>
      <c r="H10" s="232">
        <v>44593</v>
      </c>
      <c r="I10" s="232">
        <v>2411</v>
      </c>
      <c r="J10" s="232">
        <v>283107</v>
      </c>
      <c r="K10" s="232">
        <v>1126</v>
      </c>
      <c r="L10" s="232">
        <v>60169</v>
      </c>
      <c r="M10" s="232">
        <v>720</v>
      </c>
      <c r="N10" s="232">
        <v>42265</v>
      </c>
    </row>
    <row r="11" spans="2:14" s="156" customFormat="1" ht="18" customHeight="1" x14ac:dyDescent="0.15">
      <c r="B11" s="229"/>
      <c r="C11" s="229"/>
      <c r="D11" s="229"/>
      <c r="E11" s="229"/>
      <c r="F11" s="229"/>
      <c r="G11" s="229"/>
      <c r="H11" s="229"/>
      <c r="I11" s="229"/>
      <c r="J11" s="229"/>
      <c r="K11" s="229"/>
      <c r="L11" s="229"/>
      <c r="M11" s="229"/>
      <c r="N11" s="229"/>
    </row>
    <row r="12" spans="2:14" s="156" customFormat="1" ht="18.7" customHeight="1" x14ac:dyDescent="0.15">
      <c r="B12" s="340" t="s">
        <v>138</v>
      </c>
      <c r="C12" s="344" t="s">
        <v>187</v>
      </c>
      <c r="D12" s="344"/>
      <c r="E12" s="344"/>
      <c r="F12" s="344"/>
      <c r="G12" s="344"/>
      <c r="H12" s="344"/>
      <c r="I12" s="345" t="s">
        <v>44</v>
      </c>
      <c r="J12" s="344"/>
      <c r="K12" s="344"/>
      <c r="L12" s="344"/>
      <c r="M12" s="344"/>
      <c r="N12" s="344"/>
    </row>
    <row r="13" spans="2:14" s="156" customFormat="1" ht="16.5" customHeight="1" x14ac:dyDescent="0.15">
      <c r="B13" s="341"/>
      <c r="C13" s="346" t="s">
        <v>182</v>
      </c>
      <c r="D13" s="347"/>
      <c r="E13" s="347" t="s">
        <v>183</v>
      </c>
      <c r="F13" s="347"/>
      <c r="G13" s="347" t="s">
        <v>184</v>
      </c>
      <c r="H13" s="348"/>
      <c r="I13" s="347" t="s">
        <v>182</v>
      </c>
      <c r="J13" s="347"/>
      <c r="K13" s="347" t="s">
        <v>183</v>
      </c>
      <c r="L13" s="347"/>
      <c r="M13" s="347" t="s">
        <v>184</v>
      </c>
      <c r="N13" s="348"/>
    </row>
    <row r="14" spans="2:14" s="156" customFormat="1" ht="15.8" customHeight="1" x14ac:dyDescent="0.15">
      <c r="B14" s="341"/>
      <c r="C14" s="343" t="s">
        <v>185</v>
      </c>
      <c r="D14" s="234" t="s">
        <v>59</v>
      </c>
      <c r="E14" s="338" t="s">
        <v>185</v>
      </c>
      <c r="F14" s="234" t="s">
        <v>59</v>
      </c>
      <c r="G14" s="338" t="s">
        <v>185</v>
      </c>
      <c r="H14" s="234" t="s">
        <v>59</v>
      </c>
      <c r="I14" s="338" t="s">
        <v>185</v>
      </c>
      <c r="J14" s="234" t="s">
        <v>59</v>
      </c>
      <c r="K14" s="338" t="s">
        <v>185</v>
      </c>
      <c r="L14" s="234" t="s">
        <v>59</v>
      </c>
      <c r="M14" s="338" t="s">
        <v>185</v>
      </c>
      <c r="N14" s="234" t="s">
        <v>59</v>
      </c>
    </row>
    <row r="15" spans="2:14" s="156" customFormat="1" ht="15.8" customHeight="1" x14ac:dyDescent="0.15">
      <c r="B15" s="342"/>
      <c r="C15" s="342"/>
      <c r="D15" s="235" t="s">
        <v>143</v>
      </c>
      <c r="E15" s="339"/>
      <c r="F15" s="235" t="s">
        <v>143</v>
      </c>
      <c r="G15" s="339"/>
      <c r="H15" s="235" t="s">
        <v>143</v>
      </c>
      <c r="I15" s="339"/>
      <c r="J15" s="235" t="s">
        <v>143</v>
      </c>
      <c r="K15" s="339"/>
      <c r="L15" s="235" t="s">
        <v>143</v>
      </c>
      <c r="M15" s="339"/>
      <c r="N15" s="235" t="s">
        <v>143</v>
      </c>
    </row>
    <row r="16" spans="2:14" s="156" customFormat="1" ht="21.75" customHeight="1" x14ac:dyDescent="0.15">
      <c r="B16" s="226" t="s">
        <v>230</v>
      </c>
      <c r="C16" s="233">
        <v>29</v>
      </c>
      <c r="D16" s="233">
        <v>3668</v>
      </c>
      <c r="E16" s="233" t="s">
        <v>34</v>
      </c>
      <c r="F16" s="233" t="s">
        <v>34</v>
      </c>
      <c r="G16" s="233">
        <v>69</v>
      </c>
      <c r="H16" s="233">
        <v>2644</v>
      </c>
      <c r="I16" s="233" t="s">
        <v>34</v>
      </c>
      <c r="J16" s="233" t="s">
        <v>34</v>
      </c>
      <c r="K16" s="233" t="s">
        <v>34</v>
      </c>
      <c r="L16" s="233" t="s">
        <v>34</v>
      </c>
      <c r="M16" s="233" t="s">
        <v>34</v>
      </c>
      <c r="N16" s="233" t="s">
        <v>34</v>
      </c>
    </row>
    <row r="17" spans="2:14 16384:16384" s="156" customFormat="1" ht="21.75" customHeight="1" x14ac:dyDescent="0.15">
      <c r="B17" s="227">
        <v>29</v>
      </c>
      <c r="C17" s="231">
        <v>33</v>
      </c>
      <c r="D17" s="236">
        <v>4084</v>
      </c>
      <c r="E17" s="237">
        <v>26</v>
      </c>
      <c r="F17" s="237">
        <v>1287</v>
      </c>
      <c r="G17" s="237">
        <v>14</v>
      </c>
      <c r="H17" s="237">
        <v>1035</v>
      </c>
      <c r="I17" s="237" t="s">
        <v>34</v>
      </c>
      <c r="J17" s="237" t="s">
        <v>34</v>
      </c>
      <c r="K17" s="237" t="s">
        <v>34</v>
      </c>
      <c r="L17" s="237" t="s">
        <v>34</v>
      </c>
      <c r="M17" s="237" t="s">
        <v>34</v>
      </c>
      <c r="N17" s="237" t="s">
        <v>34</v>
      </c>
      <c r="XFD17" s="240"/>
    </row>
    <row r="18" spans="2:14 16384:16384" s="156" customFormat="1" ht="21.75" customHeight="1" x14ac:dyDescent="0.15">
      <c r="B18" s="228">
        <v>30</v>
      </c>
      <c r="C18" s="232">
        <v>42</v>
      </c>
      <c r="D18" s="232">
        <v>5776</v>
      </c>
      <c r="E18" s="238">
        <v>0</v>
      </c>
      <c r="F18" s="238">
        <v>0</v>
      </c>
      <c r="G18" s="238">
        <v>36</v>
      </c>
      <c r="H18" s="238">
        <v>2328</v>
      </c>
      <c r="I18" s="238" t="s">
        <v>34</v>
      </c>
      <c r="J18" s="238" t="s">
        <v>34</v>
      </c>
      <c r="K18" s="238" t="s">
        <v>34</v>
      </c>
      <c r="L18" s="238" t="s">
        <v>34</v>
      </c>
      <c r="M18" s="238" t="s">
        <v>34</v>
      </c>
      <c r="N18" s="238" t="s">
        <v>34</v>
      </c>
      <c r="XFD18" s="240"/>
    </row>
    <row r="19" spans="2:14 16384:16384" ht="17.350000000000001" customHeight="1" x14ac:dyDescent="0.15">
      <c r="B19" s="140" t="s">
        <v>246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</row>
    <row r="20" spans="2:14 16384:16384" ht="10.050000000000001" customHeight="1" x14ac:dyDescent="0.15"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</row>
    <row r="21" spans="2:14 16384:16384" ht="10.050000000000001" customHeight="1" x14ac:dyDescent="0.15"/>
    <row r="22" spans="2:14 16384:16384" ht="10.050000000000001" customHeight="1" x14ac:dyDescent="0.15"/>
    <row r="23" spans="2:14 16384:16384" ht="10.050000000000001" customHeight="1" x14ac:dyDescent="0.15"/>
    <row r="24" spans="2:14 16384:16384" ht="10.050000000000001" customHeight="1" x14ac:dyDescent="0.15"/>
    <row r="25" spans="2:14 16384:16384" ht="10.050000000000001" customHeight="1" x14ac:dyDescent="0.15"/>
    <row r="26" spans="2:14 16384:16384" ht="10.050000000000001" customHeight="1" x14ac:dyDescent="0.15"/>
    <row r="27" spans="2:14 16384:16384" ht="10.050000000000001" customHeight="1" x14ac:dyDescent="0.15"/>
    <row r="28" spans="2:14 16384:16384" ht="10.050000000000001" customHeight="1" x14ac:dyDescent="0.15"/>
    <row r="29" spans="2:14 16384:16384" ht="10.050000000000001" customHeight="1" x14ac:dyDescent="0.15"/>
    <row r="30" spans="2:14 16384:16384" ht="10.050000000000001" customHeight="1" x14ac:dyDescent="0.15"/>
    <row r="31" spans="2:14 16384:16384" ht="10.050000000000001" customHeight="1" x14ac:dyDescent="0.15"/>
    <row r="32" spans="2:14 16384:16384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  <row r="58" ht="10.050000000000001" customHeight="1" x14ac:dyDescent="0.15"/>
    <row r="59" ht="10.050000000000001" customHeight="1" x14ac:dyDescent="0.15"/>
    <row r="60" ht="10.050000000000001" customHeight="1" x14ac:dyDescent="0.15"/>
    <row r="61" ht="10.050000000000001" customHeight="1" x14ac:dyDescent="0.15"/>
    <row r="62" ht="10.050000000000001" customHeight="1" x14ac:dyDescent="0.15"/>
    <row r="63" ht="10.050000000000001" customHeight="1" x14ac:dyDescent="0.15"/>
    <row r="64" ht="10.050000000000001" customHeight="1" x14ac:dyDescent="0.15"/>
    <row r="65" ht="10.050000000000001" customHeight="1" x14ac:dyDescent="0.15"/>
    <row r="66" ht="10.050000000000001" customHeight="1" x14ac:dyDescent="0.15"/>
    <row r="67" ht="10.050000000000001" customHeight="1" x14ac:dyDescent="0.15"/>
    <row r="68" ht="10.050000000000001" customHeight="1" x14ac:dyDescent="0.15"/>
    <row r="69" ht="10.050000000000001" customHeight="1" x14ac:dyDescent="0.15"/>
    <row r="70" ht="10.050000000000001" customHeight="1" x14ac:dyDescent="0.15"/>
    <row r="71" ht="10.050000000000001" customHeight="1" x14ac:dyDescent="0.15"/>
    <row r="72" ht="10.050000000000001" customHeight="1" x14ac:dyDescent="0.15"/>
    <row r="73" ht="10.050000000000001" customHeight="1" x14ac:dyDescent="0.15"/>
    <row r="74" ht="10.050000000000001" customHeight="1" x14ac:dyDescent="0.15"/>
    <row r="75" ht="10.050000000000001" customHeight="1" x14ac:dyDescent="0.15"/>
    <row r="76" ht="10.050000000000001" customHeight="1" x14ac:dyDescent="0.15"/>
    <row r="77" ht="10.050000000000001" customHeight="1" x14ac:dyDescent="0.15"/>
    <row r="78" ht="10.050000000000001" customHeight="1" x14ac:dyDescent="0.15"/>
    <row r="79" ht="10.050000000000001" customHeight="1" x14ac:dyDescent="0.15"/>
    <row r="80" ht="10.050000000000001" customHeight="1" x14ac:dyDescent="0.15"/>
    <row r="81" ht="10.050000000000001" customHeight="1" x14ac:dyDescent="0.15"/>
    <row r="82" ht="10.050000000000001" customHeight="1" x14ac:dyDescent="0.15"/>
    <row r="83" ht="10.050000000000001" customHeight="1" x14ac:dyDescent="0.15"/>
    <row r="84" ht="10.050000000000001" customHeight="1" x14ac:dyDescent="0.15"/>
    <row r="85" ht="10.050000000000001" customHeight="1" x14ac:dyDescent="0.15"/>
    <row r="86" ht="10.050000000000001" customHeight="1" x14ac:dyDescent="0.15"/>
    <row r="87" ht="10.050000000000001" customHeight="1" x14ac:dyDescent="0.15"/>
    <row r="88" ht="10.050000000000001" customHeight="1" x14ac:dyDescent="0.15"/>
    <row r="89" ht="10.050000000000001" customHeight="1" x14ac:dyDescent="0.15"/>
    <row r="90" ht="10.050000000000001" customHeight="1" x14ac:dyDescent="0.15"/>
  </sheetData>
  <mergeCells count="31">
    <mergeCell ref="B2:N2"/>
    <mergeCell ref="C4:H4"/>
    <mergeCell ref="I4:N4"/>
    <mergeCell ref="C5:D5"/>
    <mergeCell ref="E5:F5"/>
    <mergeCell ref="G5:H5"/>
    <mergeCell ref="I5:J5"/>
    <mergeCell ref="K5:L5"/>
    <mergeCell ref="M5:N5"/>
    <mergeCell ref="B4:B7"/>
    <mergeCell ref="C6:C7"/>
    <mergeCell ref="E6:E7"/>
    <mergeCell ref="G6:G7"/>
    <mergeCell ref="I6:I7"/>
    <mergeCell ref="K6:K7"/>
    <mergeCell ref="M6:M7"/>
    <mergeCell ref="K14:K15"/>
    <mergeCell ref="M14:M15"/>
    <mergeCell ref="B12:B15"/>
    <mergeCell ref="C14:C15"/>
    <mergeCell ref="E14:E15"/>
    <mergeCell ref="G14:G15"/>
    <mergeCell ref="I14:I15"/>
    <mergeCell ref="C12:H12"/>
    <mergeCell ref="I12:N12"/>
    <mergeCell ref="C13:D13"/>
    <mergeCell ref="E13:F13"/>
    <mergeCell ref="G13:H13"/>
    <mergeCell ref="I13:J13"/>
    <mergeCell ref="K13:L13"/>
    <mergeCell ref="M13:N13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16"/>
  <sheetViews>
    <sheetView showGridLines="0" view="pageBreakPreview" zoomScaleSheetLayoutView="100" workbookViewId="0">
      <selection activeCell="A17" sqref="A17"/>
    </sheetView>
  </sheetViews>
  <sheetFormatPr defaultRowHeight="12.9" x14ac:dyDescent="0.15"/>
  <cols>
    <col min="1" max="1" width="14.125" style="1" bestFit="1" customWidth="1"/>
    <col min="2" max="2" width="13.875" style="1" customWidth="1"/>
    <col min="3" max="8" width="13.125" style="1" customWidth="1"/>
    <col min="9" max="9" width="16.75" style="1" bestFit="1" customWidth="1"/>
    <col min="10" max="10" width="10.125" style="1" bestFit="1" customWidth="1"/>
    <col min="11" max="11" width="14.25" style="1" customWidth="1"/>
    <col min="12" max="12" width="12.25" style="1" bestFit="1" customWidth="1"/>
    <col min="13" max="13" width="11.75" style="1" bestFit="1" customWidth="1"/>
    <col min="14" max="15" width="10.125" style="1" bestFit="1" customWidth="1"/>
    <col min="16" max="16" width="13" style="1" bestFit="1" customWidth="1"/>
    <col min="17" max="17" width="9" style="1" customWidth="1"/>
    <col min="18" max="16384" width="9" style="1"/>
  </cols>
  <sheetData>
    <row r="2" spans="1:26" ht="28.55" customHeight="1" x14ac:dyDescent="0.15">
      <c r="A2" s="135"/>
      <c r="B2" s="297" t="s">
        <v>231</v>
      </c>
      <c r="C2" s="297"/>
      <c r="D2" s="297"/>
      <c r="E2" s="297"/>
      <c r="F2" s="297"/>
      <c r="G2" s="297"/>
      <c r="H2" s="297"/>
      <c r="I2" s="21"/>
      <c r="J2" s="10"/>
      <c r="K2" s="10"/>
      <c r="L2" s="10"/>
      <c r="M2" s="44"/>
      <c r="N2" s="44"/>
      <c r="O2" s="44"/>
      <c r="P2" s="44"/>
      <c r="Q2" s="44"/>
      <c r="R2" s="44"/>
      <c r="S2" s="5"/>
      <c r="T2" s="3"/>
    </row>
    <row r="3" spans="1:26" ht="19.55" customHeight="1" x14ac:dyDescent="0.15">
      <c r="B3" s="29"/>
      <c r="C3" s="23"/>
      <c r="D3" s="23"/>
      <c r="E3" s="23"/>
      <c r="F3" s="23"/>
      <c r="G3" s="23"/>
      <c r="H3" s="162" t="s">
        <v>188</v>
      </c>
      <c r="I3" s="3"/>
      <c r="J3" s="3"/>
      <c r="M3" s="5"/>
      <c r="N3" s="5"/>
      <c r="O3" s="3"/>
      <c r="P3" s="164"/>
      <c r="Q3" s="165"/>
      <c r="R3" s="165"/>
      <c r="S3" s="3"/>
      <c r="T3" s="5"/>
    </row>
    <row r="4" spans="1:26" ht="30.1" customHeight="1" x14ac:dyDescent="0.15">
      <c r="B4" s="158" t="s">
        <v>189</v>
      </c>
      <c r="C4" s="160" t="s">
        <v>190</v>
      </c>
      <c r="D4" s="160" t="s">
        <v>191</v>
      </c>
      <c r="E4" s="160" t="s">
        <v>115</v>
      </c>
      <c r="F4" s="160" t="s">
        <v>192</v>
      </c>
      <c r="G4" s="160" t="s">
        <v>124</v>
      </c>
      <c r="H4" s="163" t="s">
        <v>193</v>
      </c>
      <c r="I4" s="5"/>
      <c r="K4" s="18"/>
      <c r="L4" s="13"/>
      <c r="M4" s="13"/>
      <c r="N4" s="13"/>
      <c r="O4" s="13"/>
    </row>
    <row r="5" spans="1:26" ht="22.6" customHeight="1" x14ac:dyDescent="0.15">
      <c r="B5" s="136" t="s">
        <v>232</v>
      </c>
      <c r="C5" s="107">
        <v>4658</v>
      </c>
      <c r="D5" s="107">
        <v>4332</v>
      </c>
      <c r="E5" s="42">
        <v>96</v>
      </c>
      <c r="F5" s="29">
        <v>140</v>
      </c>
      <c r="G5" s="152" t="s">
        <v>34</v>
      </c>
      <c r="H5" s="107">
        <v>90</v>
      </c>
      <c r="I5" s="12"/>
      <c r="J5" s="12"/>
      <c r="K5" s="12"/>
      <c r="L5" s="12"/>
      <c r="M5" s="12"/>
      <c r="N5" s="12"/>
      <c r="O5" s="12"/>
      <c r="P5" s="12"/>
    </row>
    <row r="6" spans="1:26" ht="22.6" customHeight="1" x14ac:dyDescent="0.15">
      <c r="B6" s="27" t="s">
        <v>145</v>
      </c>
      <c r="C6" s="107">
        <v>4764</v>
      </c>
      <c r="D6" s="107">
        <v>4460</v>
      </c>
      <c r="E6" s="42">
        <v>34</v>
      </c>
      <c r="F6" s="29">
        <v>123</v>
      </c>
      <c r="G6" s="152" t="s">
        <v>34</v>
      </c>
      <c r="H6" s="107">
        <v>147</v>
      </c>
      <c r="I6" s="12"/>
      <c r="J6" s="12"/>
      <c r="K6" s="12"/>
      <c r="L6" s="12"/>
      <c r="M6" s="12"/>
      <c r="N6" s="12"/>
      <c r="O6" s="12"/>
      <c r="P6" s="12"/>
    </row>
    <row r="7" spans="1:26" ht="22.6" customHeight="1" x14ac:dyDescent="0.15">
      <c r="B7" s="27" t="s">
        <v>146</v>
      </c>
      <c r="C7" s="107">
        <v>4377</v>
      </c>
      <c r="D7" s="107">
        <v>4138</v>
      </c>
      <c r="E7" s="42">
        <v>56</v>
      </c>
      <c r="F7" s="29">
        <v>82</v>
      </c>
      <c r="G7" s="152" t="s">
        <v>34</v>
      </c>
      <c r="H7" s="107">
        <v>101</v>
      </c>
      <c r="I7" s="12"/>
      <c r="J7" s="12"/>
      <c r="K7" s="12"/>
      <c r="L7" s="12"/>
      <c r="M7" s="12"/>
      <c r="N7" s="12"/>
      <c r="O7" s="12"/>
      <c r="P7" s="12"/>
    </row>
    <row r="8" spans="1:26" ht="18" customHeight="1" x14ac:dyDescent="0.15">
      <c r="B8" s="159" t="s">
        <v>248</v>
      </c>
      <c r="C8" s="161"/>
      <c r="D8" s="161"/>
      <c r="E8" s="161"/>
      <c r="F8" s="161"/>
      <c r="G8" s="161"/>
      <c r="H8" s="161"/>
      <c r="I8" s="12"/>
      <c r="J8" s="12"/>
      <c r="K8" s="12"/>
      <c r="L8" s="12"/>
      <c r="M8" s="12"/>
      <c r="N8" s="12"/>
      <c r="O8" s="20"/>
      <c r="P8" s="12"/>
      <c r="Q8" s="9"/>
      <c r="R8" s="15"/>
      <c r="S8" s="15"/>
      <c r="W8" s="19"/>
      <c r="X8" s="19"/>
      <c r="Z8" s="19"/>
    </row>
    <row r="9" spans="1:26" ht="10.050000000000001" customHeight="1" x14ac:dyDescent="0.15"/>
    <row r="10" spans="1:26" ht="10.050000000000001" customHeight="1" x14ac:dyDescent="0.15"/>
    <row r="11" spans="1:26" ht="10.050000000000001" customHeight="1" x14ac:dyDescent="0.15"/>
    <row r="12" spans="1:26" ht="10.050000000000001" customHeight="1" x14ac:dyDescent="0.15"/>
    <row r="13" spans="1:26" ht="10.050000000000001" customHeight="1" x14ac:dyDescent="0.15"/>
    <row r="14" spans="1:26" ht="10.050000000000001" customHeight="1" x14ac:dyDescent="0.15"/>
    <row r="15" spans="1:26" ht="10.050000000000001" customHeight="1" x14ac:dyDescent="0.15"/>
    <row r="16" spans="1:26" ht="10.050000000000001" customHeight="1" x14ac:dyDescent="0.15"/>
  </sheetData>
  <mergeCells count="1">
    <mergeCell ref="B2:H2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57"/>
  <sheetViews>
    <sheetView showGridLines="0" view="pageBreakPreview" zoomScaleNormal="100" zoomScaleSheetLayoutView="100" workbookViewId="0">
      <selection activeCell="F30" sqref="F30"/>
    </sheetView>
  </sheetViews>
  <sheetFormatPr defaultRowHeight="12.9" x14ac:dyDescent="0.15"/>
  <cols>
    <col min="1" max="1" width="14.125" style="1" bestFit="1" customWidth="1"/>
    <col min="2" max="2" width="13.875" style="1" customWidth="1"/>
    <col min="3" max="8" width="7.625" style="1" customWidth="1"/>
    <col min="9" max="12" width="7.75" style="1" customWidth="1"/>
    <col min="13" max="13" width="11.75" style="1" bestFit="1" customWidth="1"/>
    <col min="14" max="15" width="10.125" style="1" bestFit="1" customWidth="1"/>
    <col min="16" max="16" width="13" style="1" bestFit="1" customWidth="1"/>
    <col min="17" max="17" width="9" style="1" customWidth="1"/>
    <col min="18" max="16384" width="9" style="1"/>
  </cols>
  <sheetData>
    <row r="2" spans="1:20" ht="28.55" customHeight="1" x14ac:dyDescent="0.15">
      <c r="A2" s="135"/>
      <c r="B2" s="297" t="s">
        <v>236</v>
      </c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44"/>
      <c r="N2" s="44"/>
      <c r="O2" s="44"/>
      <c r="P2" s="44"/>
      <c r="Q2" s="44"/>
      <c r="R2" s="44"/>
      <c r="S2" s="5"/>
      <c r="T2" s="3"/>
    </row>
    <row r="3" spans="1:20" ht="19.55" customHeight="1" x14ac:dyDescent="0.15">
      <c r="B3" s="96"/>
      <c r="C3" s="96"/>
      <c r="D3" s="96"/>
      <c r="E3" s="96"/>
      <c r="F3" s="96"/>
      <c r="G3" s="96"/>
      <c r="H3" s="96"/>
      <c r="I3" s="96"/>
      <c r="J3" s="298" t="s">
        <v>4</v>
      </c>
      <c r="K3" s="298"/>
      <c r="L3" s="298"/>
      <c r="M3" s="5"/>
      <c r="N3" s="5"/>
      <c r="O3" s="3"/>
      <c r="P3" s="164"/>
      <c r="Q3" s="165"/>
      <c r="R3" s="165"/>
      <c r="S3" s="3"/>
      <c r="T3" s="5"/>
    </row>
    <row r="4" spans="1:20" ht="30.1" customHeight="1" x14ac:dyDescent="0.15">
      <c r="B4" s="322" t="s">
        <v>194</v>
      </c>
      <c r="C4" s="353" t="s">
        <v>79</v>
      </c>
      <c r="D4" s="322"/>
      <c r="E4" s="353" t="s">
        <v>195</v>
      </c>
      <c r="F4" s="322"/>
      <c r="G4" s="353" t="s">
        <v>196</v>
      </c>
      <c r="H4" s="322"/>
      <c r="I4" s="353" t="s">
        <v>197</v>
      </c>
      <c r="J4" s="322"/>
      <c r="K4" s="353" t="s">
        <v>198</v>
      </c>
      <c r="L4" s="303"/>
      <c r="M4" s="13"/>
      <c r="N4" s="13"/>
      <c r="O4" s="13"/>
    </row>
    <row r="5" spans="1:20" ht="14.95" customHeight="1" x14ac:dyDescent="0.15">
      <c r="B5" s="323"/>
      <c r="C5" s="354" t="s">
        <v>98</v>
      </c>
      <c r="D5" s="243" t="s">
        <v>59</v>
      </c>
      <c r="E5" s="354" t="s">
        <v>98</v>
      </c>
      <c r="F5" s="243" t="s">
        <v>59</v>
      </c>
      <c r="G5" s="354" t="s">
        <v>98</v>
      </c>
      <c r="H5" s="243" t="s">
        <v>59</v>
      </c>
      <c r="I5" s="354" t="s">
        <v>98</v>
      </c>
      <c r="J5" s="243" t="s">
        <v>59</v>
      </c>
      <c r="K5" s="354" t="s">
        <v>98</v>
      </c>
      <c r="L5" s="245" t="s">
        <v>59</v>
      </c>
      <c r="M5" s="4"/>
      <c r="N5" s="4"/>
      <c r="O5" s="4"/>
      <c r="P5" s="46"/>
    </row>
    <row r="6" spans="1:20" ht="14.95" customHeight="1" x14ac:dyDescent="0.15">
      <c r="B6" s="324"/>
      <c r="C6" s="355"/>
      <c r="D6" s="244" t="s">
        <v>143</v>
      </c>
      <c r="E6" s="355"/>
      <c r="F6" s="244" t="s">
        <v>143</v>
      </c>
      <c r="G6" s="355"/>
      <c r="H6" s="244" t="s">
        <v>143</v>
      </c>
      <c r="I6" s="355"/>
      <c r="J6" s="244" t="s">
        <v>143</v>
      </c>
      <c r="K6" s="355"/>
      <c r="L6" s="246" t="s">
        <v>143</v>
      </c>
      <c r="M6" s="12"/>
      <c r="N6" s="12"/>
      <c r="O6" s="12"/>
      <c r="P6" s="12"/>
    </row>
    <row r="7" spans="1:20" ht="22.6" customHeight="1" x14ac:dyDescent="0.15">
      <c r="B7" s="136" t="s">
        <v>234</v>
      </c>
      <c r="C7" s="152">
        <v>4859</v>
      </c>
      <c r="D7" s="152">
        <v>427925</v>
      </c>
      <c r="E7" s="152">
        <v>2181</v>
      </c>
      <c r="F7" s="152">
        <v>263811</v>
      </c>
      <c r="G7" s="152">
        <v>2194</v>
      </c>
      <c r="H7" s="152">
        <v>123315</v>
      </c>
      <c r="I7" s="152">
        <v>144</v>
      </c>
      <c r="J7" s="152">
        <v>6893</v>
      </c>
      <c r="K7" s="152">
        <v>340</v>
      </c>
      <c r="L7" s="152">
        <v>33906</v>
      </c>
      <c r="M7" s="3"/>
      <c r="N7" s="3"/>
      <c r="O7" s="3"/>
      <c r="P7" s="3"/>
    </row>
    <row r="8" spans="1:20" ht="22.6" customHeight="1" x14ac:dyDescent="0.15">
      <c r="B8" s="27" t="s">
        <v>122</v>
      </c>
      <c r="C8" s="152">
        <v>4335</v>
      </c>
      <c r="D8" s="152">
        <v>393645</v>
      </c>
      <c r="E8" s="152">
        <v>2095</v>
      </c>
      <c r="F8" s="152">
        <v>252582</v>
      </c>
      <c r="G8" s="152">
        <v>1803</v>
      </c>
      <c r="H8" s="152">
        <v>98937</v>
      </c>
      <c r="I8" s="152">
        <v>15</v>
      </c>
      <c r="J8" s="152">
        <v>562</v>
      </c>
      <c r="K8" s="152">
        <v>422</v>
      </c>
      <c r="L8" s="152">
        <v>41564</v>
      </c>
      <c r="M8" s="3"/>
      <c r="N8" s="3"/>
      <c r="O8" s="3"/>
      <c r="P8" s="3"/>
    </row>
    <row r="9" spans="1:20" ht="22.6" customHeight="1" x14ac:dyDescent="0.15">
      <c r="B9" s="27" t="s">
        <v>235</v>
      </c>
      <c r="C9" s="152">
        <f t="shared" ref="C9:L9" si="0">SUM(C11:C22)</f>
        <v>4122</v>
      </c>
      <c r="D9" s="152">
        <f t="shared" si="0"/>
        <v>373621</v>
      </c>
      <c r="E9" s="152">
        <f t="shared" si="0"/>
        <v>2208</v>
      </c>
      <c r="F9" s="152">
        <f t="shared" si="0"/>
        <v>260838</v>
      </c>
      <c r="G9" s="152">
        <f t="shared" si="0"/>
        <v>1554</v>
      </c>
      <c r="H9" s="152">
        <f t="shared" si="0"/>
        <v>76845</v>
      </c>
      <c r="I9" s="152">
        <f t="shared" si="0"/>
        <v>9</v>
      </c>
      <c r="J9" s="152">
        <f t="shared" si="0"/>
        <v>692</v>
      </c>
      <c r="K9" s="152">
        <f t="shared" si="0"/>
        <v>351</v>
      </c>
      <c r="L9" s="152">
        <f t="shared" si="0"/>
        <v>35246</v>
      </c>
      <c r="M9" s="3"/>
      <c r="N9" s="3"/>
    </row>
    <row r="10" spans="1:20" ht="22.6" customHeight="1" x14ac:dyDescent="0.15">
      <c r="B10" s="27"/>
      <c r="C10" s="152"/>
      <c r="D10" s="152"/>
      <c r="E10" s="152"/>
      <c r="F10" s="152"/>
      <c r="G10" s="152"/>
      <c r="H10" s="152"/>
      <c r="I10" s="152"/>
      <c r="J10" s="152"/>
      <c r="K10" s="152"/>
      <c r="L10" s="152"/>
      <c r="M10" s="3"/>
      <c r="N10" s="3"/>
    </row>
    <row r="11" spans="1:20" ht="22.6" customHeight="1" x14ac:dyDescent="0.15">
      <c r="B11" s="136" t="s">
        <v>225</v>
      </c>
      <c r="C11" s="152">
        <v>257</v>
      </c>
      <c r="D11" s="152">
        <v>25680</v>
      </c>
      <c r="E11" s="152">
        <v>179</v>
      </c>
      <c r="F11" s="152">
        <v>20958</v>
      </c>
      <c r="G11" s="152">
        <v>57</v>
      </c>
      <c r="H11" s="152">
        <v>2676</v>
      </c>
      <c r="I11" s="152" t="s">
        <v>34</v>
      </c>
      <c r="J11" s="152" t="s">
        <v>34</v>
      </c>
      <c r="K11" s="152">
        <v>21</v>
      </c>
      <c r="L11" s="152">
        <v>2046</v>
      </c>
      <c r="M11" s="12"/>
      <c r="N11" s="12"/>
    </row>
    <row r="12" spans="1:20" ht="22.6" customHeight="1" x14ac:dyDescent="0.15">
      <c r="B12" s="27" t="s">
        <v>199</v>
      </c>
      <c r="C12" s="152">
        <v>332</v>
      </c>
      <c r="D12" s="152">
        <v>29846</v>
      </c>
      <c r="E12" s="152">
        <v>173</v>
      </c>
      <c r="F12" s="152">
        <v>20562</v>
      </c>
      <c r="G12" s="152">
        <v>127</v>
      </c>
      <c r="H12" s="152">
        <v>6123</v>
      </c>
      <c r="I12" s="152" t="s">
        <v>34</v>
      </c>
      <c r="J12" s="152" t="s">
        <v>34</v>
      </c>
      <c r="K12" s="162">
        <v>32</v>
      </c>
      <c r="L12" s="152">
        <v>3161</v>
      </c>
      <c r="M12" s="12"/>
      <c r="N12" s="20"/>
    </row>
    <row r="13" spans="1:20" ht="22.6" customHeight="1" x14ac:dyDescent="0.15">
      <c r="B13" s="27" t="s">
        <v>200</v>
      </c>
      <c r="C13" s="152">
        <v>448</v>
      </c>
      <c r="D13" s="152">
        <v>35882</v>
      </c>
      <c r="E13" s="152">
        <v>169</v>
      </c>
      <c r="F13" s="152">
        <v>20221</v>
      </c>
      <c r="G13" s="152">
        <v>270</v>
      </c>
      <c r="H13" s="152">
        <v>14656</v>
      </c>
      <c r="I13" s="152" t="s">
        <v>34</v>
      </c>
      <c r="J13" s="152" t="s">
        <v>34</v>
      </c>
      <c r="K13" s="162">
        <v>9</v>
      </c>
      <c r="L13" s="152">
        <v>1005</v>
      </c>
      <c r="M13" s="247"/>
      <c r="N13" s="247"/>
    </row>
    <row r="14" spans="1:20" ht="22.6" customHeight="1" x14ac:dyDescent="0.15">
      <c r="B14" s="27" t="s">
        <v>202</v>
      </c>
      <c r="C14" s="152">
        <v>443</v>
      </c>
      <c r="D14" s="152">
        <v>44553</v>
      </c>
      <c r="E14" s="152">
        <v>242</v>
      </c>
      <c r="F14" s="152">
        <v>29017</v>
      </c>
      <c r="G14" s="152">
        <v>81</v>
      </c>
      <c r="H14" s="152">
        <v>4236</v>
      </c>
      <c r="I14" s="152" t="s">
        <v>34</v>
      </c>
      <c r="J14" s="152" t="s">
        <v>34</v>
      </c>
      <c r="K14" s="162">
        <v>120</v>
      </c>
      <c r="L14" s="152">
        <v>11300</v>
      </c>
      <c r="M14" s="12"/>
      <c r="N14" s="12"/>
    </row>
    <row r="15" spans="1:20" ht="22.6" customHeight="1" x14ac:dyDescent="0.15">
      <c r="B15" s="27" t="s">
        <v>233</v>
      </c>
      <c r="C15" s="152">
        <v>430</v>
      </c>
      <c r="D15" s="152">
        <v>32776</v>
      </c>
      <c r="E15" s="152">
        <v>184</v>
      </c>
      <c r="F15" s="152">
        <v>21683</v>
      </c>
      <c r="G15" s="152">
        <v>222</v>
      </c>
      <c r="H15" s="152">
        <v>8322</v>
      </c>
      <c r="I15" s="152" t="s">
        <v>34</v>
      </c>
      <c r="J15" s="152" t="s">
        <v>34</v>
      </c>
      <c r="K15" s="162">
        <v>24</v>
      </c>
      <c r="L15" s="152">
        <v>2771</v>
      </c>
      <c r="M15" s="12"/>
      <c r="N15" s="12"/>
    </row>
    <row r="16" spans="1:20" ht="22.6" customHeight="1" x14ac:dyDescent="0.15">
      <c r="B16" s="27" t="s">
        <v>179</v>
      </c>
      <c r="C16" s="152">
        <v>342</v>
      </c>
      <c r="D16" s="152">
        <v>32773</v>
      </c>
      <c r="E16" s="152">
        <v>208</v>
      </c>
      <c r="F16" s="152">
        <v>24219</v>
      </c>
      <c r="G16" s="152">
        <v>108</v>
      </c>
      <c r="H16" s="152">
        <v>5989</v>
      </c>
      <c r="I16" s="152">
        <v>2</v>
      </c>
      <c r="J16" s="152">
        <v>136</v>
      </c>
      <c r="K16" s="162">
        <v>24</v>
      </c>
      <c r="L16" s="152">
        <v>2429</v>
      </c>
      <c r="M16" s="12"/>
      <c r="N16" s="12"/>
    </row>
    <row r="17" spans="2:26" ht="22.6" customHeight="1" x14ac:dyDescent="0.15">
      <c r="B17" s="27" t="s">
        <v>203</v>
      </c>
      <c r="C17" s="152">
        <v>322</v>
      </c>
      <c r="D17" s="152">
        <v>32035</v>
      </c>
      <c r="E17" s="152">
        <v>207</v>
      </c>
      <c r="F17" s="152">
        <v>24495</v>
      </c>
      <c r="G17" s="152">
        <v>88</v>
      </c>
      <c r="H17" s="152">
        <v>5082</v>
      </c>
      <c r="I17" s="152">
        <v>4</v>
      </c>
      <c r="J17" s="152">
        <v>149</v>
      </c>
      <c r="K17" s="162">
        <v>23</v>
      </c>
      <c r="L17" s="152">
        <v>2309</v>
      </c>
      <c r="M17" s="12"/>
      <c r="N17" s="20"/>
      <c r="P17" s="19"/>
    </row>
    <row r="18" spans="2:26" ht="22.6" customHeight="1" x14ac:dyDescent="0.15">
      <c r="B18" s="27" t="s">
        <v>204</v>
      </c>
      <c r="C18" s="152">
        <v>242</v>
      </c>
      <c r="D18" s="152">
        <v>23517</v>
      </c>
      <c r="E18" s="152">
        <v>147</v>
      </c>
      <c r="F18" s="152">
        <v>17832</v>
      </c>
      <c r="G18" s="152">
        <v>81</v>
      </c>
      <c r="H18" s="152">
        <v>4036</v>
      </c>
      <c r="I18" s="152" t="s">
        <v>34</v>
      </c>
      <c r="J18" s="152" t="s">
        <v>34</v>
      </c>
      <c r="K18" s="162">
        <v>14</v>
      </c>
      <c r="L18" s="152">
        <v>1649</v>
      </c>
      <c r="M18" s="12"/>
      <c r="N18" s="20"/>
      <c r="P18" s="19"/>
    </row>
    <row r="19" spans="2:26" ht="22.6" customHeight="1" x14ac:dyDescent="0.15">
      <c r="B19" s="27" t="s">
        <v>206</v>
      </c>
      <c r="C19" s="152">
        <v>329</v>
      </c>
      <c r="D19" s="152">
        <v>28416</v>
      </c>
      <c r="E19" s="152">
        <v>166</v>
      </c>
      <c r="F19" s="152">
        <v>19210</v>
      </c>
      <c r="G19" s="152">
        <v>148</v>
      </c>
      <c r="H19" s="152">
        <v>7666</v>
      </c>
      <c r="I19" s="152" t="s">
        <v>34</v>
      </c>
      <c r="J19" s="152" t="s">
        <v>34</v>
      </c>
      <c r="K19" s="162">
        <v>15</v>
      </c>
      <c r="L19" s="152">
        <v>1540</v>
      </c>
      <c r="M19" s="12"/>
      <c r="N19" s="20"/>
    </row>
    <row r="20" spans="2:26" ht="22.6" customHeight="1" x14ac:dyDescent="0.15">
      <c r="B20" s="27" t="s">
        <v>49</v>
      </c>
      <c r="C20" s="152">
        <v>325</v>
      </c>
      <c r="D20" s="152">
        <v>29681</v>
      </c>
      <c r="E20" s="152">
        <v>189</v>
      </c>
      <c r="F20" s="152">
        <v>22020</v>
      </c>
      <c r="G20" s="152">
        <v>114</v>
      </c>
      <c r="H20" s="152">
        <v>5544</v>
      </c>
      <c r="I20" s="152">
        <v>1</v>
      </c>
      <c r="J20" s="152">
        <v>119</v>
      </c>
      <c r="K20" s="162">
        <v>21</v>
      </c>
      <c r="L20" s="152">
        <v>1998</v>
      </c>
      <c r="M20" s="20"/>
      <c r="N20" s="20"/>
      <c r="O20" s="20"/>
      <c r="P20" s="12"/>
      <c r="Q20" s="9"/>
      <c r="R20" s="9"/>
      <c r="S20" s="15"/>
      <c r="W20" s="19"/>
      <c r="X20" s="19"/>
      <c r="Z20" s="19"/>
    </row>
    <row r="21" spans="2:26" ht="22.6" customHeight="1" x14ac:dyDescent="0.15">
      <c r="B21" s="27" t="s">
        <v>149</v>
      </c>
      <c r="C21" s="152">
        <v>326</v>
      </c>
      <c r="D21" s="152">
        <v>28075</v>
      </c>
      <c r="E21" s="152">
        <v>167</v>
      </c>
      <c r="F21" s="152">
        <v>19704</v>
      </c>
      <c r="G21" s="152">
        <v>139</v>
      </c>
      <c r="H21" s="152">
        <v>6214</v>
      </c>
      <c r="I21" s="152">
        <v>1</v>
      </c>
      <c r="J21" s="152">
        <v>139</v>
      </c>
      <c r="K21" s="162">
        <v>19</v>
      </c>
      <c r="L21" s="152">
        <v>2018</v>
      </c>
      <c r="M21" s="12"/>
      <c r="N21" s="12"/>
      <c r="O21" s="20"/>
      <c r="P21" s="12"/>
      <c r="Q21" s="9"/>
      <c r="R21" s="15"/>
      <c r="S21" s="15"/>
      <c r="W21" s="19"/>
      <c r="X21" s="19"/>
      <c r="Z21" s="19"/>
    </row>
    <row r="22" spans="2:26" ht="22.6" customHeight="1" x14ac:dyDescent="0.15">
      <c r="B22" s="27" t="s">
        <v>209</v>
      </c>
      <c r="C22" s="152">
        <v>326</v>
      </c>
      <c r="D22" s="152">
        <v>30387</v>
      </c>
      <c r="E22" s="152">
        <v>177</v>
      </c>
      <c r="F22" s="152">
        <v>20917</v>
      </c>
      <c r="G22" s="152">
        <v>119</v>
      </c>
      <c r="H22" s="152">
        <v>6301</v>
      </c>
      <c r="I22" s="152">
        <v>1</v>
      </c>
      <c r="J22" s="152">
        <v>149</v>
      </c>
      <c r="K22" s="162">
        <v>29</v>
      </c>
      <c r="L22" s="152">
        <v>3020</v>
      </c>
    </row>
    <row r="23" spans="2:26" ht="18" customHeight="1" x14ac:dyDescent="0.15">
      <c r="B23" s="241" t="s">
        <v>247</v>
      </c>
      <c r="C23" s="242"/>
      <c r="D23" s="242"/>
      <c r="E23" s="242"/>
      <c r="F23" s="242"/>
      <c r="G23" s="242"/>
      <c r="H23" s="242"/>
      <c r="I23" s="242"/>
      <c r="J23" s="242"/>
      <c r="K23" s="242"/>
      <c r="L23" s="242"/>
    </row>
    <row r="24" spans="2:26" ht="10.050000000000001" customHeight="1" x14ac:dyDescent="0.15"/>
    <row r="25" spans="2:26" ht="10.050000000000001" customHeight="1" x14ac:dyDescent="0.15"/>
    <row r="26" spans="2:26" ht="10.050000000000001" customHeight="1" x14ac:dyDescent="0.15"/>
    <row r="27" spans="2:26" ht="10.050000000000001" customHeight="1" x14ac:dyDescent="0.15"/>
    <row r="28" spans="2:26" ht="10.050000000000001" customHeight="1" x14ac:dyDescent="0.15"/>
    <row r="29" spans="2:26" ht="10.050000000000001" customHeight="1" x14ac:dyDescent="0.15"/>
    <row r="30" spans="2:26" ht="10.050000000000001" customHeight="1" x14ac:dyDescent="0.15"/>
    <row r="31" spans="2:26" ht="10.050000000000001" customHeight="1" x14ac:dyDescent="0.15"/>
    <row r="32" spans="2:26" ht="10.050000000000001" customHeight="1" x14ac:dyDescent="0.15"/>
    <row r="33" ht="10.050000000000001" customHeight="1" x14ac:dyDescent="0.15"/>
    <row r="34" ht="10.050000000000001" customHeight="1" x14ac:dyDescent="0.15"/>
    <row r="35" ht="10.050000000000001" customHeight="1" x14ac:dyDescent="0.15"/>
    <row r="36" ht="10.050000000000001" customHeight="1" x14ac:dyDescent="0.15"/>
    <row r="37" ht="10.050000000000001" customHeight="1" x14ac:dyDescent="0.15"/>
    <row r="38" ht="10.050000000000001" customHeight="1" x14ac:dyDescent="0.15"/>
    <row r="39" ht="10.050000000000001" customHeight="1" x14ac:dyDescent="0.15"/>
    <row r="40" ht="10.050000000000001" customHeight="1" x14ac:dyDescent="0.15"/>
    <row r="41" ht="10.050000000000001" customHeight="1" x14ac:dyDescent="0.15"/>
    <row r="42" ht="10.050000000000001" customHeight="1" x14ac:dyDescent="0.15"/>
    <row r="43" ht="10.050000000000001" customHeight="1" x14ac:dyDescent="0.15"/>
    <row r="44" ht="10.050000000000001" customHeight="1" x14ac:dyDescent="0.15"/>
    <row r="45" ht="10.050000000000001" customHeight="1" x14ac:dyDescent="0.15"/>
    <row r="46" ht="10.050000000000001" customHeight="1" x14ac:dyDescent="0.15"/>
    <row r="47" ht="10.050000000000001" customHeight="1" x14ac:dyDescent="0.15"/>
    <row r="48" ht="10.050000000000001" customHeight="1" x14ac:dyDescent="0.15"/>
    <row r="49" ht="10.050000000000001" customHeight="1" x14ac:dyDescent="0.15"/>
    <row r="50" ht="10.050000000000001" customHeight="1" x14ac:dyDescent="0.15"/>
    <row r="51" ht="10.050000000000001" customHeight="1" x14ac:dyDescent="0.15"/>
    <row r="52" ht="10.050000000000001" customHeight="1" x14ac:dyDescent="0.15"/>
    <row r="53" ht="10.050000000000001" customHeight="1" x14ac:dyDescent="0.15"/>
    <row r="54" ht="10.050000000000001" customHeight="1" x14ac:dyDescent="0.15"/>
    <row r="55" ht="10.050000000000001" customHeight="1" x14ac:dyDescent="0.15"/>
    <row r="56" ht="10.050000000000001" customHeight="1" x14ac:dyDescent="0.15"/>
    <row r="57" ht="10.050000000000001" customHeight="1" x14ac:dyDescent="0.15"/>
  </sheetData>
  <mergeCells count="13">
    <mergeCell ref="B2:L2"/>
    <mergeCell ref="J3:L3"/>
    <mergeCell ref="C4:D4"/>
    <mergeCell ref="E4:F4"/>
    <mergeCell ref="G4:H4"/>
    <mergeCell ref="I4:J4"/>
    <mergeCell ref="K4:L4"/>
    <mergeCell ref="B4:B6"/>
    <mergeCell ref="C5:C6"/>
    <mergeCell ref="E5:E6"/>
    <mergeCell ref="G5:G6"/>
    <mergeCell ref="I5:I6"/>
    <mergeCell ref="K5:K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showGridLines="0" view="pageBreakPreview" zoomScaleSheetLayoutView="100" workbookViewId="0">
      <selection activeCell="D17" sqref="D17"/>
    </sheetView>
  </sheetViews>
  <sheetFormatPr defaultColWidth="13.375" defaultRowHeight="12.9" x14ac:dyDescent="0.15"/>
  <cols>
    <col min="1" max="1" width="13.375" style="22"/>
    <col min="2" max="2" width="10.625" style="22" customWidth="1"/>
    <col min="3" max="8" width="13.375" style="22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1" spans="1:13" ht="21.75" x14ac:dyDescent="0.25">
      <c r="C1" s="279"/>
      <c r="D1" s="279"/>
      <c r="E1" s="279"/>
      <c r="F1" s="279"/>
    </row>
    <row r="2" spans="1:13" ht="28.55" customHeight="1" x14ac:dyDescent="0.15">
      <c r="A2" s="24"/>
      <c r="B2" s="280" t="s">
        <v>1</v>
      </c>
      <c r="C2" s="280"/>
      <c r="D2" s="280"/>
      <c r="E2" s="280"/>
      <c r="F2" s="280"/>
      <c r="G2" s="280"/>
      <c r="H2" s="280"/>
      <c r="I2" s="21"/>
      <c r="J2" s="21"/>
      <c r="K2" s="21"/>
      <c r="L2" s="21"/>
    </row>
    <row r="3" spans="1:13" s="23" customFormat="1" ht="23.3" customHeight="1" x14ac:dyDescent="0.15">
      <c r="B3" s="25" t="s">
        <v>67</v>
      </c>
      <c r="C3" s="34"/>
      <c r="D3" s="34"/>
      <c r="E3" s="34"/>
      <c r="F3" s="281" t="s">
        <v>6</v>
      </c>
      <c r="G3" s="281"/>
      <c r="H3" s="281"/>
      <c r="I3" s="18"/>
      <c r="J3" s="18"/>
      <c r="K3" s="18"/>
      <c r="L3" s="18"/>
      <c r="M3" s="18"/>
    </row>
    <row r="4" spans="1:13" ht="32.299999999999997" customHeight="1" x14ac:dyDescent="0.15">
      <c r="B4" s="26" t="s">
        <v>3</v>
      </c>
      <c r="C4" s="282" t="s">
        <v>5</v>
      </c>
      <c r="D4" s="283"/>
      <c r="E4" s="284"/>
      <c r="F4" s="285" t="s">
        <v>2</v>
      </c>
      <c r="G4" s="286"/>
      <c r="H4" s="286"/>
      <c r="I4" s="5"/>
      <c r="J4" s="5"/>
    </row>
    <row r="5" spans="1:13" ht="32.299999999999997" customHeight="1" x14ac:dyDescent="0.15">
      <c r="B5" s="27" t="s">
        <v>211</v>
      </c>
      <c r="C5" s="275">
        <v>1796248</v>
      </c>
      <c r="D5" s="276"/>
      <c r="E5" s="276"/>
      <c r="G5" s="43"/>
      <c r="H5" s="43">
        <v>11245057</v>
      </c>
      <c r="I5" s="5"/>
      <c r="J5" s="5"/>
      <c r="L5" s="31"/>
    </row>
    <row r="6" spans="1:13" ht="32.299999999999997" customHeight="1" x14ac:dyDescent="0.15">
      <c r="B6" s="27">
        <v>28</v>
      </c>
      <c r="C6" s="277">
        <v>1561883</v>
      </c>
      <c r="D6" s="278"/>
      <c r="E6" s="278"/>
      <c r="G6" s="37"/>
      <c r="H6" s="37">
        <v>11458676</v>
      </c>
      <c r="I6" s="5"/>
      <c r="J6" s="5"/>
      <c r="K6" s="30"/>
      <c r="L6" s="31"/>
    </row>
    <row r="7" spans="1:13" ht="32.299999999999997" customHeight="1" x14ac:dyDescent="0.15">
      <c r="B7" s="27">
        <v>29</v>
      </c>
      <c r="C7" s="277">
        <v>912228</v>
      </c>
      <c r="D7" s="278"/>
      <c r="E7" s="278"/>
      <c r="G7" s="37"/>
      <c r="H7" s="37">
        <v>12083027</v>
      </c>
    </row>
    <row r="8" spans="1:13" ht="32.299999999999997" customHeight="1" x14ac:dyDescent="0.15">
      <c r="B8" s="27">
        <v>30</v>
      </c>
      <c r="C8" s="37"/>
      <c r="D8" s="37"/>
      <c r="E8" s="37">
        <v>1652000</v>
      </c>
      <c r="F8" s="37"/>
      <c r="G8" s="37"/>
      <c r="H8" s="37">
        <v>13796359</v>
      </c>
    </row>
    <row r="9" spans="1:13" ht="32.299999999999997" customHeight="1" x14ac:dyDescent="0.15">
      <c r="B9" s="28" t="s">
        <v>217</v>
      </c>
      <c r="C9" s="38"/>
      <c r="D9" s="38"/>
      <c r="E9" s="38">
        <v>1978101</v>
      </c>
      <c r="F9" s="38"/>
      <c r="G9" s="38"/>
      <c r="H9" s="38">
        <v>19859833</v>
      </c>
    </row>
    <row r="10" spans="1:13" ht="16.5" customHeight="1" x14ac:dyDescent="0.15">
      <c r="B10" s="29" t="s">
        <v>216</v>
      </c>
      <c r="C10" s="29"/>
      <c r="D10" s="29"/>
      <c r="E10" s="29"/>
      <c r="F10" s="29"/>
      <c r="G10" s="29"/>
      <c r="H10" s="29"/>
    </row>
    <row r="11" spans="1:13" ht="10.050000000000001" customHeight="1" x14ac:dyDescent="0.15"/>
    <row r="12" spans="1:13" ht="10.050000000000001" customHeight="1" x14ac:dyDescent="0.15"/>
    <row r="13" spans="1:13" ht="10.050000000000001" customHeight="1" x14ac:dyDescent="0.15"/>
    <row r="14" spans="1:13" ht="10.050000000000001" customHeight="1" x14ac:dyDescent="0.15"/>
  </sheetData>
  <mergeCells count="8">
    <mergeCell ref="C5:E5"/>
    <mergeCell ref="C6:E6"/>
    <mergeCell ref="C7:E7"/>
    <mergeCell ref="C1:F1"/>
    <mergeCell ref="B2:H2"/>
    <mergeCell ref="F3:H3"/>
    <mergeCell ref="C4:E4"/>
    <mergeCell ref="F4:H4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firstPageNumber="142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76"/>
  <sheetViews>
    <sheetView showGridLines="0" view="pageBreakPreview" zoomScaleNormal="100" zoomScaleSheetLayoutView="100" workbookViewId="0">
      <selection activeCell="A13" sqref="A13"/>
    </sheetView>
  </sheetViews>
  <sheetFormatPr defaultColWidth="13.375" defaultRowHeight="12.9" x14ac:dyDescent="0.15"/>
  <cols>
    <col min="1" max="1" width="13.375" style="154"/>
    <col min="2" max="2" width="10.625" style="154" customWidth="1"/>
    <col min="3" max="7" width="16.125" style="154" customWidth="1"/>
    <col min="8" max="8" width="6.375" style="154" customWidth="1"/>
    <col min="9" max="10" width="7" style="154" customWidth="1"/>
    <col min="11" max="11" width="6.875" style="154" customWidth="1"/>
    <col min="12" max="12" width="6.25" style="154" customWidth="1"/>
    <col min="13" max="13" width="6.5" style="154" customWidth="1"/>
    <col min="14" max="14" width="6.75" style="154" customWidth="1"/>
    <col min="15" max="15" width="7" style="154" bestFit="1" customWidth="1"/>
    <col min="16" max="16" width="10.75" style="154" bestFit="1" customWidth="1"/>
    <col min="17" max="17" width="6.75" style="154" customWidth="1"/>
    <col min="18" max="18" width="7" style="154" customWidth="1"/>
    <col min="19" max="19" width="6.875" style="154" customWidth="1"/>
    <col min="20" max="21" width="7" style="154" customWidth="1"/>
    <col min="22" max="23" width="7.5" style="154" customWidth="1"/>
    <col min="24" max="24" width="7.375" style="154" customWidth="1"/>
    <col min="25" max="26" width="7.625" style="154" customWidth="1"/>
    <col min="27" max="27" width="7.25" style="154" customWidth="1"/>
    <col min="28" max="28" width="7.625" style="154" customWidth="1"/>
    <col min="29" max="16384" width="13.375" style="154"/>
  </cols>
  <sheetData>
    <row r="2" spans="1:18" ht="26.15" customHeight="1" x14ac:dyDescent="0.25">
      <c r="A2" s="52"/>
      <c r="C2" s="68"/>
      <c r="D2" s="49"/>
      <c r="F2" s="49"/>
      <c r="G2" s="49"/>
      <c r="H2" s="78"/>
      <c r="I2" s="78"/>
      <c r="J2" s="78"/>
      <c r="K2" s="78"/>
      <c r="L2" s="78"/>
    </row>
    <row r="3" spans="1:18" s="50" customFormat="1" ht="23.3" customHeight="1" x14ac:dyDescent="0.15">
      <c r="B3" s="54" t="s">
        <v>242</v>
      </c>
      <c r="C3" s="69"/>
      <c r="D3" s="69"/>
      <c r="E3" s="69"/>
      <c r="F3" s="69"/>
      <c r="G3" s="89" t="s">
        <v>6</v>
      </c>
      <c r="H3" s="182"/>
      <c r="I3" s="182"/>
      <c r="L3" s="79"/>
      <c r="M3" s="60"/>
      <c r="N3" s="60"/>
      <c r="O3" s="60"/>
      <c r="P3" s="60"/>
      <c r="Q3" s="60"/>
      <c r="R3" s="60"/>
    </row>
    <row r="4" spans="1:18" ht="14.95" customHeight="1" x14ac:dyDescent="0.15">
      <c r="B4" s="287" t="s">
        <v>13</v>
      </c>
      <c r="C4" s="81" t="s">
        <v>14</v>
      </c>
      <c r="D4" s="176" t="s">
        <v>16</v>
      </c>
      <c r="E4" s="178" t="s">
        <v>22</v>
      </c>
      <c r="F4" s="176" t="s">
        <v>25</v>
      </c>
      <c r="G4" s="176" t="s">
        <v>27</v>
      </c>
      <c r="H4" s="175"/>
      <c r="I4" s="175"/>
      <c r="J4" s="65"/>
      <c r="K4" s="65"/>
      <c r="L4" s="65"/>
      <c r="M4" s="60"/>
      <c r="N4" s="60"/>
      <c r="O4" s="60"/>
      <c r="P4" s="60"/>
      <c r="Q4" s="61"/>
      <c r="R4" s="61"/>
    </row>
    <row r="5" spans="1:18" ht="14.95" customHeight="1" x14ac:dyDescent="0.15">
      <c r="B5" s="288"/>
      <c r="C5" s="82" t="s">
        <v>29</v>
      </c>
      <c r="D5" s="177" t="s">
        <v>31</v>
      </c>
      <c r="E5" s="179" t="s">
        <v>33</v>
      </c>
      <c r="F5" s="177" t="s">
        <v>36</v>
      </c>
      <c r="G5" s="177" t="s">
        <v>38</v>
      </c>
      <c r="I5" s="60"/>
      <c r="J5" s="61"/>
      <c r="K5" s="61"/>
      <c r="L5" s="60"/>
      <c r="M5" s="60"/>
      <c r="N5" s="60"/>
      <c r="O5" s="60"/>
      <c r="P5" s="59"/>
      <c r="Q5" s="59"/>
    </row>
    <row r="6" spans="1:18" ht="32.299999999999997" customHeight="1" x14ac:dyDescent="0.15">
      <c r="B6" s="166" t="s">
        <v>116</v>
      </c>
      <c r="C6" s="71">
        <v>525000</v>
      </c>
      <c r="D6" s="70">
        <v>1221868</v>
      </c>
      <c r="E6" s="86" t="s">
        <v>34</v>
      </c>
      <c r="F6" s="180" t="s">
        <v>34</v>
      </c>
      <c r="G6" s="181">
        <v>231000</v>
      </c>
      <c r="H6" s="170"/>
      <c r="I6" s="170"/>
      <c r="J6" s="170"/>
      <c r="K6" s="175"/>
      <c r="L6" s="175"/>
      <c r="M6" s="175"/>
      <c r="N6" s="175"/>
      <c r="O6" s="175"/>
      <c r="P6" s="175"/>
    </row>
    <row r="7" spans="1:18" ht="32.299999999999997" customHeight="1" x14ac:dyDescent="0.15">
      <c r="B7" s="166">
        <v>28</v>
      </c>
      <c r="C7" s="86">
        <v>1112000</v>
      </c>
      <c r="D7" s="42">
        <v>1323000</v>
      </c>
      <c r="E7" s="86" t="s">
        <v>34</v>
      </c>
      <c r="F7" s="180" t="s">
        <v>34</v>
      </c>
      <c r="G7" s="181">
        <v>304500</v>
      </c>
      <c r="H7" s="170"/>
      <c r="I7" s="170"/>
      <c r="J7" s="170"/>
      <c r="K7" s="175"/>
      <c r="L7" s="175"/>
      <c r="M7" s="175"/>
      <c r="N7" s="175"/>
      <c r="O7" s="175"/>
      <c r="P7" s="175"/>
    </row>
    <row r="8" spans="1:18" ht="32.299999999999997" customHeight="1" x14ac:dyDescent="0.15">
      <c r="B8" s="166">
        <v>29</v>
      </c>
      <c r="C8" s="172">
        <v>890000</v>
      </c>
      <c r="D8" s="70">
        <v>2078000</v>
      </c>
      <c r="E8" s="86" t="s">
        <v>34</v>
      </c>
      <c r="F8" s="180" t="s">
        <v>34</v>
      </c>
      <c r="G8" s="181">
        <v>216000</v>
      </c>
      <c r="J8" s="171"/>
      <c r="K8" s="175"/>
      <c r="L8" s="175"/>
      <c r="M8" s="175"/>
      <c r="N8" s="175"/>
      <c r="O8" s="175"/>
      <c r="P8" s="175"/>
    </row>
    <row r="9" spans="1:18" ht="32.299999999999997" customHeight="1" x14ac:dyDescent="0.15">
      <c r="B9" s="166">
        <v>30</v>
      </c>
      <c r="C9" s="86">
        <v>1144000</v>
      </c>
      <c r="D9" s="70">
        <v>2858000</v>
      </c>
      <c r="E9" s="86" t="s">
        <v>34</v>
      </c>
      <c r="F9" s="180" t="s">
        <v>34</v>
      </c>
      <c r="G9" s="181">
        <v>226000</v>
      </c>
      <c r="K9" s="59"/>
      <c r="L9" s="59"/>
      <c r="M9" s="59"/>
      <c r="N9" s="59"/>
      <c r="O9" s="59"/>
      <c r="P9" s="59"/>
    </row>
    <row r="10" spans="1:18" ht="32.299999999999997" customHeight="1" x14ac:dyDescent="0.15">
      <c r="B10" s="167" t="s">
        <v>243</v>
      </c>
      <c r="C10" s="173">
        <v>3520900</v>
      </c>
      <c r="D10" s="144">
        <v>7964000</v>
      </c>
      <c r="E10" s="173" t="s">
        <v>34</v>
      </c>
      <c r="F10" s="173" t="s">
        <v>34</v>
      </c>
      <c r="G10" s="153">
        <v>438700</v>
      </c>
      <c r="K10" s="59"/>
      <c r="L10" s="59"/>
      <c r="M10" s="59"/>
      <c r="N10" s="59"/>
      <c r="O10" s="59"/>
      <c r="P10" s="59"/>
    </row>
    <row r="11" spans="1:18" ht="16.5" customHeight="1" x14ac:dyDescent="0.15">
      <c r="B11" s="74" t="s">
        <v>40</v>
      </c>
      <c r="C11" s="74"/>
      <c r="D11" s="74"/>
      <c r="E11" s="74"/>
      <c r="F11" s="74"/>
      <c r="G11" s="74"/>
      <c r="H11" s="60"/>
      <c r="I11" s="60"/>
      <c r="K11" s="59"/>
      <c r="L11" s="59"/>
      <c r="M11" s="59"/>
      <c r="N11" s="59"/>
      <c r="O11" s="59"/>
      <c r="P11" s="59"/>
    </row>
    <row r="12" spans="1:18" ht="20.05" customHeight="1" x14ac:dyDescent="0.15">
      <c r="C12" s="60"/>
      <c r="D12" s="60"/>
      <c r="E12" s="60"/>
      <c r="F12" s="60"/>
      <c r="G12" s="60"/>
      <c r="K12" s="59"/>
      <c r="L12" s="59"/>
      <c r="M12" s="59"/>
      <c r="N12" s="59"/>
      <c r="O12" s="59"/>
      <c r="P12" s="59"/>
    </row>
    <row r="13" spans="1:18" ht="20.05" customHeight="1" x14ac:dyDescent="0.15">
      <c r="B13" s="61"/>
      <c r="C13" s="60"/>
      <c r="D13" s="60"/>
      <c r="E13" s="60"/>
      <c r="F13" s="60"/>
      <c r="G13" s="60"/>
      <c r="H13" s="60"/>
      <c r="I13" s="60"/>
      <c r="J13" s="60"/>
      <c r="K13" s="93"/>
      <c r="L13" s="93"/>
      <c r="M13" s="93"/>
      <c r="N13" s="61"/>
      <c r="O13" s="61"/>
      <c r="P13" s="61"/>
    </row>
    <row r="14" spans="1:18" ht="21.1" customHeight="1" x14ac:dyDescent="0.15">
      <c r="B14" s="52"/>
      <c r="C14" s="174"/>
      <c r="D14" s="174"/>
      <c r="E14" s="171"/>
      <c r="F14" s="171"/>
      <c r="G14" s="171"/>
      <c r="H14" s="171"/>
      <c r="I14" s="171"/>
      <c r="J14" s="171"/>
      <c r="K14" s="175"/>
      <c r="L14" s="175"/>
      <c r="M14" s="175"/>
      <c r="N14" s="175"/>
      <c r="O14" s="175"/>
      <c r="P14" s="175"/>
    </row>
    <row r="15" spans="1:18" ht="20.05" customHeight="1" x14ac:dyDescent="0.15">
      <c r="B15" s="168"/>
      <c r="C15" s="168"/>
      <c r="D15" s="169"/>
      <c r="E15" s="171"/>
      <c r="F15" s="171"/>
      <c r="G15" s="171"/>
      <c r="H15" s="171"/>
      <c r="I15" s="171"/>
      <c r="J15" s="171"/>
      <c r="K15" s="175"/>
      <c r="L15" s="175"/>
      <c r="M15" s="175"/>
      <c r="N15" s="175"/>
      <c r="O15" s="175"/>
      <c r="P15" s="175"/>
    </row>
    <row r="16" spans="1:18" ht="20.05" customHeight="1" x14ac:dyDescent="0.15">
      <c r="B16" s="169"/>
      <c r="C16" s="169"/>
      <c r="D16" s="169"/>
      <c r="E16" s="169"/>
      <c r="F16" s="169"/>
      <c r="G16" s="169"/>
      <c r="H16" s="169"/>
      <c r="I16" s="169"/>
      <c r="J16" s="171"/>
      <c r="K16" s="175"/>
      <c r="L16" s="175"/>
      <c r="M16" s="175"/>
      <c r="N16" s="175"/>
      <c r="O16" s="175"/>
      <c r="P16" s="175"/>
    </row>
    <row r="17" spans="2:16" ht="20.05" customHeight="1" x14ac:dyDescent="0.15">
      <c r="B17" s="169"/>
      <c r="C17" s="175"/>
      <c r="D17" s="175"/>
      <c r="E17" s="175"/>
      <c r="F17" s="175"/>
      <c r="G17" s="175"/>
      <c r="H17" s="175"/>
      <c r="I17" s="175"/>
      <c r="J17" s="171"/>
      <c r="K17" s="175"/>
      <c r="L17" s="175"/>
      <c r="M17" s="175"/>
      <c r="N17" s="175"/>
      <c r="O17" s="175"/>
      <c r="P17" s="175"/>
    </row>
    <row r="18" spans="2:16" ht="20.05" customHeight="1" x14ac:dyDescent="0.15">
      <c r="B18" s="169"/>
      <c r="C18" s="175"/>
      <c r="D18" s="175"/>
      <c r="E18" s="175"/>
      <c r="F18" s="175"/>
      <c r="G18" s="175"/>
      <c r="H18" s="175"/>
      <c r="I18" s="175"/>
      <c r="J18" s="80"/>
      <c r="K18" s="59"/>
      <c r="L18" s="59"/>
      <c r="M18" s="59"/>
      <c r="N18" s="59"/>
      <c r="O18" s="59"/>
      <c r="P18" s="59"/>
    </row>
    <row r="19" spans="2:16" ht="20.05" customHeight="1" x14ac:dyDescent="0.15">
      <c r="B19" s="169"/>
      <c r="C19" s="175"/>
      <c r="D19" s="175"/>
      <c r="E19" s="175"/>
      <c r="F19" s="175"/>
      <c r="G19" s="175"/>
      <c r="H19" s="175"/>
      <c r="I19" s="175"/>
      <c r="J19" s="171"/>
      <c r="K19" s="175"/>
      <c r="L19" s="175"/>
      <c r="M19" s="175"/>
      <c r="N19" s="59"/>
      <c r="O19" s="59"/>
      <c r="P19" s="59"/>
    </row>
    <row r="20" spans="2:16" ht="20.05" customHeight="1" x14ac:dyDescent="0.15">
      <c r="B20" s="169"/>
      <c r="C20" s="175"/>
      <c r="D20" s="175"/>
      <c r="E20" s="175"/>
      <c r="F20" s="175"/>
      <c r="G20" s="175"/>
      <c r="H20" s="175"/>
      <c r="I20" s="175"/>
      <c r="J20" s="171"/>
      <c r="K20" s="175"/>
      <c r="L20" s="175"/>
      <c r="M20" s="175"/>
      <c r="N20" s="59"/>
      <c r="O20" s="59"/>
      <c r="P20" s="59"/>
    </row>
    <row r="21" spans="2:16" ht="20.05" customHeight="1" x14ac:dyDescent="0.15">
      <c r="B21" s="169"/>
      <c r="C21" s="59"/>
      <c r="D21" s="59"/>
      <c r="E21" s="59"/>
      <c r="F21" s="59"/>
      <c r="G21" s="59"/>
      <c r="H21" s="59"/>
      <c r="I21" s="59"/>
      <c r="J21" s="171"/>
      <c r="K21" s="175"/>
      <c r="L21" s="175"/>
      <c r="M21" s="175"/>
      <c r="N21" s="59"/>
      <c r="O21" s="59"/>
      <c r="P21" s="59"/>
    </row>
    <row r="22" spans="2:16" ht="20.05" customHeight="1" x14ac:dyDescent="0.15">
      <c r="B22" s="168"/>
      <c r="D22" s="168"/>
      <c r="E22" s="67"/>
    </row>
    <row r="23" spans="2:16" ht="21.1" customHeight="1" x14ac:dyDescent="0.15">
      <c r="B23" s="52"/>
      <c r="C23" s="77"/>
      <c r="D23" s="77"/>
      <c r="E23" s="77"/>
      <c r="F23" s="77"/>
    </row>
    <row r="24" spans="2:16" ht="21.1" customHeight="1" x14ac:dyDescent="0.15"/>
    <row r="25" spans="2:16" ht="21.1" customHeight="1" x14ac:dyDescent="0.15">
      <c r="D25" s="60"/>
      <c r="E25" s="60"/>
      <c r="F25" s="60"/>
      <c r="J25" s="60"/>
      <c r="K25" s="60"/>
      <c r="L25" s="60"/>
      <c r="M25" s="60"/>
      <c r="N25" s="60"/>
    </row>
    <row r="26" spans="2:16" ht="21.1" customHeight="1" x14ac:dyDescent="0.15">
      <c r="B26" s="60"/>
      <c r="C26" s="60"/>
      <c r="E26" s="60"/>
      <c r="F26" s="60"/>
      <c r="G26" s="60"/>
      <c r="M26" s="59"/>
      <c r="N26" s="59"/>
      <c r="O26" s="88"/>
      <c r="P26" s="88"/>
    </row>
    <row r="27" spans="2:16" ht="21.1" customHeight="1" x14ac:dyDescent="0.15">
      <c r="H27" s="88"/>
      <c r="I27" s="60"/>
      <c r="J27" s="60"/>
      <c r="K27" s="59"/>
      <c r="L27" s="59"/>
      <c r="M27" s="59"/>
      <c r="N27" s="59"/>
      <c r="O27" s="88"/>
      <c r="P27" s="88"/>
    </row>
    <row r="28" spans="2:16" ht="21.1" customHeight="1" x14ac:dyDescent="0.15">
      <c r="B28" s="61"/>
      <c r="C28" s="61"/>
      <c r="D28" s="61"/>
      <c r="E28" s="61"/>
      <c r="F28" s="61"/>
      <c r="G28" s="61"/>
      <c r="H28" s="88"/>
      <c r="I28" s="60"/>
      <c r="J28" s="60"/>
      <c r="K28" s="61"/>
      <c r="L28" s="61"/>
      <c r="M28" s="61"/>
      <c r="N28" s="61"/>
      <c r="O28" s="88"/>
      <c r="P28" s="88"/>
    </row>
    <row r="29" spans="2:16" ht="21.1" customHeight="1" x14ac:dyDescent="0.15">
      <c r="B29" s="61"/>
      <c r="C29" s="61"/>
      <c r="D29" s="61"/>
      <c r="E29" s="61"/>
      <c r="F29" s="61"/>
      <c r="G29" s="61"/>
      <c r="H29" s="88"/>
      <c r="I29" s="50"/>
      <c r="J29" s="92"/>
      <c r="K29" s="61"/>
      <c r="L29" s="61"/>
      <c r="M29" s="61"/>
      <c r="N29" s="61"/>
      <c r="O29" s="88"/>
      <c r="P29" s="88"/>
    </row>
    <row r="30" spans="2:16" ht="21.1" customHeight="1" x14ac:dyDescent="0.15">
      <c r="B30" s="170"/>
      <c r="C30" s="170"/>
      <c r="D30" s="170"/>
      <c r="E30" s="170"/>
      <c r="F30" s="170"/>
      <c r="G30" s="170"/>
      <c r="H30" s="170"/>
      <c r="I30" s="170"/>
      <c r="J30" s="170"/>
      <c r="K30" s="170"/>
      <c r="L30" s="170"/>
      <c r="M30" s="171"/>
      <c r="N30" s="171"/>
      <c r="O30" s="171"/>
      <c r="P30" s="171"/>
    </row>
    <row r="31" spans="2:16" ht="21.1" customHeight="1" x14ac:dyDescent="0.15">
      <c r="B31" s="170"/>
      <c r="C31" s="170"/>
      <c r="D31" s="170"/>
      <c r="E31" s="170"/>
      <c r="F31" s="170"/>
      <c r="G31" s="170"/>
      <c r="H31" s="170"/>
      <c r="I31" s="170"/>
      <c r="J31" s="170"/>
      <c r="K31" s="170"/>
      <c r="L31" s="170"/>
      <c r="M31" s="171"/>
      <c r="N31" s="171"/>
      <c r="O31" s="171"/>
      <c r="P31" s="171"/>
    </row>
    <row r="32" spans="2:16" ht="21.1" customHeight="1" x14ac:dyDescent="0.15">
      <c r="B32" s="170"/>
      <c r="C32" s="170"/>
      <c r="D32" s="170"/>
      <c r="E32" s="170"/>
      <c r="F32" s="170"/>
      <c r="G32" s="170"/>
      <c r="H32" s="170"/>
      <c r="I32" s="170"/>
      <c r="J32" s="170"/>
      <c r="K32" s="170"/>
      <c r="L32" s="170"/>
      <c r="M32" s="171"/>
      <c r="N32" s="171"/>
      <c r="O32" s="171"/>
      <c r="P32" s="171"/>
    </row>
    <row r="33" spans="2:16" ht="21.1" customHeight="1" x14ac:dyDescent="0.15">
      <c r="B33" s="171"/>
      <c r="C33" s="170"/>
      <c r="D33" s="170"/>
      <c r="E33" s="171"/>
      <c r="F33" s="170"/>
      <c r="G33" s="170"/>
      <c r="H33" s="170"/>
      <c r="I33" s="170"/>
      <c r="J33" s="170"/>
      <c r="K33" s="171"/>
      <c r="L33" s="170"/>
      <c r="M33" s="171"/>
      <c r="N33" s="171"/>
      <c r="O33" s="171"/>
      <c r="P33" s="171"/>
    </row>
    <row r="34" spans="2:16" ht="21.1" customHeight="1" x14ac:dyDescent="0.15">
      <c r="M34" s="80"/>
      <c r="N34" s="80"/>
      <c r="O34" s="80"/>
      <c r="P34" s="80"/>
    </row>
    <row r="35" spans="2:16" ht="21.1" customHeight="1" x14ac:dyDescent="0.15">
      <c r="I35" s="170"/>
      <c r="M35" s="80"/>
      <c r="N35" s="80"/>
      <c r="O35" s="80"/>
      <c r="P35" s="80"/>
    </row>
    <row r="36" spans="2:16" ht="21.1" customHeight="1" x14ac:dyDescent="0.15">
      <c r="B36" s="171"/>
      <c r="E36" s="171"/>
      <c r="I36" s="170"/>
      <c r="K36" s="171"/>
      <c r="M36" s="80"/>
      <c r="N36" s="80"/>
      <c r="O36" s="80"/>
      <c r="P36" s="80"/>
    </row>
    <row r="37" spans="2:16" ht="21.1" customHeight="1" x14ac:dyDescent="0.15">
      <c r="B37" s="171"/>
      <c r="C37" s="170"/>
      <c r="D37" s="171"/>
      <c r="E37" s="171"/>
      <c r="F37" s="171"/>
      <c r="G37" s="170"/>
      <c r="H37" s="171"/>
      <c r="I37" s="170"/>
      <c r="J37" s="170"/>
      <c r="K37" s="171"/>
      <c r="L37" s="170"/>
      <c r="M37" s="80"/>
      <c r="N37" s="80"/>
      <c r="O37" s="171"/>
      <c r="P37" s="171"/>
    </row>
    <row r="38" spans="2:16" ht="21.1" customHeight="1" x14ac:dyDescent="0.15"/>
    <row r="39" spans="2:16" ht="21.1" customHeight="1" x14ac:dyDescent="0.15"/>
    <row r="40" spans="2:16" ht="21.1" customHeight="1" x14ac:dyDescent="0.15"/>
    <row r="41" spans="2:16" ht="21.1" customHeight="1" x14ac:dyDescent="0.15">
      <c r="N41" s="171"/>
    </row>
    <row r="42" spans="2:16" ht="21.1" customHeight="1" x14ac:dyDescent="0.15">
      <c r="B42" s="52"/>
      <c r="C42" s="78"/>
      <c r="D42" s="78"/>
      <c r="E42" s="78"/>
      <c r="F42" s="59"/>
      <c r="G42" s="59"/>
    </row>
    <row r="43" spans="2:16" ht="21.1" customHeight="1" x14ac:dyDescent="0.15"/>
    <row r="44" spans="2:16" ht="21.1" customHeight="1" x14ac:dyDescent="0.15">
      <c r="G44" s="79"/>
      <c r="P44" s="59"/>
    </row>
    <row r="45" spans="2:16" ht="21.1" customHeight="1" x14ac:dyDescent="0.15">
      <c r="B45" s="64"/>
      <c r="C45" s="79"/>
      <c r="D45" s="79"/>
      <c r="E45" s="79"/>
      <c r="F45" s="60"/>
      <c r="G45" s="79"/>
      <c r="K45" s="79"/>
      <c r="L45" s="79"/>
      <c r="M45" s="79"/>
      <c r="N45" s="79"/>
      <c r="P45" s="59"/>
    </row>
    <row r="46" spans="2:16" ht="21.1" customHeight="1" x14ac:dyDescent="0.15">
      <c r="B46" s="64"/>
      <c r="C46" s="79"/>
      <c r="D46" s="64"/>
      <c r="E46" s="64"/>
      <c r="G46" s="79"/>
      <c r="H46" s="59"/>
      <c r="I46" s="59"/>
      <c r="L46" s="95"/>
      <c r="M46" s="95"/>
      <c r="N46" s="95"/>
      <c r="P46" s="60"/>
    </row>
    <row r="47" spans="2:16" ht="21.1" customHeight="1" x14ac:dyDescent="0.15">
      <c r="B47" s="65"/>
      <c r="C47" s="65"/>
      <c r="D47" s="65"/>
      <c r="E47" s="65"/>
      <c r="F47" s="61"/>
      <c r="G47" s="79"/>
      <c r="H47" s="59"/>
      <c r="I47" s="59"/>
      <c r="J47" s="60"/>
      <c r="K47" s="60"/>
      <c r="L47" s="79"/>
      <c r="M47" s="79"/>
      <c r="N47" s="79"/>
      <c r="O47" s="79"/>
      <c r="P47" s="60"/>
    </row>
    <row r="48" spans="2:16" ht="21.1" customHeight="1" x14ac:dyDescent="0.15">
      <c r="B48" s="61"/>
      <c r="C48" s="61"/>
      <c r="D48" s="61"/>
      <c r="E48" s="61"/>
      <c r="F48" s="61"/>
      <c r="G48" s="79"/>
      <c r="H48" s="59"/>
      <c r="I48" s="59"/>
      <c r="J48" s="60"/>
      <c r="K48" s="60"/>
      <c r="L48" s="79"/>
      <c r="M48" s="79"/>
      <c r="N48" s="79"/>
      <c r="O48" s="79"/>
      <c r="P48" s="88"/>
    </row>
    <row r="49" spans="2:16" ht="21.1" customHeight="1" x14ac:dyDescent="0.15">
      <c r="F49" s="171"/>
      <c r="P49" s="170"/>
    </row>
    <row r="50" spans="2:16" ht="21.1" customHeight="1" x14ac:dyDescent="0.15">
      <c r="F50" s="171"/>
      <c r="P50" s="171"/>
    </row>
    <row r="51" spans="2:16" ht="21.1" customHeight="1" x14ac:dyDescent="0.15">
      <c r="F51" s="171"/>
      <c r="P51" s="171"/>
    </row>
    <row r="52" spans="2:16" ht="21.1" customHeight="1" x14ac:dyDescent="0.15">
      <c r="D52" s="171"/>
      <c r="F52" s="171"/>
      <c r="K52" s="171"/>
      <c r="P52" s="171"/>
    </row>
    <row r="53" spans="2:16" ht="21.1" customHeight="1" x14ac:dyDescent="0.15"/>
    <row r="54" spans="2:16" ht="21.1" customHeight="1" x14ac:dyDescent="0.15"/>
    <row r="55" spans="2:16" ht="21.1" customHeight="1" x14ac:dyDescent="0.15">
      <c r="B55" s="171"/>
      <c r="D55" s="171"/>
      <c r="F55" s="171"/>
      <c r="K55" s="171"/>
      <c r="P55" s="171"/>
    </row>
    <row r="56" spans="2:16" ht="21.1" customHeight="1" x14ac:dyDescent="0.15">
      <c r="B56" s="170"/>
      <c r="C56" s="170"/>
      <c r="D56" s="171"/>
      <c r="E56" s="170"/>
      <c r="F56" s="171"/>
      <c r="G56" s="171"/>
      <c r="H56" s="170"/>
      <c r="I56" s="170"/>
      <c r="J56" s="171"/>
      <c r="K56" s="171"/>
      <c r="L56" s="171"/>
      <c r="M56" s="171"/>
      <c r="N56" s="171"/>
      <c r="O56" s="171"/>
      <c r="P56" s="171"/>
    </row>
    <row r="57" spans="2:16" ht="21.1" customHeight="1" x14ac:dyDescent="0.15"/>
    <row r="58" spans="2:16" ht="21.1" customHeight="1" x14ac:dyDescent="0.15"/>
    <row r="59" spans="2:16" ht="21.1" customHeight="1" x14ac:dyDescent="0.15"/>
    <row r="60" spans="2:16" ht="21.1" customHeight="1" x14ac:dyDescent="0.15"/>
    <row r="61" spans="2:16" ht="21.1" customHeight="1" x14ac:dyDescent="0.15"/>
    <row r="62" spans="2:16" ht="21.1" customHeight="1" x14ac:dyDescent="0.15">
      <c r="B62" s="52"/>
      <c r="F62" s="78"/>
      <c r="G62" s="78"/>
      <c r="H62" s="78"/>
      <c r="I62" s="90"/>
    </row>
    <row r="63" spans="2:16" ht="21.1" customHeight="1" x14ac:dyDescent="0.15"/>
    <row r="64" spans="2:16" ht="21.1" customHeight="1" x14ac:dyDescent="0.15">
      <c r="D64" s="60"/>
      <c r="E64" s="60"/>
      <c r="F64" s="60"/>
    </row>
    <row r="65" spans="2:16" ht="21.1" customHeight="1" x14ac:dyDescent="0.15">
      <c r="B65" s="59"/>
      <c r="C65" s="59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59"/>
    </row>
    <row r="66" spans="2:16" ht="21.1" customHeight="1" x14ac:dyDescent="0.15">
      <c r="B66" s="60"/>
      <c r="C66" s="60"/>
      <c r="D66" s="60"/>
      <c r="E66" s="60"/>
      <c r="F66" s="60"/>
      <c r="G66" s="60"/>
      <c r="H66" s="60"/>
      <c r="I66" s="60"/>
      <c r="J66" s="60"/>
      <c r="K66" s="60"/>
      <c r="L66" s="60"/>
      <c r="M66" s="60"/>
      <c r="N66" s="60"/>
      <c r="O66" s="60"/>
      <c r="P66" s="61"/>
    </row>
    <row r="67" spans="2:16" ht="21.1" customHeight="1" x14ac:dyDescent="0.15">
      <c r="B67" s="59"/>
      <c r="C67" s="59"/>
      <c r="D67" s="170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</row>
    <row r="68" spans="2:16" ht="21.1" customHeight="1" x14ac:dyDescent="0.15">
      <c r="B68" s="66"/>
      <c r="C68" s="66"/>
      <c r="D68" s="170"/>
      <c r="E68" s="171"/>
      <c r="F68" s="171"/>
      <c r="G68" s="171"/>
      <c r="H68" s="171"/>
      <c r="I68" s="171"/>
      <c r="J68" s="171"/>
      <c r="K68" s="171"/>
      <c r="L68" s="171"/>
      <c r="M68" s="171"/>
      <c r="N68" s="171"/>
      <c r="O68" s="171"/>
      <c r="P68" s="171"/>
    </row>
    <row r="69" spans="2:16" ht="21.1" customHeight="1" x14ac:dyDescent="0.15">
      <c r="B69" s="66"/>
      <c r="C69" s="66"/>
      <c r="D69" s="170"/>
      <c r="E69" s="171"/>
      <c r="F69" s="171"/>
      <c r="G69" s="171"/>
      <c r="H69" s="171"/>
      <c r="I69" s="171"/>
      <c r="J69" s="171"/>
      <c r="K69" s="171"/>
      <c r="L69" s="171"/>
      <c r="M69" s="171"/>
      <c r="N69" s="171"/>
      <c r="O69" s="171"/>
      <c r="P69" s="171"/>
    </row>
    <row r="70" spans="2:16" ht="21.1" customHeight="1" x14ac:dyDescent="0.15">
      <c r="B70" s="66"/>
      <c r="C70" s="66"/>
      <c r="D70" s="170"/>
      <c r="E70" s="171"/>
      <c r="F70" s="171"/>
      <c r="G70" s="171"/>
      <c r="H70" s="171"/>
      <c r="I70" s="171"/>
      <c r="J70" s="171"/>
      <c r="K70" s="171"/>
      <c r="L70" s="171"/>
      <c r="M70" s="171"/>
      <c r="N70" s="171"/>
      <c r="O70" s="171"/>
      <c r="P70" s="171"/>
    </row>
    <row r="71" spans="2:16" ht="21.1" customHeight="1" x14ac:dyDescent="0.15">
      <c r="B71" s="66"/>
      <c r="C71" s="66"/>
      <c r="E71" s="80"/>
      <c r="F71" s="80"/>
      <c r="G71" s="80"/>
      <c r="H71" s="80"/>
      <c r="I71" s="80"/>
      <c r="J71" s="80"/>
      <c r="K71" s="80"/>
      <c r="L71" s="80"/>
      <c r="M71" s="80"/>
      <c r="N71" s="80"/>
      <c r="O71" s="80"/>
      <c r="P71" s="80"/>
    </row>
    <row r="72" spans="2:16" ht="21.1" customHeight="1" x14ac:dyDescent="0.15">
      <c r="B72" s="59"/>
      <c r="C72" s="59"/>
      <c r="D72" s="170"/>
      <c r="E72" s="171"/>
      <c r="F72" s="171"/>
      <c r="G72" s="171"/>
      <c r="H72" s="171"/>
      <c r="I72" s="171"/>
      <c r="J72" s="171"/>
      <c r="K72" s="171"/>
      <c r="L72" s="171"/>
      <c r="M72" s="171"/>
      <c r="N72" s="80"/>
      <c r="O72" s="80"/>
      <c r="P72" s="80"/>
    </row>
    <row r="73" spans="2:16" ht="21.1" customHeight="1" x14ac:dyDescent="0.15">
      <c r="B73" s="59"/>
      <c r="C73" s="59"/>
      <c r="D73" s="170"/>
      <c r="E73" s="171"/>
      <c r="F73" s="171"/>
      <c r="G73" s="171"/>
      <c r="H73" s="171"/>
      <c r="I73" s="171"/>
      <c r="J73" s="171"/>
      <c r="K73" s="171"/>
      <c r="L73" s="171"/>
      <c r="M73" s="171"/>
      <c r="N73" s="80"/>
      <c r="O73" s="80"/>
      <c r="P73" s="80"/>
    </row>
    <row r="74" spans="2:16" ht="21.1" customHeight="1" x14ac:dyDescent="0.15">
      <c r="B74" s="59"/>
      <c r="C74" s="59"/>
      <c r="D74" s="170"/>
      <c r="E74" s="171"/>
      <c r="F74" s="171"/>
      <c r="G74" s="171"/>
      <c r="H74" s="171"/>
      <c r="I74" s="171"/>
      <c r="J74" s="171"/>
      <c r="K74" s="171"/>
      <c r="L74" s="171"/>
      <c r="M74" s="171"/>
      <c r="N74" s="80"/>
      <c r="O74" s="80"/>
      <c r="P74" s="80"/>
    </row>
    <row r="75" spans="2:16" ht="21.1" customHeight="1" x14ac:dyDescent="0.15">
      <c r="B75" s="67"/>
      <c r="C75" s="67"/>
      <c r="D75" s="67"/>
      <c r="E75" s="67"/>
      <c r="F75" s="67"/>
      <c r="G75" s="67"/>
      <c r="H75" s="67"/>
    </row>
    <row r="76" spans="2:16" ht="21.1" customHeight="1" x14ac:dyDescent="0.15">
      <c r="B76" s="67"/>
      <c r="C76" s="67"/>
      <c r="D76" s="67"/>
      <c r="E76" s="67"/>
      <c r="F76" s="67"/>
    </row>
  </sheetData>
  <mergeCells count="1">
    <mergeCell ref="B4:B5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2" min="1" max="9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showGridLines="0" view="pageBreakPreview" topLeftCell="B1" zoomScaleNormal="100" zoomScaleSheetLayoutView="100" workbookViewId="0">
      <selection activeCell="N13" sqref="N13"/>
    </sheetView>
  </sheetViews>
  <sheetFormatPr defaultColWidth="13.375" defaultRowHeight="12.9" x14ac:dyDescent="0.15"/>
  <cols>
    <col min="1" max="1" width="13.375" style="49"/>
    <col min="2" max="2" width="10.625" style="49" customWidth="1"/>
    <col min="3" max="7" width="16.25" style="49" customWidth="1"/>
    <col min="8" max="8" width="9.5" style="49" bestFit="1" customWidth="1"/>
    <col min="9" max="9" width="6.875" style="49" customWidth="1"/>
    <col min="10" max="10" width="6.25" style="49" customWidth="1"/>
    <col min="11" max="11" width="6.5" style="49" customWidth="1"/>
    <col min="12" max="12" width="6.75" style="49" customWidth="1"/>
    <col min="13" max="13" width="7" style="49" bestFit="1" customWidth="1"/>
    <col min="14" max="14" width="10.75" style="49" bestFit="1" customWidth="1"/>
    <col min="15" max="15" width="6.75" style="49" customWidth="1"/>
    <col min="16" max="16" width="7" style="49" customWidth="1"/>
    <col min="17" max="17" width="6.875" style="49" customWidth="1"/>
    <col min="18" max="19" width="7" style="49" customWidth="1"/>
    <col min="20" max="21" width="7.5" style="49" customWidth="1"/>
    <col min="22" max="22" width="7.375" style="49" customWidth="1"/>
    <col min="23" max="24" width="7.625" style="49" customWidth="1"/>
    <col min="25" max="25" width="7.25" style="49" customWidth="1"/>
    <col min="26" max="26" width="7.625" style="49" customWidth="1"/>
    <col min="27" max="16384" width="13.375" style="49"/>
  </cols>
  <sheetData>
    <row r="1" spans="1:16" ht="13.6" customHeight="1" x14ac:dyDescent="0.25">
      <c r="C1" s="68"/>
    </row>
    <row r="2" spans="1:16" ht="28.55" customHeight="1" x14ac:dyDescent="0.15">
      <c r="A2" s="52"/>
      <c r="B2" s="53"/>
      <c r="C2" s="50"/>
      <c r="D2" s="50"/>
      <c r="E2" s="50"/>
      <c r="F2" s="83"/>
      <c r="G2" s="83"/>
      <c r="H2" s="78"/>
      <c r="I2" s="78"/>
      <c r="J2" s="78"/>
    </row>
    <row r="3" spans="1:16" s="50" customFormat="1" ht="23.3" customHeight="1" x14ac:dyDescent="0.15">
      <c r="B3" s="54" t="s">
        <v>205</v>
      </c>
      <c r="C3" s="69"/>
      <c r="D3" s="69"/>
      <c r="E3" s="69"/>
      <c r="F3" s="84"/>
      <c r="G3" s="89" t="s">
        <v>6</v>
      </c>
      <c r="J3" s="79"/>
      <c r="K3" s="60"/>
      <c r="L3" s="60"/>
      <c r="M3" s="60"/>
      <c r="N3" s="60"/>
      <c r="O3" s="60"/>
      <c r="P3" s="60"/>
    </row>
    <row r="4" spans="1:16" x14ac:dyDescent="0.15">
      <c r="B4" s="287" t="s">
        <v>13</v>
      </c>
      <c r="C4" s="289" t="s">
        <v>15</v>
      </c>
      <c r="D4" s="289" t="s">
        <v>41</v>
      </c>
      <c r="E4" s="81" t="s">
        <v>42</v>
      </c>
      <c r="F4" s="81" t="s">
        <v>46</v>
      </c>
      <c r="G4" s="291" t="s">
        <v>221</v>
      </c>
      <c r="H4" s="65"/>
      <c r="I4" s="65"/>
      <c r="J4" s="65"/>
      <c r="K4" s="60"/>
      <c r="L4" s="60"/>
      <c r="M4" s="60"/>
      <c r="N4" s="60"/>
      <c r="O4" s="61"/>
      <c r="P4" s="61"/>
    </row>
    <row r="5" spans="1:16" x14ac:dyDescent="0.15">
      <c r="B5" s="288"/>
      <c r="C5" s="290"/>
      <c r="D5" s="290"/>
      <c r="E5" s="82" t="s">
        <v>7</v>
      </c>
      <c r="F5" s="82" t="s">
        <v>51</v>
      </c>
      <c r="G5" s="292"/>
      <c r="H5" s="61"/>
      <c r="I5" s="61"/>
      <c r="J5" s="60"/>
      <c r="K5" s="60"/>
      <c r="L5" s="60"/>
      <c r="M5" s="60"/>
      <c r="N5" s="59"/>
      <c r="O5" s="59"/>
    </row>
    <row r="6" spans="1:16" ht="20.05" customHeight="1" x14ac:dyDescent="0.15">
      <c r="B6" s="55" t="s">
        <v>211</v>
      </c>
      <c r="C6" s="70">
        <v>136000</v>
      </c>
      <c r="D6" s="70">
        <v>187400</v>
      </c>
      <c r="E6" s="70">
        <v>49400</v>
      </c>
      <c r="F6" s="70">
        <v>304700</v>
      </c>
      <c r="G6" s="70">
        <v>76000</v>
      </c>
      <c r="H6" s="62"/>
      <c r="I6" s="76"/>
      <c r="J6" s="76"/>
      <c r="K6" s="76"/>
      <c r="L6" s="76"/>
      <c r="M6" s="76"/>
      <c r="N6" s="76"/>
    </row>
    <row r="7" spans="1:16" ht="20.05" customHeight="1" x14ac:dyDescent="0.15">
      <c r="B7" s="55">
        <v>28</v>
      </c>
      <c r="C7" s="71">
        <v>140222</v>
      </c>
      <c r="D7" s="71">
        <v>323430</v>
      </c>
      <c r="E7" s="71">
        <v>44400</v>
      </c>
      <c r="F7" s="70">
        <v>451033</v>
      </c>
      <c r="G7" s="70">
        <v>64000</v>
      </c>
      <c r="H7" s="62"/>
      <c r="I7" s="76"/>
      <c r="J7" s="76"/>
      <c r="K7" s="76"/>
      <c r="L7" s="76"/>
      <c r="M7" s="76"/>
      <c r="N7" s="76"/>
    </row>
    <row r="8" spans="1:16" ht="20.05" customHeight="1" x14ac:dyDescent="0.15">
      <c r="B8" s="55">
        <v>29</v>
      </c>
      <c r="C8" s="71">
        <v>137518.20000000001</v>
      </c>
      <c r="D8" s="71">
        <v>186720</v>
      </c>
      <c r="E8" s="71">
        <v>16925</v>
      </c>
      <c r="F8" s="70">
        <v>294970.56</v>
      </c>
      <c r="G8" s="70">
        <v>393000</v>
      </c>
      <c r="H8" s="63"/>
      <c r="I8" s="76"/>
      <c r="J8" s="76"/>
      <c r="K8" s="76"/>
      <c r="L8" s="76"/>
      <c r="M8" s="76"/>
      <c r="N8" s="76"/>
    </row>
    <row r="9" spans="1:16" ht="20.05" customHeight="1" x14ac:dyDescent="0.15">
      <c r="B9" s="55">
        <v>30</v>
      </c>
      <c r="C9" s="72">
        <v>114750</v>
      </c>
      <c r="D9" s="71">
        <v>115375</v>
      </c>
      <c r="E9" s="70">
        <v>34430</v>
      </c>
      <c r="F9" s="85">
        <v>465471</v>
      </c>
      <c r="G9" s="70">
        <v>642000</v>
      </c>
      <c r="I9" s="59"/>
      <c r="J9" s="59"/>
      <c r="K9" s="59"/>
      <c r="L9" s="59"/>
      <c r="M9" s="59"/>
      <c r="N9" s="59"/>
    </row>
    <row r="10" spans="1:16" ht="20.05" customHeight="1" x14ac:dyDescent="0.15">
      <c r="B10" s="56" t="s">
        <v>23</v>
      </c>
      <c r="C10" s="71">
        <v>83150</v>
      </c>
      <c r="D10" s="71">
        <v>329424</v>
      </c>
      <c r="E10" s="71">
        <v>12600</v>
      </c>
      <c r="F10" s="86">
        <v>729704</v>
      </c>
      <c r="G10" s="71">
        <v>1202048</v>
      </c>
      <c r="H10" s="91"/>
      <c r="J10" s="59"/>
      <c r="K10" s="59"/>
      <c r="L10" s="59"/>
      <c r="M10" s="59"/>
      <c r="N10" s="59"/>
    </row>
    <row r="11" spans="1:16" s="51" customFormat="1" ht="5.95" customHeight="1" x14ac:dyDescent="0.15">
      <c r="B11" s="57"/>
      <c r="C11" s="73"/>
      <c r="D11" s="73"/>
      <c r="E11" s="73"/>
      <c r="F11" s="87"/>
      <c r="G11" s="73"/>
      <c r="H11" s="91"/>
      <c r="J11" s="94"/>
      <c r="K11" s="94"/>
      <c r="L11" s="94"/>
      <c r="M11" s="94"/>
      <c r="N11" s="94"/>
    </row>
    <row r="12" spans="1:16" ht="16.5" customHeight="1" x14ac:dyDescent="0.15">
      <c r="B12" s="58" t="s">
        <v>210</v>
      </c>
      <c r="C12" s="74"/>
      <c r="D12" s="74"/>
      <c r="E12" s="74"/>
      <c r="F12" s="75"/>
      <c r="G12" s="75"/>
      <c r="I12" s="59"/>
      <c r="J12" s="59"/>
      <c r="K12" s="59"/>
      <c r="L12" s="59"/>
      <c r="M12" s="59"/>
      <c r="N12" s="59"/>
    </row>
    <row r="13" spans="1:16" ht="15.8" customHeight="1" x14ac:dyDescent="0.15">
      <c r="B13" s="58" t="s">
        <v>54</v>
      </c>
      <c r="C13" s="75"/>
      <c r="D13" s="75"/>
      <c r="E13" s="75"/>
      <c r="F13" s="74"/>
      <c r="G13" s="74"/>
      <c r="I13" s="59"/>
      <c r="J13" s="59"/>
      <c r="K13" s="59"/>
      <c r="L13" s="59"/>
      <c r="M13" s="59"/>
      <c r="N13" s="59"/>
    </row>
    <row r="14" spans="1:16" ht="10.050000000000001" customHeight="1" x14ac:dyDescent="0.15"/>
    <row r="15" spans="1:16" ht="10.050000000000001" customHeight="1" x14ac:dyDescent="0.15"/>
    <row r="16" spans="1:16" ht="10.050000000000001" customHeight="1" x14ac:dyDescent="0.15"/>
    <row r="17" ht="10.050000000000001" customHeight="1" x14ac:dyDescent="0.15"/>
    <row r="18" ht="10.050000000000001" customHeight="1" x14ac:dyDescent="0.15"/>
    <row r="19" ht="10.050000000000001" customHeight="1" x14ac:dyDescent="0.15"/>
    <row r="20" ht="10.050000000000001" customHeight="1" x14ac:dyDescent="0.15"/>
    <row r="21" ht="10.050000000000001" customHeight="1" x14ac:dyDescent="0.15"/>
    <row r="22" ht="10.050000000000001" customHeight="1" x14ac:dyDescent="0.15"/>
    <row r="23" ht="10.050000000000001" customHeight="1" x14ac:dyDescent="0.15"/>
    <row r="24" ht="10.050000000000001" customHeight="1" x14ac:dyDescent="0.15"/>
    <row r="25" ht="10.050000000000001" customHeight="1" x14ac:dyDescent="0.15"/>
    <row r="26" ht="10.050000000000001" customHeight="1" x14ac:dyDescent="0.15"/>
    <row r="27" ht="10.050000000000001" customHeight="1" x14ac:dyDescent="0.15"/>
    <row r="28" ht="10.050000000000001" customHeight="1" x14ac:dyDescent="0.15"/>
    <row r="29" ht="10.050000000000001" customHeight="1" x14ac:dyDescent="0.15"/>
    <row r="30" ht="10.050000000000001" customHeight="1" x14ac:dyDescent="0.15"/>
  </sheetData>
  <mergeCells count="4">
    <mergeCell ref="B4:B5"/>
    <mergeCell ref="C4:C5"/>
    <mergeCell ref="D4:D5"/>
    <mergeCell ref="G4:G5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R36"/>
  <sheetViews>
    <sheetView showGridLines="0" view="pageBreakPreview" zoomScaleNormal="100" zoomScaleSheetLayoutView="100" workbookViewId="0"/>
  </sheetViews>
  <sheetFormatPr defaultColWidth="13.375" defaultRowHeight="12.9" x14ac:dyDescent="0.15"/>
  <cols>
    <col min="1" max="1" width="13.375" style="22"/>
    <col min="2" max="2" width="10.625" style="22" customWidth="1"/>
    <col min="3" max="6" width="20.125" style="22" customWidth="1"/>
    <col min="7" max="7" width="6.375" style="22" customWidth="1"/>
    <col min="8" max="9" width="7" style="22" customWidth="1"/>
    <col min="10" max="10" width="6.875" style="22" customWidth="1"/>
    <col min="11" max="11" width="6.25" style="22" customWidth="1"/>
    <col min="12" max="12" width="6.5" style="22" customWidth="1"/>
    <col min="13" max="13" width="6.75" style="22" customWidth="1"/>
    <col min="14" max="14" width="7" style="22" bestFit="1" customWidth="1"/>
    <col min="15" max="15" width="10.75" style="22" bestFit="1" customWidth="1"/>
    <col min="16" max="16" width="6.75" style="22" customWidth="1"/>
    <col min="17" max="17" width="7" style="22" customWidth="1"/>
    <col min="18" max="18" width="6.875" style="22" customWidth="1"/>
    <col min="19" max="20" width="7" style="22" customWidth="1"/>
    <col min="21" max="22" width="7.5" style="22" customWidth="1"/>
    <col min="23" max="23" width="7.375" style="22" customWidth="1"/>
    <col min="24" max="25" width="7.625" style="22" customWidth="1"/>
    <col min="26" max="26" width="7.25" style="22" customWidth="1"/>
    <col min="27" max="27" width="7.625" style="22" customWidth="1"/>
    <col min="28" max="16384" width="13.375" style="22"/>
  </cols>
  <sheetData>
    <row r="2" spans="2:18" s="23" customFormat="1" ht="23.3" customHeight="1" x14ac:dyDescent="0.15">
      <c r="B2" s="25" t="s">
        <v>237</v>
      </c>
      <c r="C2" s="34"/>
      <c r="D2" s="34"/>
      <c r="E2" s="34"/>
      <c r="F2" s="191" t="s">
        <v>6</v>
      </c>
      <c r="G2" s="18"/>
      <c r="H2" s="18"/>
      <c r="I2" s="18"/>
      <c r="J2" s="18"/>
      <c r="K2" s="18"/>
      <c r="L2" s="18"/>
    </row>
    <row r="3" spans="2:18" ht="32.299999999999997" customHeight="1" x14ac:dyDescent="0.15">
      <c r="B3" s="183" t="s">
        <v>3</v>
      </c>
      <c r="C3" s="185" t="s">
        <v>55</v>
      </c>
      <c r="D3" s="189" t="s">
        <v>18</v>
      </c>
      <c r="E3" s="189" t="s">
        <v>32</v>
      </c>
      <c r="F3" s="192" t="s">
        <v>57</v>
      </c>
      <c r="G3" s="13"/>
      <c r="H3" s="13"/>
      <c r="I3" s="13"/>
      <c r="J3" s="13"/>
      <c r="M3" s="18"/>
      <c r="N3" s="18"/>
      <c r="O3" s="18"/>
      <c r="P3" s="18"/>
      <c r="Q3" s="18"/>
      <c r="R3" s="18"/>
    </row>
    <row r="4" spans="2:18" ht="32.299999999999997" customHeight="1" x14ac:dyDescent="0.15">
      <c r="B4" s="27" t="s">
        <v>211</v>
      </c>
      <c r="C4" s="143">
        <v>2260786</v>
      </c>
      <c r="D4" s="37">
        <v>676000</v>
      </c>
      <c r="E4" s="42">
        <v>334500</v>
      </c>
      <c r="F4" s="42" t="s">
        <v>34</v>
      </c>
      <c r="G4" s="44"/>
      <c r="H4" s="44"/>
      <c r="I4" s="5"/>
      <c r="J4" s="5"/>
      <c r="M4" s="18"/>
      <c r="N4" s="18"/>
      <c r="O4" s="18"/>
      <c r="P4" s="18"/>
      <c r="Q4" s="18"/>
      <c r="R4" s="18"/>
    </row>
    <row r="5" spans="2:18" ht="32.299999999999997" customHeight="1" x14ac:dyDescent="0.15">
      <c r="B5" s="27">
        <v>28</v>
      </c>
      <c r="C5" s="186">
        <v>2274018</v>
      </c>
      <c r="D5" s="187">
        <v>920950</v>
      </c>
      <c r="E5" s="190">
        <v>546000</v>
      </c>
      <c r="F5" s="190" t="s">
        <v>34</v>
      </c>
      <c r="G5" s="44"/>
      <c r="H5" s="44"/>
      <c r="I5" s="5"/>
      <c r="J5" s="5"/>
      <c r="M5" s="39"/>
      <c r="N5" s="39"/>
      <c r="O5" s="39"/>
      <c r="P5" s="39"/>
      <c r="Q5" s="30"/>
      <c r="R5" s="30"/>
    </row>
    <row r="6" spans="2:18" ht="32.299999999999997" customHeight="1" x14ac:dyDescent="0.15">
      <c r="B6" s="27">
        <v>29</v>
      </c>
      <c r="C6" s="187">
        <v>1938887</v>
      </c>
      <c r="D6" s="187">
        <v>1302000</v>
      </c>
      <c r="E6" s="190">
        <v>484250</v>
      </c>
      <c r="F6" s="190">
        <v>135000</v>
      </c>
      <c r="G6" s="44"/>
      <c r="H6" s="44"/>
      <c r="I6" s="5"/>
      <c r="J6" s="5"/>
      <c r="M6" s="39"/>
      <c r="N6" s="39"/>
      <c r="O6" s="39"/>
      <c r="P6" s="39"/>
      <c r="Q6" s="30"/>
      <c r="R6" s="30"/>
    </row>
    <row r="7" spans="2:18" ht="32.299999999999997" customHeight="1" x14ac:dyDescent="0.15">
      <c r="B7" s="27">
        <v>30</v>
      </c>
      <c r="C7" s="187">
        <v>1696852</v>
      </c>
      <c r="D7" s="187">
        <v>1220000</v>
      </c>
      <c r="E7" s="190">
        <v>493000</v>
      </c>
      <c r="F7" s="190">
        <v>1839600</v>
      </c>
      <c r="G7" s="44"/>
      <c r="H7" s="44"/>
      <c r="I7" s="5"/>
      <c r="J7" s="5"/>
      <c r="M7" s="39"/>
      <c r="N7" s="39"/>
      <c r="O7" s="39"/>
      <c r="P7" s="39"/>
      <c r="Q7" s="30"/>
      <c r="R7" s="30"/>
    </row>
    <row r="8" spans="2:18" ht="32.299999999999997" customHeight="1" x14ac:dyDescent="0.15">
      <c r="B8" s="184" t="s">
        <v>23</v>
      </c>
      <c r="C8" s="187">
        <v>2065717</v>
      </c>
      <c r="D8" s="187">
        <v>1763000</v>
      </c>
      <c r="E8" s="190">
        <v>323800</v>
      </c>
      <c r="F8" s="190">
        <v>242000</v>
      </c>
      <c r="G8" s="44"/>
      <c r="H8" s="44"/>
      <c r="I8" s="5"/>
      <c r="J8" s="5"/>
      <c r="M8" s="39"/>
      <c r="N8" s="39"/>
      <c r="O8" s="39"/>
      <c r="P8" s="39"/>
      <c r="Q8" s="30"/>
      <c r="R8" s="30"/>
    </row>
    <row r="9" spans="2:18" ht="20.05" customHeight="1" x14ac:dyDescent="0.15">
      <c r="B9" s="104" t="s">
        <v>30</v>
      </c>
      <c r="C9" s="188"/>
      <c r="D9" s="188"/>
      <c r="E9" s="188"/>
      <c r="F9" s="188"/>
      <c r="G9" s="44"/>
      <c r="H9" s="44"/>
      <c r="I9" s="5"/>
      <c r="J9" s="5"/>
      <c r="M9" s="39"/>
      <c r="N9" s="39"/>
      <c r="O9" s="39"/>
      <c r="P9" s="39"/>
      <c r="Q9" s="30"/>
      <c r="R9" s="30"/>
    </row>
    <row r="10" spans="2:18" ht="21.1" customHeight="1" x14ac:dyDescent="0.15">
      <c r="F10" s="31"/>
      <c r="O10" s="31"/>
    </row>
    <row r="11" spans="2:18" ht="21.1" customHeight="1" x14ac:dyDescent="0.15">
      <c r="D11" s="31"/>
      <c r="F11" s="31"/>
      <c r="O11" s="31"/>
    </row>
    <row r="12" spans="2:18" ht="21.1" customHeight="1" x14ac:dyDescent="0.15">
      <c r="J12" s="31"/>
      <c r="O12" s="31"/>
    </row>
    <row r="13" spans="2:18" ht="21.1" customHeight="1" x14ac:dyDescent="0.15"/>
    <row r="14" spans="2:18" ht="21.1" customHeight="1" x14ac:dyDescent="0.15">
      <c r="B14" s="31"/>
      <c r="D14" s="31"/>
      <c r="F14" s="31"/>
    </row>
    <row r="15" spans="2:18" ht="21.1" customHeight="1" x14ac:dyDescent="0.15">
      <c r="B15" s="30"/>
      <c r="C15" s="30"/>
      <c r="D15" s="31"/>
      <c r="E15" s="30"/>
      <c r="F15" s="31"/>
      <c r="J15" s="31"/>
      <c r="O15" s="31"/>
    </row>
    <row r="16" spans="2:18" ht="21.1" customHeight="1" x14ac:dyDescent="0.15">
      <c r="G16" s="30"/>
      <c r="H16" s="30"/>
      <c r="I16" s="31"/>
      <c r="J16" s="31"/>
      <c r="K16" s="31"/>
      <c r="L16" s="31"/>
      <c r="M16" s="31"/>
      <c r="N16" s="31"/>
      <c r="O16" s="31"/>
    </row>
    <row r="17" spans="2:15" ht="21.1" customHeight="1" x14ac:dyDescent="0.15"/>
    <row r="18" spans="2:15" ht="21.1" customHeight="1" x14ac:dyDescent="0.15"/>
    <row r="19" spans="2:15" ht="21.1" customHeight="1" x14ac:dyDescent="0.15"/>
    <row r="20" spans="2:15" ht="21.1" customHeight="1" x14ac:dyDescent="0.15"/>
    <row r="21" spans="2:15" ht="21.1" customHeight="1" x14ac:dyDescent="0.15">
      <c r="B21" s="24"/>
      <c r="F21" s="21"/>
    </row>
    <row r="22" spans="2:15" ht="21.1" customHeight="1" x14ac:dyDescent="0.15">
      <c r="G22" s="21"/>
      <c r="H22" s="44"/>
    </row>
    <row r="23" spans="2:15" ht="21.1" customHeight="1" x14ac:dyDescent="0.15">
      <c r="D23" s="18"/>
      <c r="E23" s="18"/>
      <c r="F23" s="18"/>
    </row>
    <row r="24" spans="2:15" ht="21.1" customHeight="1" x14ac:dyDescent="0.15">
      <c r="B24" s="5"/>
      <c r="C24" s="5"/>
      <c r="D24" s="18"/>
      <c r="E24" s="18"/>
      <c r="F24" s="18"/>
    </row>
    <row r="25" spans="2:15" ht="21.1" customHeight="1" x14ac:dyDescent="0.15"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5"/>
    </row>
    <row r="26" spans="2:15" ht="21.1" customHeight="1" x14ac:dyDescent="0.15">
      <c r="B26" s="5"/>
      <c r="C26" s="5"/>
      <c r="D26" s="30"/>
      <c r="E26" s="31"/>
      <c r="F26" s="31"/>
      <c r="G26" s="18"/>
      <c r="H26" s="18"/>
      <c r="I26" s="18"/>
      <c r="J26" s="18"/>
      <c r="K26" s="18"/>
      <c r="L26" s="18"/>
      <c r="M26" s="18"/>
      <c r="N26" s="18"/>
      <c r="O26" s="4"/>
    </row>
    <row r="27" spans="2:15" ht="21.1" customHeight="1" x14ac:dyDescent="0.15">
      <c r="B27" s="6"/>
      <c r="C27" s="6"/>
      <c r="D27" s="30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</row>
    <row r="28" spans="2:15" ht="21.1" customHeight="1" x14ac:dyDescent="0.15">
      <c r="B28" s="6"/>
      <c r="C28" s="6"/>
      <c r="D28" s="30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</row>
    <row r="29" spans="2:15" ht="21.1" customHeight="1" x14ac:dyDescent="0.15">
      <c r="B29" s="6"/>
      <c r="C29" s="6"/>
      <c r="D29" s="30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</row>
    <row r="30" spans="2:15" ht="21.1" customHeight="1" x14ac:dyDescent="0.15">
      <c r="B30" s="6"/>
      <c r="C30" s="6"/>
      <c r="E30" s="15"/>
      <c r="F30" s="15"/>
      <c r="G30" s="31"/>
      <c r="H30" s="31"/>
      <c r="I30" s="31"/>
      <c r="J30" s="31"/>
      <c r="K30" s="31"/>
      <c r="L30" s="31"/>
      <c r="M30" s="31"/>
      <c r="N30" s="31"/>
      <c r="O30" s="31"/>
    </row>
    <row r="31" spans="2:15" ht="21.1" customHeight="1" x14ac:dyDescent="0.15">
      <c r="B31" s="5"/>
      <c r="C31" s="5"/>
      <c r="D31" s="30"/>
      <c r="E31" s="31"/>
      <c r="F31" s="31"/>
      <c r="G31" s="15"/>
      <c r="H31" s="15"/>
      <c r="I31" s="15"/>
      <c r="J31" s="15"/>
      <c r="K31" s="15"/>
      <c r="L31" s="15"/>
      <c r="M31" s="15"/>
      <c r="N31" s="15"/>
      <c r="O31" s="15"/>
    </row>
    <row r="32" spans="2:15" ht="21.1" customHeight="1" x14ac:dyDescent="0.15">
      <c r="B32" s="5"/>
      <c r="C32" s="5"/>
      <c r="D32" s="30"/>
      <c r="E32" s="31"/>
      <c r="F32" s="31"/>
      <c r="G32" s="31"/>
      <c r="H32" s="31"/>
      <c r="I32" s="31"/>
      <c r="J32" s="31"/>
      <c r="K32" s="31"/>
      <c r="L32" s="31"/>
      <c r="M32" s="15"/>
      <c r="N32" s="15"/>
      <c r="O32" s="15"/>
    </row>
    <row r="33" spans="2:15" ht="21.1" customHeight="1" x14ac:dyDescent="0.15">
      <c r="B33" s="5"/>
      <c r="C33" s="5"/>
      <c r="D33" s="30"/>
      <c r="E33" s="31"/>
      <c r="F33" s="31"/>
      <c r="G33" s="31"/>
      <c r="H33" s="31"/>
      <c r="I33" s="31"/>
      <c r="J33" s="31"/>
      <c r="K33" s="31"/>
      <c r="L33" s="31"/>
      <c r="M33" s="15"/>
      <c r="N33" s="15"/>
      <c r="O33" s="15"/>
    </row>
    <row r="34" spans="2:15" ht="21.1" customHeight="1" x14ac:dyDescent="0.15">
      <c r="B34" s="8"/>
      <c r="C34" s="8"/>
      <c r="D34" s="8"/>
      <c r="E34" s="8"/>
      <c r="F34" s="8"/>
      <c r="G34" s="31"/>
      <c r="H34" s="31"/>
      <c r="I34" s="31"/>
      <c r="J34" s="31"/>
      <c r="K34" s="31"/>
      <c r="L34" s="31"/>
      <c r="M34" s="15"/>
      <c r="N34" s="15"/>
      <c r="O34" s="15"/>
    </row>
    <row r="35" spans="2:15" ht="21.1" customHeight="1" x14ac:dyDescent="0.15">
      <c r="B35" s="8"/>
      <c r="C35" s="8"/>
      <c r="D35" s="8"/>
      <c r="E35" s="8"/>
      <c r="F35" s="8"/>
      <c r="G35" s="8"/>
    </row>
    <row r="36" spans="2:15" ht="21.1" customHeight="1" x14ac:dyDescent="0.15"/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fitToHeight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T75"/>
  <sheetViews>
    <sheetView showGridLines="0" view="pageBreakPreview" zoomScaleNormal="100" zoomScaleSheetLayoutView="100" workbookViewId="0">
      <selection activeCell="A14" sqref="A14"/>
    </sheetView>
  </sheetViews>
  <sheetFormatPr defaultColWidth="13.375" defaultRowHeight="12.9" x14ac:dyDescent="0.15"/>
  <cols>
    <col min="1" max="1" width="13.375" style="22"/>
    <col min="2" max="2" width="10.625" style="22" customWidth="1"/>
    <col min="3" max="8" width="13.375" style="22"/>
    <col min="9" max="9" width="6.375" style="22" customWidth="1"/>
    <col min="10" max="11" width="7" style="22" customWidth="1"/>
    <col min="12" max="12" width="6.875" style="22" customWidth="1"/>
    <col min="13" max="13" width="6.25" style="22" customWidth="1"/>
    <col min="14" max="14" width="6.5" style="22" customWidth="1"/>
    <col min="15" max="15" width="6.75" style="22" customWidth="1"/>
    <col min="16" max="16" width="7" style="22" bestFit="1" customWidth="1"/>
    <col min="17" max="17" width="10.75" style="22" bestFit="1" customWidth="1"/>
    <col min="18" max="18" width="6.75" style="22" customWidth="1"/>
    <col min="19" max="19" width="7" style="22" customWidth="1"/>
    <col min="20" max="20" width="6.875" style="22" customWidth="1"/>
    <col min="21" max="22" width="7" style="22" customWidth="1"/>
    <col min="23" max="24" width="7.5" style="22" customWidth="1"/>
    <col min="25" max="25" width="7.375" style="22" customWidth="1"/>
    <col min="26" max="27" width="7.625" style="22" customWidth="1"/>
    <col min="28" max="28" width="7.25" style="22" customWidth="1"/>
    <col min="29" max="29" width="7.625" style="22" customWidth="1"/>
    <col min="30" max="16384" width="13.375" style="22"/>
  </cols>
  <sheetData>
    <row r="2" spans="2:20" s="23" customFormat="1" ht="23.3" customHeight="1" x14ac:dyDescent="0.15">
      <c r="B2" s="266" t="s">
        <v>244</v>
      </c>
      <c r="C2" s="25"/>
      <c r="D2" s="25"/>
      <c r="E2" s="34"/>
      <c r="F2" s="34"/>
      <c r="G2" s="34"/>
      <c r="H2" s="191" t="s">
        <v>6</v>
      </c>
      <c r="I2" s="18"/>
      <c r="J2" s="18"/>
      <c r="K2" s="18"/>
      <c r="L2" s="18"/>
      <c r="M2" s="18"/>
      <c r="N2" s="18"/>
    </row>
    <row r="3" spans="2:20" ht="20.05" customHeight="1" x14ac:dyDescent="0.15">
      <c r="B3" s="193" t="s">
        <v>3</v>
      </c>
      <c r="C3" s="195" t="s">
        <v>47</v>
      </c>
      <c r="D3" s="142" t="s">
        <v>52</v>
      </c>
      <c r="E3" s="142" t="s">
        <v>60</v>
      </c>
      <c r="F3" s="142" t="s">
        <v>20</v>
      </c>
      <c r="G3" s="142" t="s">
        <v>61</v>
      </c>
      <c r="H3" s="202" t="s">
        <v>50</v>
      </c>
      <c r="I3" s="13"/>
      <c r="J3" s="13"/>
      <c r="K3" s="13"/>
      <c r="L3" s="13"/>
      <c r="O3" s="18"/>
      <c r="P3" s="18"/>
      <c r="Q3" s="18"/>
      <c r="R3" s="18"/>
      <c r="S3" s="18"/>
      <c r="T3" s="18"/>
    </row>
    <row r="4" spans="2:20" ht="20.05" customHeight="1" x14ac:dyDescent="0.15">
      <c r="B4" s="97" t="s">
        <v>116</v>
      </c>
      <c r="C4" s="196">
        <v>27233</v>
      </c>
      <c r="D4" s="37">
        <v>9282</v>
      </c>
      <c r="E4" s="42" t="s">
        <v>34</v>
      </c>
      <c r="F4" s="37">
        <v>1392738</v>
      </c>
      <c r="G4" s="42">
        <v>973263</v>
      </c>
      <c r="H4" s="37">
        <v>1871192</v>
      </c>
      <c r="I4" s="44"/>
      <c r="J4" s="44"/>
      <c r="K4" s="5"/>
      <c r="L4" s="5"/>
      <c r="O4" s="18"/>
      <c r="P4" s="18"/>
      <c r="Q4" s="18"/>
      <c r="R4" s="18"/>
      <c r="S4" s="18"/>
      <c r="T4" s="18"/>
    </row>
    <row r="5" spans="2:20" ht="20.05" customHeight="1" x14ac:dyDescent="0.15">
      <c r="B5" s="97">
        <v>28</v>
      </c>
      <c r="C5" s="196">
        <v>12807</v>
      </c>
      <c r="D5" s="187">
        <v>9577</v>
      </c>
      <c r="E5" s="190" t="s">
        <v>34</v>
      </c>
      <c r="F5" s="187">
        <v>1409227</v>
      </c>
      <c r="G5" s="190">
        <v>1109683</v>
      </c>
      <c r="H5" s="187">
        <v>1393761</v>
      </c>
      <c r="I5" s="44"/>
      <c r="J5" s="44"/>
      <c r="K5" s="5"/>
      <c r="L5" s="5"/>
      <c r="O5" s="18"/>
      <c r="P5" s="18"/>
      <c r="Q5" s="18"/>
      <c r="R5" s="18"/>
      <c r="S5" s="18"/>
      <c r="T5" s="18"/>
    </row>
    <row r="6" spans="2:20" ht="20.05" customHeight="1" x14ac:dyDescent="0.15">
      <c r="B6" s="97">
        <v>29</v>
      </c>
      <c r="C6" s="196">
        <v>1868</v>
      </c>
      <c r="D6" s="187">
        <v>11454</v>
      </c>
      <c r="E6" s="190" t="s">
        <v>34</v>
      </c>
      <c r="F6" s="37">
        <v>824002</v>
      </c>
      <c r="G6" s="190">
        <v>860575</v>
      </c>
      <c r="H6" s="37">
        <v>2116368</v>
      </c>
      <c r="I6" s="44"/>
      <c r="J6" s="44"/>
      <c r="K6" s="5"/>
      <c r="L6" s="5"/>
      <c r="O6" s="39"/>
      <c r="P6" s="39"/>
      <c r="Q6" s="39"/>
      <c r="R6" s="39"/>
      <c r="S6" s="30"/>
      <c r="T6" s="30"/>
    </row>
    <row r="7" spans="2:20" ht="20.05" customHeight="1" x14ac:dyDescent="0.15">
      <c r="B7" s="97">
        <v>30</v>
      </c>
      <c r="C7" s="196">
        <v>25650</v>
      </c>
      <c r="D7" s="187">
        <v>10032</v>
      </c>
      <c r="E7" s="190" t="s">
        <v>34</v>
      </c>
      <c r="F7" s="190">
        <v>1084131</v>
      </c>
      <c r="G7" s="190">
        <v>981203</v>
      </c>
      <c r="H7" s="37">
        <v>2319040</v>
      </c>
      <c r="I7" s="44"/>
      <c r="J7" s="44"/>
      <c r="K7" s="5"/>
      <c r="L7" s="5"/>
      <c r="O7" s="39"/>
      <c r="P7" s="39"/>
      <c r="Q7" s="39"/>
      <c r="R7" s="39"/>
      <c r="S7" s="30"/>
      <c r="T7" s="30"/>
    </row>
    <row r="8" spans="2:20" ht="20.05" customHeight="1" x14ac:dyDescent="0.15">
      <c r="B8" s="194" t="s">
        <v>161</v>
      </c>
      <c r="C8" s="197">
        <v>26950</v>
      </c>
      <c r="D8" s="198">
        <v>2741</v>
      </c>
      <c r="E8" s="197" t="s">
        <v>34</v>
      </c>
      <c r="F8" s="197">
        <v>1238347</v>
      </c>
      <c r="G8" s="197">
        <v>833841</v>
      </c>
      <c r="H8" s="38">
        <v>1469496</v>
      </c>
      <c r="I8" s="44"/>
      <c r="J8" s="44"/>
      <c r="K8" s="5"/>
      <c r="L8" s="5"/>
      <c r="O8" s="39"/>
      <c r="P8" s="39"/>
      <c r="Q8" s="39"/>
      <c r="R8" s="39"/>
      <c r="S8" s="30"/>
      <c r="T8" s="30"/>
    </row>
    <row r="9" spans="2:20" ht="20.05" customHeight="1" x14ac:dyDescent="0.15">
      <c r="B9" s="104" t="s">
        <v>63</v>
      </c>
      <c r="C9" s="104"/>
      <c r="D9" s="104"/>
      <c r="E9" s="104"/>
      <c r="F9" s="104"/>
      <c r="G9" s="104"/>
      <c r="H9" s="104"/>
      <c r="I9" s="44"/>
      <c r="J9" s="44"/>
      <c r="K9" s="5"/>
      <c r="L9" s="5"/>
      <c r="O9" s="39"/>
      <c r="P9" s="39"/>
      <c r="Q9" s="39"/>
      <c r="R9" s="39"/>
      <c r="S9" s="30"/>
      <c r="T9" s="30"/>
    </row>
    <row r="10" spans="2:20" ht="16.5" customHeight="1" x14ac:dyDescent="0.15">
      <c r="B10" s="3"/>
      <c r="C10" s="18"/>
      <c r="E10" s="18"/>
      <c r="F10" s="18"/>
      <c r="G10" s="18"/>
      <c r="H10" s="18"/>
      <c r="I10" s="44"/>
      <c r="J10" s="44"/>
      <c r="K10" s="5"/>
      <c r="L10" s="5"/>
      <c r="O10" s="39"/>
      <c r="P10" s="39"/>
      <c r="Q10" s="39"/>
      <c r="R10" s="39"/>
      <c r="S10" s="30"/>
      <c r="T10" s="30"/>
    </row>
    <row r="11" spans="2:20" ht="20.05" customHeight="1" x14ac:dyDescent="0.15">
      <c r="B11" s="4"/>
      <c r="C11" s="18"/>
      <c r="D11" s="199"/>
      <c r="E11" s="18"/>
      <c r="F11" s="18"/>
      <c r="G11" s="18"/>
      <c r="H11" s="18"/>
      <c r="L11" s="5"/>
      <c r="M11" s="5"/>
      <c r="N11" s="5"/>
      <c r="O11" s="5"/>
      <c r="P11" s="5"/>
      <c r="Q11" s="5"/>
    </row>
    <row r="12" spans="2:20" ht="20.05" customHeight="1" x14ac:dyDescent="0.15">
      <c r="B12" s="24"/>
      <c r="C12" s="18"/>
      <c r="D12" s="200"/>
      <c r="E12" s="21"/>
      <c r="F12" s="21"/>
      <c r="G12" s="31"/>
      <c r="H12" s="31"/>
      <c r="I12" s="18"/>
      <c r="J12" s="18"/>
      <c r="K12" s="18"/>
      <c r="L12" s="47"/>
      <c r="M12" s="47"/>
      <c r="N12" s="47"/>
      <c r="O12" s="4"/>
      <c r="P12" s="4"/>
      <c r="Q12" s="4"/>
    </row>
    <row r="13" spans="2:20" ht="21.1" customHeight="1" x14ac:dyDescent="0.15">
      <c r="B13" s="3"/>
      <c r="C13" s="3"/>
      <c r="D13" s="201"/>
      <c r="E13" s="5"/>
      <c r="F13" s="5"/>
      <c r="G13" s="31"/>
      <c r="H13" s="31"/>
      <c r="I13" s="31"/>
      <c r="J13" s="31"/>
      <c r="K13" s="31"/>
      <c r="L13" s="39"/>
      <c r="M13" s="39"/>
      <c r="N13" s="39"/>
      <c r="O13" s="39"/>
      <c r="P13" s="39"/>
      <c r="Q13" s="39"/>
    </row>
    <row r="14" spans="2:20" ht="20.05" customHeight="1" x14ac:dyDescent="0.15">
      <c r="B14" s="5"/>
      <c r="C14" s="5"/>
      <c r="D14" s="5"/>
      <c r="E14" s="5"/>
      <c r="F14" s="5"/>
      <c r="G14" s="5"/>
      <c r="H14" s="5"/>
      <c r="I14" s="31"/>
      <c r="J14" s="31"/>
      <c r="K14" s="31"/>
      <c r="L14" s="39"/>
      <c r="M14" s="39"/>
      <c r="N14" s="39"/>
      <c r="O14" s="39"/>
      <c r="P14" s="39"/>
      <c r="Q14" s="39"/>
    </row>
    <row r="15" spans="2:20" ht="20.05" customHeight="1" x14ac:dyDescent="0.15">
      <c r="B15" s="5"/>
      <c r="C15" s="39"/>
      <c r="D15" s="39"/>
      <c r="E15" s="39"/>
      <c r="F15" s="39"/>
      <c r="G15" s="39"/>
      <c r="H15" s="39"/>
      <c r="I15" s="5"/>
      <c r="J15" s="5"/>
      <c r="K15" s="31"/>
      <c r="L15" s="39"/>
      <c r="M15" s="39"/>
      <c r="N15" s="39"/>
      <c r="O15" s="39"/>
      <c r="P15" s="39"/>
      <c r="Q15" s="39"/>
    </row>
    <row r="16" spans="2:20" ht="20.05" customHeight="1" x14ac:dyDescent="0.15">
      <c r="B16" s="5"/>
      <c r="C16" s="39"/>
      <c r="D16" s="39"/>
      <c r="E16" s="39"/>
      <c r="F16" s="39"/>
      <c r="G16" s="39"/>
      <c r="H16" s="39"/>
      <c r="I16" s="39"/>
      <c r="J16" s="39"/>
      <c r="K16" s="31"/>
      <c r="L16" s="39"/>
      <c r="M16" s="39"/>
      <c r="N16" s="39"/>
      <c r="O16" s="39"/>
      <c r="P16" s="39"/>
      <c r="Q16" s="39"/>
    </row>
    <row r="17" spans="2:17" ht="20.05" customHeight="1" x14ac:dyDescent="0.15">
      <c r="B17" s="5"/>
      <c r="C17" s="39"/>
      <c r="D17" s="39"/>
      <c r="E17" s="39"/>
      <c r="F17" s="39"/>
      <c r="G17" s="39"/>
      <c r="H17" s="39"/>
      <c r="I17" s="39"/>
      <c r="J17" s="39"/>
      <c r="K17" s="15"/>
      <c r="L17" s="5"/>
      <c r="M17" s="5"/>
      <c r="N17" s="5"/>
      <c r="O17" s="5"/>
      <c r="P17" s="5"/>
      <c r="Q17" s="5"/>
    </row>
    <row r="18" spans="2:17" ht="20.05" customHeight="1" x14ac:dyDescent="0.15">
      <c r="B18" s="5"/>
      <c r="C18" s="39"/>
      <c r="D18" s="39"/>
      <c r="E18" s="39"/>
      <c r="F18" s="39"/>
      <c r="G18" s="39"/>
      <c r="H18" s="39"/>
      <c r="I18" s="39"/>
      <c r="J18" s="39"/>
      <c r="K18" s="31"/>
      <c r="L18" s="39"/>
      <c r="M18" s="39"/>
      <c r="N18" s="39"/>
      <c r="O18" s="5"/>
      <c r="P18" s="5"/>
      <c r="Q18" s="5"/>
    </row>
    <row r="19" spans="2:17" ht="20.05" customHeight="1" x14ac:dyDescent="0.15">
      <c r="B19" s="5"/>
      <c r="C19" s="5"/>
      <c r="D19" s="5"/>
      <c r="E19" s="5"/>
      <c r="F19" s="5"/>
      <c r="G19" s="5"/>
      <c r="H19" s="5"/>
      <c r="I19" s="39"/>
      <c r="J19" s="39"/>
      <c r="K19" s="31"/>
      <c r="L19" s="39"/>
      <c r="M19" s="39"/>
      <c r="N19" s="39"/>
      <c r="O19" s="5"/>
      <c r="P19" s="5"/>
      <c r="Q19" s="5"/>
    </row>
    <row r="20" spans="2:17" ht="20.05" customHeight="1" x14ac:dyDescent="0.15">
      <c r="B20" s="3"/>
      <c r="D20" s="3"/>
      <c r="E20" s="3"/>
      <c r="F20" s="3"/>
      <c r="G20" s="8"/>
      <c r="I20" s="5"/>
      <c r="J20" s="5"/>
      <c r="K20" s="31"/>
      <c r="L20" s="39"/>
      <c r="M20" s="39"/>
      <c r="N20" s="39"/>
      <c r="O20" s="5"/>
      <c r="P20" s="5"/>
      <c r="Q20" s="5"/>
    </row>
    <row r="21" spans="2:17" ht="20.05" customHeight="1" x14ac:dyDescent="0.15">
      <c r="B21" s="24"/>
      <c r="C21" s="40"/>
      <c r="D21" s="40"/>
      <c r="E21" s="40"/>
      <c r="F21" s="40"/>
      <c r="G21" s="40"/>
      <c r="H21" s="40"/>
    </row>
    <row r="22" spans="2:17" ht="21.1" customHeight="1" x14ac:dyDescent="0.15"/>
    <row r="23" spans="2:17" ht="21.1" customHeight="1" x14ac:dyDescent="0.15">
      <c r="D23" s="18"/>
      <c r="E23" s="18"/>
      <c r="F23" s="18"/>
      <c r="G23" s="18"/>
      <c r="H23" s="18"/>
    </row>
    <row r="24" spans="2:17" ht="21.1" customHeight="1" x14ac:dyDescent="0.15">
      <c r="B24" s="18"/>
      <c r="C24" s="18"/>
      <c r="G24" s="18"/>
      <c r="H24" s="18"/>
      <c r="K24" s="18"/>
      <c r="L24" s="18"/>
      <c r="M24" s="18"/>
      <c r="N24" s="18"/>
      <c r="O24" s="18"/>
    </row>
    <row r="25" spans="2:17" ht="21.1" customHeight="1" x14ac:dyDescent="0.15">
      <c r="N25" s="5"/>
      <c r="O25" s="5"/>
      <c r="P25" s="13"/>
      <c r="Q25" s="13"/>
    </row>
    <row r="26" spans="2:17" ht="21.1" customHeight="1" x14ac:dyDescent="0.15">
      <c r="B26" s="4"/>
      <c r="C26" s="4"/>
      <c r="D26" s="4"/>
      <c r="E26" s="4"/>
      <c r="F26" s="4"/>
      <c r="G26" s="4"/>
      <c r="H26" s="4"/>
      <c r="I26" s="13"/>
      <c r="J26" s="18"/>
      <c r="K26" s="18"/>
      <c r="L26" s="5"/>
      <c r="M26" s="5"/>
      <c r="N26" s="5"/>
      <c r="O26" s="5"/>
      <c r="P26" s="13"/>
      <c r="Q26" s="13"/>
    </row>
    <row r="27" spans="2:17" ht="21.1" customHeight="1" x14ac:dyDescent="0.15">
      <c r="B27" s="4"/>
      <c r="C27" s="4"/>
      <c r="D27" s="4"/>
      <c r="E27" s="4"/>
      <c r="F27" s="4"/>
      <c r="G27" s="4"/>
      <c r="H27" s="4"/>
      <c r="I27" s="13"/>
      <c r="J27" s="18"/>
      <c r="K27" s="18"/>
      <c r="L27" s="4"/>
      <c r="M27" s="4"/>
      <c r="N27" s="4"/>
      <c r="O27" s="4"/>
      <c r="P27" s="13"/>
      <c r="Q27" s="13"/>
    </row>
    <row r="28" spans="2:17" ht="21.1" customHeight="1" x14ac:dyDescent="0.15">
      <c r="B28" s="30"/>
      <c r="C28" s="30"/>
      <c r="D28" s="30"/>
      <c r="E28" s="30"/>
      <c r="F28" s="30"/>
      <c r="G28" s="30"/>
      <c r="H28" s="30"/>
      <c r="I28" s="13"/>
      <c r="J28" s="23"/>
      <c r="K28" s="46"/>
      <c r="L28" s="4"/>
      <c r="M28" s="4"/>
      <c r="N28" s="4"/>
      <c r="O28" s="4"/>
      <c r="P28" s="13"/>
      <c r="Q28" s="13"/>
    </row>
    <row r="29" spans="2:17" ht="21.1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1"/>
      <c r="O29" s="31"/>
      <c r="P29" s="31"/>
      <c r="Q29" s="31"/>
    </row>
    <row r="30" spans="2:17" ht="21.1" customHeight="1" x14ac:dyDescent="0.1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1"/>
      <c r="O30" s="31"/>
      <c r="P30" s="31"/>
      <c r="Q30" s="31"/>
    </row>
    <row r="31" spans="2:17" ht="21.1" customHeight="1" x14ac:dyDescent="0.15">
      <c r="B31" s="31"/>
      <c r="C31" s="30"/>
      <c r="D31" s="30"/>
      <c r="E31" s="30"/>
      <c r="F31" s="30"/>
      <c r="G31" s="31"/>
      <c r="H31" s="30"/>
      <c r="I31" s="30"/>
      <c r="J31" s="30"/>
      <c r="K31" s="30"/>
      <c r="L31" s="30"/>
      <c r="M31" s="30"/>
      <c r="N31" s="31"/>
      <c r="O31" s="31"/>
      <c r="P31" s="31"/>
      <c r="Q31" s="31"/>
    </row>
    <row r="32" spans="2:17" ht="21.1" customHeight="1" x14ac:dyDescent="0.15">
      <c r="I32" s="30"/>
      <c r="J32" s="30"/>
      <c r="K32" s="30"/>
      <c r="L32" s="31"/>
      <c r="M32" s="30"/>
      <c r="N32" s="31"/>
      <c r="O32" s="31"/>
      <c r="P32" s="31"/>
      <c r="Q32" s="31"/>
    </row>
    <row r="33" spans="2:17" ht="21.1" customHeight="1" x14ac:dyDescent="0.15">
      <c r="N33" s="15"/>
      <c r="O33" s="15"/>
      <c r="P33" s="15"/>
      <c r="Q33" s="15"/>
    </row>
    <row r="34" spans="2:17" ht="21.1" customHeight="1" x14ac:dyDescent="0.15">
      <c r="B34" s="31"/>
      <c r="G34" s="31"/>
      <c r="J34" s="30"/>
      <c r="N34" s="15"/>
      <c r="O34" s="15"/>
      <c r="P34" s="15"/>
      <c r="Q34" s="15"/>
    </row>
    <row r="35" spans="2:17" ht="21.1" customHeight="1" x14ac:dyDescent="0.15">
      <c r="B35" s="31"/>
      <c r="C35" s="30"/>
      <c r="D35" s="31"/>
      <c r="E35" s="31"/>
      <c r="F35" s="31"/>
      <c r="G35" s="31"/>
      <c r="H35" s="31"/>
      <c r="J35" s="30"/>
      <c r="L35" s="31"/>
      <c r="N35" s="15"/>
      <c r="O35" s="15"/>
      <c r="P35" s="15"/>
      <c r="Q35" s="15"/>
    </row>
    <row r="36" spans="2:17" ht="21.1" customHeight="1" x14ac:dyDescent="0.15">
      <c r="I36" s="31"/>
      <c r="J36" s="30"/>
      <c r="K36" s="30"/>
      <c r="L36" s="31"/>
      <c r="M36" s="30"/>
      <c r="N36" s="15"/>
      <c r="O36" s="15"/>
      <c r="P36" s="31"/>
      <c r="Q36" s="31"/>
    </row>
    <row r="37" spans="2:17" ht="21.1" customHeight="1" x14ac:dyDescent="0.15"/>
    <row r="38" spans="2:17" ht="21.1" customHeight="1" x14ac:dyDescent="0.15"/>
    <row r="39" spans="2:17" ht="21.1" customHeight="1" x14ac:dyDescent="0.15"/>
    <row r="40" spans="2:17" ht="21.1" customHeight="1" x14ac:dyDescent="0.15">
      <c r="B40" s="24"/>
      <c r="C40" s="21"/>
      <c r="D40" s="21"/>
      <c r="E40" s="21"/>
      <c r="F40" s="21"/>
      <c r="G40" s="21"/>
      <c r="H40" s="5"/>
      <c r="O40" s="31"/>
    </row>
    <row r="41" spans="2:17" ht="21.1" customHeight="1" x14ac:dyDescent="0.15"/>
    <row r="42" spans="2:17" ht="21.1" customHeight="1" x14ac:dyDescent="0.15"/>
    <row r="43" spans="2:17" ht="21.1" customHeight="1" x14ac:dyDescent="0.15">
      <c r="B43" s="32"/>
      <c r="C43" s="41"/>
      <c r="D43" s="41"/>
      <c r="E43" s="41"/>
      <c r="F43" s="41"/>
      <c r="G43" s="41"/>
      <c r="H43" s="18"/>
      <c r="Q43" s="5"/>
    </row>
    <row r="44" spans="2:17" ht="21.1" customHeight="1" x14ac:dyDescent="0.15">
      <c r="B44" s="32"/>
      <c r="C44" s="41"/>
      <c r="D44" s="32"/>
      <c r="E44" s="32"/>
      <c r="F44" s="32"/>
      <c r="G44" s="32"/>
      <c r="L44" s="41"/>
      <c r="M44" s="41"/>
      <c r="N44" s="41"/>
      <c r="O44" s="41"/>
      <c r="Q44" s="5"/>
    </row>
    <row r="45" spans="2:17" ht="21.1" customHeight="1" x14ac:dyDescent="0.15">
      <c r="B45" s="33"/>
      <c r="C45" s="33"/>
      <c r="D45" s="33"/>
      <c r="E45" s="33"/>
      <c r="F45" s="33"/>
      <c r="G45" s="33"/>
      <c r="H45" s="4"/>
      <c r="I45" s="5"/>
      <c r="J45" s="5"/>
      <c r="M45" s="48"/>
      <c r="N45" s="48"/>
      <c r="O45" s="48"/>
      <c r="Q45" s="18"/>
    </row>
    <row r="46" spans="2:17" ht="21.1" customHeight="1" x14ac:dyDescent="0.15">
      <c r="B46" s="4"/>
      <c r="C46" s="4"/>
      <c r="D46" s="4"/>
      <c r="E46" s="4"/>
      <c r="F46" s="4"/>
      <c r="G46" s="4"/>
      <c r="H46" s="4"/>
      <c r="I46" s="5"/>
      <c r="J46" s="5"/>
      <c r="K46" s="18"/>
      <c r="L46" s="18"/>
      <c r="M46" s="41"/>
      <c r="N46" s="41"/>
      <c r="O46" s="41"/>
      <c r="P46" s="41"/>
      <c r="Q46" s="18"/>
    </row>
    <row r="47" spans="2:17" ht="21.1" customHeight="1" x14ac:dyDescent="0.15">
      <c r="H47" s="31"/>
      <c r="I47" s="5"/>
      <c r="J47" s="5"/>
      <c r="K47" s="18"/>
      <c r="L47" s="18"/>
      <c r="M47" s="41"/>
      <c r="N47" s="41"/>
      <c r="O47" s="41"/>
      <c r="P47" s="41"/>
      <c r="Q47" s="13"/>
    </row>
    <row r="48" spans="2:17" ht="21.1" customHeight="1" x14ac:dyDescent="0.15">
      <c r="H48" s="31"/>
      <c r="Q48" s="30"/>
    </row>
    <row r="49" spans="2:17" ht="21.1" customHeight="1" x14ac:dyDescent="0.15">
      <c r="H49" s="31"/>
      <c r="Q49" s="31"/>
    </row>
    <row r="50" spans="2:17" ht="21.1" customHeight="1" x14ac:dyDescent="0.15">
      <c r="D50" s="31"/>
      <c r="E50" s="31"/>
      <c r="F50" s="31"/>
      <c r="H50" s="31"/>
      <c r="Q50" s="31"/>
    </row>
    <row r="51" spans="2:17" ht="21.1" customHeight="1" x14ac:dyDescent="0.15">
      <c r="L51" s="31"/>
      <c r="Q51" s="31"/>
    </row>
    <row r="52" spans="2:17" ht="21.1" customHeight="1" x14ac:dyDescent="0.15"/>
    <row r="53" spans="2:17" ht="21.1" customHeight="1" x14ac:dyDescent="0.15">
      <c r="B53" s="31"/>
      <c r="D53" s="31"/>
      <c r="E53" s="31"/>
      <c r="F53" s="31"/>
      <c r="H53" s="31"/>
    </row>
    <row r="54" spans="2:17" ht="21.1" customHeight="1" x14ac:dyDescent="0.15">
      <c r="B54" s="30"/>
      <c r="C54" s="30"/>
      <c r="D54" s="31"/>
      <c r="E54" s="31"/>
      <c r="F54" s="31"/>
      <c r="G54" s="30"/>
      <c r="H54" s="31"/>
      <c r="L54" s="31"/>
      <c r="Q54" s="31"/>
    </row>
    <row r="55" spans="2:17" ht="21.1" customHeight="1" x14ac:dyDescent="0.15">
      <c r="I55" s="30"/>
      <c r="J55" s="30"/>
      <c r="K55" s="31"/>
      <c r="L55" s="31"/>
      <c r="M55" s="31"/>
      <c r="N55" s="31"/>
      <c r="O55" s="31"/>
      <c r="P55" s="31"/>
      <c r="Q55" s="31"/>
    </row>
    <row r="56" spans="2:17" ht="21.1" customHeight="1" x14ac:dyDescent="0.15"/>
    <row r="57" spans="2:17" ht="21.1" customHeight="1" x14ac:dyDescent="0.15"/>
    <row r="58" spans="2:17" ht="21.1" customHeight="1" x14ac:dyDescent="0.15"/>
    <row r="59" spans="2:17" ht="21.1" customHeight="1" x14ac:dyDescent="0.15"/>
    <row r="60" spans="2:17" ht="21.1" customHeight="1" x14ac:dyDescent="0.15">
      <c r="B60" s="24"/>
      <c r="H60" s="21"/>
    </row>
    <row r="61" spans="2:17" ht="21.1" customHeight="1" x14ac:dyDescent="0.15">
      <c r="I61" s="21"/>
      <c r="J61" s="44"/>
    </row>
    <row r="62" spans="2:17" ht="21.1" customHeight="1" x14ac:dyDescent="0.15">
      <c r="D62" s="18"/>
      <c r="E62" s="18"/>
      <c r="F62" s="18"/>
      <c r="G62" s="18"/>
      <c r="H62" s="18"/>
    </row>
    <row r="63" spans="2:17" ht="21.1" customHeight="1" x14ac:dyDescent="0.15">
      <c r="B63" s="5"/>
      <c r="C63" s="5"/>
      <c r="D63" s="18"/>
      <c r="E63" s="18"/>
      <c r="F63" s="18"/>
      <c r="G63" s="18"/>
      <c r="H63" s="18"/>
    </row>
    <row r="64" spans="2:17" ht="21.1" customHeight="1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5"/>
    </row>
    <row r="65" spans="2:17" ht="21.1" customHeight="1" x14ac:dyDescent="0.15">
      <c r="B65" s="5"/>
      <c r="C65" s="5"/>
      <c r="D65" s="30"/>
      <c r="E65" s="30"/>
      <c r="F65" s="30"/>
      <c r="G65" s="31"/>
      <c r="H65" s="31"/>
      <c r="I65" s="18"/>
      <c r="J65" s="18"/>
      <c r="K65" s="18"/>
      <c r="L65" s="18"/>
      <c r="M65" s="18"/>
      <c r="N65" s="18"/>
      <c r="O65" s="18"/>
      <c r="P65" s="18"/>
      <c r="Q65" s="4"/>
    </row>
    <row r="66" spans="2:17" ht="21.1" customHeight="1" x14ac:dyDescent="0.15">
      <c r="B66" s="6"/>
      <c r="C66" s="6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</row>
    <row r="67" spans="2:17" ht="21.1" customHeight="1" x14ac:dyDescent="0.15">
      <c r="B67" s="6"/>
      <c r="C67" s="6"/>
      <c r="D67" s="30"/>
      <c r="E67" s="30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</row>
    <row r="68" spans="2:17" ht="21.1" customHeight="1" x14ac:dyDescent="0.15">
      <c r="B68" s="6"/>
      <c r="C68" s="6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</row>
    <row r="69" spans="2:17" ht="21.1" customHeight="1" x14ac:dyDescent="0.15">
      <c r="B69" s="6"/>
      <c r="C69" s="6"/>
      <c r="G69" s="15"/>
      <c r="H69" s="15"/>
      <c r="I69" s="31"/>
      <c r="J69" s="31"/>
      <c r="K69" s="31"/>
      <c r="L69" s="31"/>
      <c r="M69" s="31"/>
      <c r="N69" s="31"/>
      <c r="O69" s="31"/>
      <c r="P69" s="31"/>
      <c r="Q69" s="31"/>
    </row>
    <row r="70" spans="2:17" ht="21.1" customHeight="1" x14ac:dyDescent="0.15">
      <c r="B70" s="5"/>
      <c r="C70" s="5"/>
      <c r="D70" s="30"/>
      <c r="E70" s="30"/>
      <c r="F70" s="30"/>
      <c r="G70" s="31"/>
      <c r="H70" s="31"/>
      <c r="I70" s="15"/>
      <c r="J70" s="15"/>
      <c r="K70" s="15"/>
      <c r="L70" s="15"/>
      <c r="M70" s="15"/>
      <c r="N70" s="15"/>
      <c r="O70" s="15"/>
      <c r="P70" s="15"/>
      <c r="Q70" s="15"/>
    </row>
    <row r="71" spans="2:17" ht="21.1" customHeight="1" x14ac:dyDescent="0.15">
      <c r="B71" s="5"/>
      <c r="C71" s="5"/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31"/>
      <c r="O71" s="15"/>
      <c r="P71" s="15"/>
      <c r="Q71" s="15"/>
    </row>
    <row r="72" spans="2:17" ht="21.1" customHeight="1" x14ac:dyDescent="0.15">
      <c r="B72" s="5"/>
      <c r="C72" s="5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31"/>
      <c r="O72" s="15"/>
      <c r="P72" s="15"/>
      <c r="Q72" s="15"/>
    </row>
    <row r="73" spans="2:17" ht="21.1" customHeight="1" x14ac:dyDescent="0.15">
      <c r="B73" s="8"/>
      <c r="C73" s="8"/>
      <c r="D73" s="8"/>
      <c r="E73" s="8"/>
      <c r="F73" s="8"/>
      <c r="G73" s="8"/>
      <c r="H73" s="8"/>
      <c r="I73" s="31"/>
      <c r="J73" s="31"/>
      <c r="K73" s="31"/>
      <c r="L73" s="31"/>
      <c r="M73" s="31"/>
      <c r="N73" s="31"/>
      <c r="O73" s="15"/>
      <c r="P73" s="15"/>
      <c r="Q73" s="15"/>
    </row>
    <row r="74" spans="2:17" ht="21.1" customHeight="1" x14ac:dyDescent="0.15">
      <c r="B74" s="8"/>
      <c r="C74" s="8"/>
      <c r="D74" s="8"/>
      <c r="E74" s="8"/>
      <c r="F74" s="8"/>
      <c r="G74" s="8"/>
      <c r="H74" s="8"/>
      <c r="I74" s="8"/>
    </row>
    <row r="75" spans="2:17" ht="21.1" customHeight="1" x14ac:dyDescent="0.15"/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0" min="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S75"/>
  <sheetViews>
    <sheetView showGridLines="0" view="pageBreakPreview" zoomScaleNormal="100" zoomScaleSheetLayoutView="100" workbookViewId="0">
      <selection activeCell="A13" sqref="A13"/>
    </sheetView>
  </sheetViews>
  <sheetFormatPr defaultColWidth="13.375" defaultRowHeight="12.9" x14ac:dyDescent="0.15"/>
  <cols>
    <col min="1" max="1" width="13.375" style="22"/>
    <col min="2" max="2" width="10.625" style="22" customWidth="1"/>
    <col min="3" max="6" width="16" style="22" customWidth="1"/>
    <col min="7" max="7" width="16.5" style="22" customWidth="1"/>
    <col min="8" max="8" width="6.375" style="22" customWidth="1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2" spans="2:19" s="23" customFormat="1" ht="23.3" customHeight="1" x14ac:dyDescent="0.15">
      <c r="B2" s="25" t="s">
        <v>238</v>
      </c>
      <c r="C2" s="25"/>
      <c r="D2" s="25"/>
      <c r="E2" s="34"/>
      <c r="F2" s="34"/>
      <c r="G2" s="191" t="s">
        <v>6</v>
      </c>
      <c r="H2" s="18"/>
      <c r="I2" s="18"/>
      <c r="J2" s="18"/>
      <c r="K2" s="18"/>
      <c r="L2" s="18"/>
      <c r="M2" s="18"/>
    </row>
    <row r="3" spans="2:19" ht="34.5" customHeight="1" x14ac:dyDescent="0.15">
      <c r="B3" s="183" t="s">
        <v>3</v>
      </c>
      <c r="C3" s="189" t="s">
        <v>58</v>
      </c>
      <c r="D3" s="35" t="s">
        <v>43</v>
      </c>
      <c r="E3" s="35" t="s">
        <v>45</v>
      </c>
      <c r="F3" s="35" t="s">
        <v>26</v>
      </c>
      <c r="G3" s="204" t="s">
        <v>9</v>
      </c>
      <c r="H3" s="13"/>
      <c r="I3" s="13"/>
      <c r="J3" s="13"/>
      <c r="K3" s="13"/>
      <c r="N3" s="18"/>
      <c r="O3" s="18"/>
      <c r="P3" s="18"/>
      <c r="Q3" s="18"/>
      <c r="R3" s="18"/>
      <c r="S3" s="18"/>
    </row>
    <row r="4" spans="2:19" ht="20.05" customHeight="1" x14ac:dyDescent="0.15">
      <c r="B4" s="136" t="s">
        <v>116</v>
      </c>
      <c r="C4" s="186">
        <v>519305</v>
      </c>
      <c r="D4" s="190" t="s">
        <v>34</v>
      </c>
      <c r="E4" s="190" t="s">
        <v>34</v>
      </c>
      <c r="F4" s="190" t="s">
        <v>34</v>
      </c>
      <c r="G4" s="190">
        <v>2290</v>
      </c>
      <c r="H4" s="44"/>
      <c r="I4" s="44"/>
      <c r="J4" s="5"/>
      <c r="K4" s="5"/>
      <c r="N4" s="18"/>
      <c r="O4" s="18"/>
      <c r="P4" s="18"/>
      <c r="Q4" s="18"/>
      <c r="R4" s="18"/>
      <c r="S4" s="18"/>
    </row>
    <row r="5" spans="2:19" ht="20.05" customHeight="1" x14ac:dyDescent="0.15">
      <c r="B5" s="136">
        <v>28</v>
      </c>
      <c r="C5" s="186">
        <v>431128</v>
      </c>
      <c r="D5" s="190" t="s">
        <v>34</v>
      </c>
      <c r="E5" s="190" t="s">
        <v>34</v>
      </c>
      <c r="F5" s="190" t="s">
        <v>34</v>
      </c>
      <c r="G5" s="190">
        <v>1995</v>
      </c>
      <c r="H5" s="44"/>
      <c r="I5" s="44"/>
      <c r="J5" s="5"/>
      <c r="K5" s="5"/>
      <c r="N5" s="18"/>
      <c r="O5" s="18"/>
      <c r="P5" s="18"/>
      <c r="Q5" s="18"/>
      <c r="R5" s="18"/>
      <c r="S5" s="18"/>
    </row>
    <row r="6" spans="2:19" ht="20.05" customHeight="1" x14ac:dyDescent="0.15">
      <c r="B6" s="136">
        <v>29</v>
      </c>
      <c r="C6" s="186">
        <v>378609</v>
      </c>
      <c r="D6" s="190" t="s">
        <v>34</v>
      </c>
      <c r="E6" s="190" t="s">
        <v>34</v>
      </c>
      <c r="F6" s="190" t="s">
        <v>34</v>
      </c>
      <c r="G6" s="190">
        <v>4216</v>
      </c>
      <c r="H6" s="44"/>
      <c r="I6" s="44"/>
      <c r="J6" s="5"/>
      <c r="K6" s="5"/>
      <c r="N6" s="39"/>
      <c r="O6" s="39"/>
      <c r="P6" s="39"/>
      <c r="Q6" s="39"/>
      <c r="R6" s="30"/>
      <c r="S6" s="30"/>
    </row>
    <row r="7" spans="2:19" ht="20.05" customHeight="1" x14ac:dyDescent="0.15">
      <c r="B7" s="136">
        <v>30</v>
      </c>
      <c r="C7" s="186">
        <v>526917</v>
      </c>
      <c r="D7" s="190" t="s">
        <v>34</v>
      </c>
      <c r="E7" s="190" t="s">
        <v>34</v>
      </c>
      <c r="F7" s="190" t="s">
        <v>34</v>
      </c>
      <c r="G7" s="190">
        <v>5250</v>
      </c>
      <c r="H7" s="44"/>
      <c r="I7" s="44"/>
      <c r="J7" s="5"/>
      <c r="K7" s="5"/>
      <c r="N7" s="39"/>
      <c r="O7" s="39"/>
      <c r="P7" s="39"/>
      <c r="Q7" s="39"/>
      <c r="R7" s="30"/>
      <c r="S7" s="30"/>
    </row>
    <row r="8" spans="2:19" ht="20.05" customHeight="1" x14ac:dyDescent="0.15">
      <c r="B8" s="203" t="s">
        <v>161</v>
      </c>
      <c r="C8" s="198">
        <v>566083</v>
      </c>
      <c r="D8" s="197" t="s">
        <v>34</v>
      </c>
      <c r="E8" s="197" t="s">
        <v>34</v>
      </c>
      <c r="F8" s="197" t="s">
        <v>34</v>
      </c>
      <c r="G8" s="197">
        <v>2953</v>
      </c>
      <c r="H8" s="44"/>
      <c r="I8" s="44"/>
      <c r="J8" s="5"/>
      <c r="K8" s="5"/>
      <c r="N8" s="39"/>
      <c r="O8" s="39"/>
      <c r="P8" s="39"/>
      <c r="Q8" s="39"/>
      <c r="R8" s="30"/>
      <c r="S8" s="30"/>
    </row>
    <row r="9" spans="2:19" ht="20.05" customHeight="1" x14ac:dyDescent="0.15">
      <c r="B9" s="104" t="s">
        <v>37</v>
      </c>
      <c r="C9" s="104"/>
      <c r="D9" s="104"/>
      <c r="E9" s="104"/>
      <c r="F9" s="104"/>
      <c r="G9" s="104"/>
      <c r="H9" s="44"/>
      <c r="I9" s="44"/>
      <c r="J9" s="5"/>
      <c r="K9" s="5"/>
      <c r="N9" s="39"/>
      <c r="O9" s="39"/>
      <c r="P9" s="39"/>
      <c r="Q9" s="39"/>
      <c r="R9" s="30"/>
      <c r="S9" s="30"/>
    </row>
    <row r="10" spans="2:19" ht="16.5" customHeight="1" x14ac:dyDescent="0.15">
      <c r="B10" s="3"/>
      <c r="C10" s="18"/>
      <c r="D10" s="18"/>
      <c r="E10" s="18"/>
      <c r="F10" s="18"/>
      <c r="G10" s="18"/>
      <c r="H10" s="44"/>
      <c r="I10" s="44"/>
      <c r="J10" s="5"/>
      <c r="K10" s="5"/>
      <c r="N10" s="39"/>
      <c r="O10" s="39"/>
      <c r="P10" s="39"/>
      <c r="Q10" s="39"/>
      <c r="R10" s="30"/>
      <c r="S10" s="30"/>
    </row>
    <row r="11" spans="2:19" ht="20.05" customHeight="1" x14ac:dyDescent="0.15">
      <c r="B11" s="4"/>
      <c r="C11" s="18"/>
      <c r="D11" s="18"/>
      <c r="E11" s="18"/>
      <c r="F11" s="18"/>
      <c r="G11" s="18"/>
      <c r="K11" s="5"/>
      <c r="L11" s="5"/>
      <c r="M11" s="5"/>
      <c r="N11" s="5"/>
      <c r="O11" s="5"/>
      <c r="P11" s="5"/>
    </row>
    <row r="12" spans="2:19" ht="20.05" customHeight="1" x14ac:dyDescent="0.15">
      <c r="B12" s="24"/>
      <c r="C12" s="21"/>
      <c r="D12" s="21"/>
      <c r="E12" s="21"/>
      <c r="F12" s="21"/>
      <c r="G12" s="31"/>
      <c r="H12" s="18"/>
      <c r="I12" s="18"/>
      <c r="J12" s="18"/>
      <c r="K12" s="47"/>
      <c r="L12" s="47"/>
      <c r="M12" s="47"/>
      <c r="N12" s="4"/>
      <c r="O12" s="4"/>
      <c r="P12" s="4"/>
    </row>
    <row r="13" spans="2:19" ht="21.1" customHeight="1" x14ac:dyDescent="0.15">
      <c r="B13" s="3"/>
      <c r="C13" s="3"/>
      <c r="D13" s="5"/>
      <c r="E13" s="5"/>
      <c r="F13" s="5"/>
      <c r="G13" s="31"/>
      <c r="H13" s="31"/>
      <c r="I13" s="31"/>
      <c r="J13" s="31"/>
      <c r="K13" s="39"/>
      <c r="L13" s="39"/>
      <c r="M13" s="39"/>
      <c r="N13" s="39"/>
      <c r="O13" s="39"/>
      <c r="P13" s="39"/>
    </row>
    <row r="14" spans="2:19" ht="20.05" customHeight="1" x14ac:dyDescent="0.15">
      <c r="B14" s="5"/>
      <c r="C14" s="5"/>
      <c r="D14" s="5"/>
      <c r="E14" s="5"/>
      <c r="F14" s="5"/>
      <c r="G14" s="5"/>
      <c r="H14" s="31"/>
      <c r="I14" s="31"/>
      <c r="J14" s="31"/>
      <c r="K14" s="39"/>
      <c r="L14" s="39"/>
      <c r="M14" s="39"/>
      <c r="N14" s="39"/>
      <c r="O14" s="39"/>
      <c r="P14" s="39"/>
    </row>
    <row r="15" spans="2:19" ht="20.05" customHeight="1" x14ac:dyDescent="0.15">
      <c r="B15" s="5"/>
      <c r="C15" s="39"/>
      <c r="D15" s="39"/>
      <c r="E15" s="39"/>
      <c r="F15" s="39"/>
      <c r="G15" s="39"/>
      <c r="H15" s="5"/>
      <c r="I15" s="5"/>
      <c r="J15" s="31"/>
      <c r="K15" s="39"/>
      <c r="L15" s="39"/>
      <c r="M15" s="39"/>
      <c r="N15" s="39"/>
      <c r="O15" s="39"/>
      <c r="P15" s="39"/>
    </row>
    <row r="16" spans="2:19" ht="20.05" customHeight="1" x14ac:dyDescent="0.15">
      <c r="B16" s="5"/>
      <c r="C16" s="39"/>
      <c r="D16" s="39"/>
      <c r="E16" s="39"/>
      <c r="F16" s="39"/>
      <c r="G16" s="39"/>
      <c r="H16" s="39"/>
      <c r="I16" s="39"/>
      <c r="J16" s="31"/>
      <c r="K16" s="39"/>
      <c r="L16" s="39"/>
      <c r="M16" s="39"/>
      <c r="N16" s="39"/>
      <c r="O16" s="39"/>
      <c r="P16" s="39"/>
    </row>
    <row r="17" spans="2:16" ht="20.05" customHeight="1" x14ac:dyDescent="0.15">
      <c r="B17" s="5"/>
      <c r="C17" s="39"/>
      <c r="D17" s="39"/>
      <c r="E17" s="39"/>
      <c r="F17" s="39"/>
      <c r="G17" s="39"/>
      <c r="H17" s="39"/>
      <c r="I17" s="39"/>
      <c r="J17" s="15"/>
      <c r="K17" s="5"/>
      <c r="L17" s="5"/>
      <c r="M17" s="5"/>
      <c r="N17" s="5"/>
      <c r="O17" s="5"/>
      <c r="P17" s="5"/>
    </row>
    <row r="18" spans="2:16" ht="20.05" customHeight="1" x14ac:dyDescent="0.15">
      <c r="B18" s="5"/>
      <c r="C18" s="39"/>
      <c r="D18" s="39"/>
      <c r="E18" s="39"/>
      <c r="F18" s="39"/>
      <c r="G18" s="39"/>
      <c r="H18" s="39"/>
      <c r="I18" s="39"/>
      <c r="J18" s="31"/>
      <c r="K18" s="39"/>
      <c r="L18" s="39"/>
      <c r="M18" s="39"/>
      <c r="N18" s="5"/>
      <c r="O18" s="5"/>
      <c r="P18" s="5"/>
    </row>
    <row r="19" spans="2:16" ht="20.05" customHeight="1" x14ac:dyDescent="0.15">
      <c r="B19" s="5"/>
      <c r="C19" s="5"/>
      <c r="D19" s="5"/>
      <c r="E19" s="5"/>
      <c r="F19" s="5"/>
      <c r="G19" s="5"/>
      <c r="H19" s="39"/>
      <c r="I19" s="39"/>
      <c r="J19" s="31"/>
      <c r="K19" s="39"/>
      <c r="L19" s="39"/>
      <c r="M19" s="39"/>
      <c r="N19" s="5"/>
      <c r="O19" s="5"/>
      <c r="P19" s="5"/>
    </row>
    <row r="20" spans="2:16" ht="20.05" customHeight="1" x14ac:dyDescent="0.15">
      <c r="B20" s="3"/>
      <c r="D20" s="3"/>
      <c r="E20" s="3"/>
      <c r="F20" s="3"/>
      <c r="G20" s="8"/>
      <c r="H20" s="5"/>
      <c r="I20" s="5"/>
      <c r="J20" s="31"/>
      <c r="K20" s="39"/>
      <c r="L20" s="39"/>
      <c r="M20" s="39"/>
      <c r="N20" s="5"/>
      <c r="O20" s="5"/>
      <c r="P20" s="5"/>
    </row>
    <row r="21" spans="2:16" ht="20.05" customHeight="1" x14ac:dyDescent="0.15">
      <c r="B21" s="24"/>
      <c r="C21" s="40"/>
      <c r="D21" s="40"/>
      <c r="E21" s="40"/>
      <c r="F21" s="40"/>
      <c r="G21" s="40"/>
    </row>
    <row r="22" spans="2:16" ht="21.1" customHeight="1" x14ac:dyDescent="0.15"/>
    <row r="23" spans="2:16" ht="21.1" customHeight="1" x14ac:dyDescent="0.15">
      <c r="D23" s="18"/>
      <c r="E23" s="18"/>
      <c r="F23" s="18"/>
      <c r="G23" s="18"/>
    </row>
    <row r="24" spans="2:16" ht="21.1" customHeight="1" x14ac:dyDescent="0.15">
      <c r="B24" s="18"/>
      <c r="C24" s="18"/>
      <c r="G24" s="18"/>
      <c r="J24" s="18"/>
      <c r="K24" s="18"/>
      <c r="L24" s="18"/>
      <c r="M24" s="18"/>
      <c r="N24" s="18"/>
    </row>
    <row r="25" spans="2:16" ht="21.1" customHeight="1" x14ac:dyDescent="0.15">
      <c r="M25" s="5"/>
      <c r="N25" s="5"/>
      <c r="O25" s="13"/>
      <c r="P25" s="13"/>
    </row>
    <row r="26" spans="2:16" ht="21.1" customHeight="1" x14ac:dyDescent="0.15">
      <c r="B26" s="4"/>
      <c r="C26" s="4"/>
      <c r="D26" s="4"/>
      <c r="E26" s="4"/>
      <c r="F26" s="4"/>
      <c r="G26" s="4"/>
      <c r="H26" s="13"/>
      <c r="I26" s="18"/>
      <c r="J26" s="18"/>
      <c r="K26" s="5"/>
      <c r="L26" s="5"/>
      <c r="M26" s="5"/>
      <c r="N26" s="5"/>
      <c r="O26" s="13"/>
      <c r="P26" s="13"/>
    </row>
    <row r="27" spans="2:16" ht="21.1" customHeight="1" x14ac:dyDescent="0.15">
      <c r="B27" s="4"/>
      <c r="C27" s="4"/>
      <c r="D27" s="4"/>
      <c r="E27" s="4"/>
      <c r="F27" s="4"/>
      <c r="G27" s="4"/>
      <c r="H27" s="13"/>
      <c r="I27" s="18"/>
      <c r="J27" s="18"/>
      <c r="K27" s="4"/>
      <c r="L27" s="4"/>
      <c r="M27" s="4"/>
      <c r="N27" s="4"/>
      <c r="O27" s="13"/>
      <c r="P27" s="13"/>
    </row>
    <row r="28" spans="2:16" ht="21.1" customHeight="1" x14ac:dyDescent="0.15">
      <c r="B28" s="30"/>
      <c r="C28" s="30"/>
      <c r="D28" s="30"/>
      <c r="E28" s="30"/>
      <c r="F28" s="30"/>
      <c r="G28" s="30"/>
      <c r="H28" s="13"/>
      <c r="I28" s="23"/>
      <c r="J28" s="46"/>
      <c r="K28" s="4"/>
      <c r="L28" s="4"/>
      <c r="M28" s="4"/>
      <c r="N28" s="4"/>
      <c r="O28" s="13"/>
      <c r="P28" s="13"/>
    </row>
    <row r="29" spans="2:16" ht="21.1" customHeight="1" x14ac:dyDescent="0.15">
      <c r="B29" s="30"/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1"/>
      <c r="N29" s="31"/>
      <c r="O29" s="31"/>
      <c r="P29" s="31"/>
    </row>
    <row r="30" spans="2:16" ht="21.1" customHeight="1" x14ac:dyDescent="0.15"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1"/>
      <c r="N30" s="31"/>
      <c r="O30" s="31"/>
      <c r="P30" s="31"/>
    </row>
    <row r="31" spans="2:16" ht="21.1" customHeight="1" x14ac:dyDescent="0.15">
      <c r="B31" s="31"/>
      <c r="C31" s="30"/>
      <c r="D31" s="30"/>
      <c r="E31" s="30"/>
      <c r="F31" s="30"/>
      <c r="G31" s="31"/>
      <c r="H31" s="30"/>
      <c r="I31" s="30"/>
      <c r="J31" s="30"/>
      <c r="K31" s="30"/>
      <c r="L31" s="30"/>
      <c r="M31" s="31"/>
      <c r="N31" s="31"/>
      <c r="O31" s="31"/>
      <c r="P31" s="31"/>
    </row>
    <row r="32" spans="2:16" ht="21.1" customHeight="1" x14ac:dyDescent="0.15">
      <c r="H32" s="30"/>
      <c r="I32" s="30"/>
      <c r="J32" s="30"/>
      <c r="K32" s="31"/>
      <c r="L32" s="30"/>
      <c r="M32" s="31"/>
      <c r="N32" s="31"/>
      <c r="O32" s="31"/>
      <c r="P32" s="31"/>
    </row>
    <row r="33" spans="2:16" ht="21.1" customHeight="1" x14ac:dyDescent="0.15">
      <c r="M33" s="15"/>
      <c r="N33" s="15"/>
      <c r="O33" s="15"/>
      <c r="P33" s="15"/>
    </row>
    <row r="34" spans="2:16" ht="21.1" customHeight="1" x14ac:dyDescent="0.15">
      <c r="B34" s="31"/>
      <c r="G34" s="31"/>
      <c r="I34" s="30"/>
      <c r="M34" s="15"/>
      <c r="N34" s="15"/>
      <c r="O34" s="15"/>
      <c r="P34" s="15"/>
    </row>
    <row r="35" spans="2:16" ht="21.1" customHeight="1" x14ac:dyDescent="0.15">
      <c r="B35" s="31"/>
      <c r="C35" s="30"/>
      <c r="D35" s="31"/>
      <c r="E35" s="31"/>
      <c r="F35" s="31"/>
      <c r="G35" s="31"/>
      <c r="I35" s="30"/>
      <c r="K35" s="31"/>
      <c r="M35" s="15"/>
      <c r="N35" s="15"/>
      <c r="O35" s="15"/>
      <c r="P35" s="15"/>
    </row>
    <row r="36" spans="2:16" ht="21.1" customHeight="1" x14ac:dyDescent="0.15">
      <c r="H36" s="31"/>
      <c r="I36" s="30"/>
      <c r="J36" s="30"/>
      <c r="K36" s="31"/>
      <c r="L36" s="30"/>
      <c r="M36" s="15"/>
      <c r="N36" s="15"/>
      <c r="O36" s="31"/>
      <c r="P36" s="31"/>
    </row>
    <row r="37" spans="2:16" ht="21.1" customHeight="1" x14ac:dyDescent="0.15"/>
    <row r="38" spans="2:16" ht="21.1" customHeight="1" x14ac:dyDescent="0.15"/>
    <row r="39" spans="2:16" ht="21.1" customHeight="1" x14ac:dyDescent="0.15"/>
    <row r="40" spans="2:16" ht="21.1" customHeight="1" x14ac:dyDescent="0.15">
      <c r="B40" s="24"/>
      <c r="C40" s="21"/>
      <c r="D40" s="21"/>
      <c r="E40" s="21"/>
      <c r="F40" s="21"/>
      <c r="G40" s="21"/>
      <c r="N40" s="31"/>
    </row>
    <row r="41" spans="2:16" ht="21.1" customHeight="1" x14ac:dyDescent="0.15"/>
    <row r="42" spans="2:16" ht="21.1" customHeight="1" x14ac:dyDescent="0.15"/>
    <row r="43" spans="2:16" ht="21.1" customHeight="1" x14ac:dyDescent="0.15">
      <c r="B43" s="32"/>
      <c r="C43" s="41"/>
      <c r="D43" s="41"/>
      <c r="E43" s="41"/>
      <c r="F43" s="41"/>
      <c r="G43" s="41"/>
      <c r="P43" s="5"/>
    </row>
    <row r="44" spans="2:16" ht="21.1" customHeight="1" x14ac:dyDescent="0.15">
      <c r="B44" s="32"/>
      <c r="C44" s="41"/>
      <c r="D44" s="32"/>
      <c r="E44" s="32"/>
      <c r="F44" s="32"/>
      <c r="G44" s="32"/>
      <c r="K44" s="41"/>
      <c r="L44" s="41"/>
      <c r="M44" s="41"/>
      <c r="N44" s="41"/>
      <c r="P44" s="5"/>
    </row>
    <row r="45" spans="2:16" ht="21.1" customHeight="1" x14ac:dyDescent="0.15">
      <c r="B45" s="33"/>
      <c r="C45" s="33"/>
      <c r="D45" s="33"/>
      <c r="E45" s="33"/>
      <c r="F45" s="33"/>
      <c r="G45" s="33"/>
      <c r="H45" s="5"/>
      <c r="I45" s="5"/>
      <c r="L45" s="48"/>
      <c r="M45" s="48"/>
      <c r="N45" s="48"/>
      <c r="P45" s="18"/>
    </row>
    <row r="46" spans="2:16" ht="21.1" customHeight="1" x14ac:dyDescent="0.15">
      <c r="B46" s="4"/>
      <c r="C46" s="4"/>
      <c r="D46" s="4"/>
      <c r="E46" s="4"/>
      <c r="F46" s="4"/>
      <c r="G46" s="4"/>
      <c r="H46" s="5"/>
      <c r="I46" s="5"/>
      <c r="J46" s="18"/>
      <c r="K46" s="18"/>
      <c r="L46" s="41"/>
      <c r="M46" s="41"/>
      <c r="N46" s="41"/>
      <c r="O46" s="41"/>
      <c r="P46" s="18"/>
    </row>
    <row r="47" spans="2:16" ht="21.1" customHeight="1" x14ac:dyDescent="0.15">
      <c r="H47" s="5"/>
      <c r="I47" s="5"/>
      <c r="J47" s="18"/>
      <c r="K47" s="18"/>
      <c r="L47" s="41"/>
      <c r="M47" s="41"/>
      <c r="N47" s="41"/>
      <c r="O47" s="41"/>
      <c r="P47" s="13"/>
    </row>
    <row r="48" spans="2:16" ht="21.1" customHeight="1" x14ac:dyDescent="0.15">
      <c r="P48" s="30"/>
    </row>
    <row r="49" spans="2:16" ht="21.1" customHeight="1" x14ac:dyDescent="0.15">
      <c r="P49" s="31"/>
    </row>
    <row r="50" spans="2:16" ht="21.1" customHeight="1" x14ac:dyDescent="0.15">
      <c r="D50" s="31"/>
      <c r="E50" s="31"/>
      <c r="F50" s="31"/>
      <c r="P50" s="31"/>
    </row>
    <row r="51" spans="2:16" ht="21.1" customHeight="1" x14ac:dyDescent="0.15">
      <c r="K51" s="31"/>
      <c r="P51" s="31"/>
    </row>
    <row r="52" spans="2:16" ht="21.1" customHeight="1" x14ac:dyDescent="0.15"/>
    <row r="53" spans="2:16" ht="21.1" customHeight="1" x14ac:dyDescent="0.15">
      <c r="B53" s="31"/>
      <c r="D53" s="31"/>
      <c r="E53" s="31"/>
      <c r="F53" s="31"/>
    </row>
    <row r="54" spans="2:16" ht="21.1" customHeight="1" x14ac:dyDescent="0.15">
      <c r="B54" s="30"/>
      <c r="C54" s="30"/>
      <c r="D54" s="31"/>
      <c r="E54" s="31"/>
      <c r="F54" s="31"/>
      <c r="G54" s="30"/>
      <c r="K54" s="31"/>
      <c r="P54" s="31"/>
    </row>
    <row r="55" spans="2:16" ht="21.1" customHeight="1" x14ac:dyDescent="0.15">
      <c r="H55" s="30"/>
      <c r="I55" s="30"/>
      <c r="J55" s="31"/>
      <c r="K55" s="31"/>
      <c r="L55" s="31"/>
      <c r="M55" s="31"/>
      <c r="N55" s="31"/>
      <c r="O55" s="31"/>
      <c r="P55" s="31"/>
    </row>
    <row r="56" spans="2:16" ht="21.1" customHeight="1" x14ac:dyDescent="0.15"/>
    <row r="57" spans="2:16" ht="21.1" customHeight="1" x14ac:dyDescent="0.15"/>
    <row r="58" spans="2:16" ht="21.1" customHeight="1" x14ac:dyDescent="0.15"/>
    <row r="59" spans="2:16" ht="21.1" customHeight="1" x14ac:dyDescent="0.15"/>
    <row r="60" spans="2:16" ht="21.1" customHeight="1" x14ac:dyDescent="0.15">
      <c r="B60" s="24"/>
    </row>
    <row r="61" spans="2:16" ht="21.1" customHeight="1" x14ac:dyDescent="0.15">
      <c r="H61" s="21"/>
      <c r="I61" s="44"/>
    </row>
    <row r="62" spans="2:16" ht="21.1" customHeight="1" x14ac:dyDescent="0.15">
      <c r="D62" s="18"/>
      <c r="E62" s="18"/>
      <c r="F62" s="18"/>
      <c r="G62" s="18"/>
    </row>
    <row r="63" spans="2:16" ht="21.1" customHeight="1" x14ac:dyDescent="0.15">
      <c r="B63" s="5"/>
      <c r="C63" s="5"/>
      <c r="D63" s="18"/>
      <c r="E63" s="18"/>
      <c r="F63" s="18"/>
      <c r="G63" s="18"/>
    </row>
    <row r="64" spans="2:16" ht="21.1" customHeight="1" x14ac:dyDescent="0.15"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5"/>
    </row>
    <row r="65" spans="2:16" ht="21.1" customHeight="1" x14ac:dyDescent="0.15">
      <c r="B65" s="5"/>
      <c r="C65" s="5"/>
      <c r="D65" s="30"/>
      <c r="E65" s="30"/>
      <c r="F65" s="30"/>
      <c r="G65" s="31"/>
      <c r="H65" s="18"/>
      <c r="I65" s="18"/>
      <c r="J65" s="18"/>
      <c r="K65" s="18"/>
      <c r="L65" s="18"/>
      <c r="M65" s="18"/>
      <c r="N65" s="18"/>
      <c r="O65" s="18"/>
      <c r="P65" s="4"/>
    </row>
    <row r="66" spans="2:16" ht="21.1" customHeight="1" x14ac:dyDescent="0.15">
      <c r="B66" s="6"/>
      <c r="C66" s="6"/>
      <c r="D66" s="30"/>
      <c r="E66" s="30"/>
      <c r="F66" s="30"/>
      <c r="G66" s="31"/>
      <c r="H66" s="31"/>
      <c r="I66" s="31"/>
      <c r="J66" s="31"/>
      <c r="K66" s="31"/>
      <c r="L66" s="31"/>
      <c r="M66" s="31"/>
      <c r="N66" s="31"/>
      <c r="O66" s="31"/>
      <c r="P66" s="31"/>
    </row>
    <row r="67" spans="2:16" ht="21.1" customHeight="1" x14ac:dyDescent="0.15">
      <c r="B67" s="6"/>
      <c r="C67" s="6"/>
      <c r="D67" s="30"/>
      <c r="E67" s="30"/>
      <c r="F67" s="30"/>
      <c r="G67" s="31"/>
      <c r="H67" s="31"/>
      <c r="I67" s="31"/>
      <c r="J67" s="31"/>
      <c r="K67" s="31"/>
      <c r="L67" s="31"/>
      <c r="M67" s="31"/>
      <c r="N67" s="31"/>
      <c r="O67" s="31"/>
      <c r="P67" s="31"/>
    </row>
    <row r="68" spans="2:16" ht="21.1" customHeight="1" x14ac:dyDescent="0.15">
      <c r="B68" s="6"/>
      <c r="C68" s="6"/>
      <c r="D68" s="30"/>
      <c r="E68" s="30"/>
      <c r="F68" s="30"/>
      <c r="G68" s="31"/>
      <c r="H68" s="31"/>
      <c r="I68" s="31"/>
      <c r="J68" s="31"/>
      <c r="K68" s="31"/>
      <c r="L68" s="31"/>
      <c r="M68" s="31"/>
      <c r="N68" s="31"/>
      <c r="O68" s="31"/>
      <c r="P68" s="31"/>
    </row>
    <row r="69" spans="2:16" ht="21.1" customHeight="1" x14ac:dyDescent="0.15">
      <c r="B69" s="6"/>
      <c r="C69" s="6"/>
      <c r="G69" s="15"/>
      <c r="H69" s="31"/>
      <c r="I69" s="31"/>
      <c r="J69" s="31"/>
      <c r="K69" s="31"/>
      <c r="L69" s="31"/>
      <c r="M69" s="31"/>
      <c r="N69" s="31"/>
      <c r="O69" s="31"/>
      <c r="P69" s="31"/>
    </row>
    <row r="70" spans="2:16" ht="21.1" customHeight="1" x14ac:dyDescent="0.15">
      <c r="B70" s="5"/>
      <c r="C70" s="5"/>
      <c r="D70" s="30"/>
      <c r="E70" s="30"/>
      <c r="F70" s="30"/>
      <c r="G70" s="31"/>
      <c r="H70" s="15"/>
      <c r="I70" s="15"/>
      <c r="J70" s="15"/>
      <c r="K70" s="15"/>
      <c r="L70" s="15"/>
      <c r="M70" s="15"/>
      <c r="N70" s="15"/>
      <c r="O70" s="15"/>
      <c r="P70" s="15"/>
    </row>
    <row r="71" spans="2:16" ht="21.1" customHeight="1" x14ac:dyDescent="0.15">
      <c r="B71" s="5"/>
      <c r="C71" s="5"/>
      <c r="D71" s="30"/>
      <c r="E71" s="30"/>
      <c r="F71" s="30"/>
      <c r="G71" s="31"/>
      <c r="H71" s="31"/>
      <c r="I71" s="31"/>
      <c r="J71" s="31"/>
      <c r="K71" s="31"/>
      <c r="L71" s="31"/>
      <c r="M71" s="31"/>
      <c r="N71" s="15"/>
      <c r="O71" s="15"/>
      <c r="P71" s="15"/>
    </row>
    <row r="72" spans="2:16" ht="21.1" customHeight="1" x14ac:dyDescent="0.15">
      <c r="B72" s="5"/>
      <c r="C72" s="5"/>
      <c r="D72" s="30"/>
      <c r="E72" s="30"/>
      <c r="F72" s="30"/>
      <c r="G72" s="31"/>
      <c r="H72" s="31"/>
      <c r="I72" s="31"/>
      <c r="J72" s="31"/>
      <c r="K72" s="31"/>
      <c r="L72" s="31"/>
      <c r="M72" s="31"/>
      <c r="N72" s="15"/>
      <c r="O72" s="15"/>
      <c r="P72" s="15"/>
    </row>
    <row r="73" spans="2:16" ht="21.1" customHeight="1" x14ac:dyDescent="0.15">
      <c r="B73" s="8"/>
      <c r="C73" s="8"/>
      <c r="D73" s="8"/>
      <c r="E73" s="8"/>
      <c r="F73" s="8"/>
      <c r="G73" s="8"/>
      <c r="H73" s="31"/>
      <c r="I73" s="31"/>
      <c r="J73" s="31"/>
      <c r="K73" s="31"/>
      <c r="L73" s="31"/>
      <c r="M73" s="31"/>
      <c r="N73" s="15"/>
      <c r="O73" s="15"/>
      <c r="P73" s="15"/>
    </row>
    <row r="74" spans="2:16" ht="21.1" customHeight="1" x14ac:dyDescent="0.15">
      <c r="B74" s="8"/>
      <c r="C74" s="8"/>
      <c r="D74" s="8"/>
      <c r="E74" s="8"/>
      <c r="F74" s="8"/>
      <c r="G74" s="8"/>
      <c r="H74" s="8"/>
    </row>
    <row r="75" spans="2:16" ht="21.1" customHeight="1" x14ac:dyDescent="0.15"/>
  </sheetData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rowBreaks count="1" manualBreakCount="1">
    <brk id="20" min="1" max="9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4"/>
  <sheetViews>
    <sheetView showGridLines="0" view="pageBreakPreview" topLeftCell="B1" zoomScaleSheetLayoutView="100" workbookViewId="0">
      <selection activeCell="H25" sqref="H25"/>
    </sheetView>
  </sheetViews>
  <sheetFormatPr defaultColWidth="13.375" defaultRowHeight="12.9" x14ac:dyDescent="0.15"/>
  <cols>
    <col min="1" max="1" width="13.375" style="22"/>
    <col min="2" max="2" width="10.625" style="22" customWidth="1"/>
    <col min="3" max="3" width="16.125" style="22" customWidth="1"/>
    <col min="4" max="4" width="16.375" style="22" customWidth="1"/>
    <col min="5" max="7" width="16.125" style="22" customWidth="1"/>
    <col min="8" max="8" width="6.375" style="22" customWidth="1"/>
    <col min="9" max="10" width="7" style="22" customWidth="1"/>
    <col min="11" max="11" width="6.875" style="22" customWidth="1"/>
    <col min="12" max="12" width="6.25" style="22" customWidth="1"/>
    <col min="13" max="13" width="6.5" style="22" customWidth="1"/>
    <col min="14" max="14" width="6.75" style="22" customWidth="1"/>
    <col min="15" max="15" width="7" style="22" bestFit="1" customWidth="1"/>
    <col min="16" max="16" width="10.75" style="22" bestFit="1" customWidth="1"/>
    <col min="17" max="17" width="6.75" style="22" customWidth="1"/>
    <col min="18" max="18" width="7" style="22" customWidth="1"/>
    <col min="19" max="19" width="6.875" style="22" customWidth="1"/>
    <col min="20" max="21" width="7" style="22" customWidth="1"/>
    <col min="22" max="23" width="7.5" style="22" customWidth="1"/>
    <col min="24" max="24" width="7.375" style="22" customWidth="1"/>
    <col min="25" max="26" width="7.625" style="22" customWidth="1"/>
    <col min="27" max="27" width="7.25" style="22" customWidth="1"/>
    <col min="28" max="28" width="7.625" style="22" customWidth="1"/>
    <col min="29" max="16384" width="13.375" style="22"/>
  </cols>
  <sheetData>
    <row r="2" spans="1:19" ht="28.55" customHeight="1" x14ac:dyDescent="0.15">
      <c r="A2" s="135"/>
      <c r="B2" s="280" t="s">
        <v>65</v>
      </c>
      <c r="C2" s="280"/>
      <c r="D2" s="280"/>
      <c r="E2" s="280"/>
      <c r="F2" s="280"/>
      <c r="G2" s="280"/>
      <c r="H2" s="21"/>
      <c r="I2" s="21"/>
      <c r="J2" s="21"/>
      <c r="K2" s="21"/>
      <c r="L2" s="21"/>
    </row>
    <row r="3" spans="1:19" s="23" customFormat="1" ht="23.3" customHeight="1" x14ac:dyDescent="0.15">
      <c r="B3" s="293" t="s">
        <v>240</v>
      </c>
      <c r="C3" s="293"/>
      <c r="D3" s="293"/>
      <c r="G3" s="162" t="s">
        <v>6</v>
      </c>
      <c r="H3" s="18"/>
      <c r="I3" s="18"/>
      <c r="J3" s="18"/>
      <c r="K3" s="18"/>
      <c r="L3" s="18"/>
      <c r="M3" s="18"/>
    </row>
    <row r="4" spans="1:19" ht="30.1" customHeight="1" x14ac:dyDescent="0.15">
      <c r="B4" s="205" t="s">
        <v>3</v>
      </c>
      <c r="C4" s="206" t="s">
        <v>62</v>
      </c>
      <c r="D4" s="208" t="s">
        <v>68</v>
      </c>
      <c r="E4" s="210" t="s">
        <v>56</v>
      </c>
      <c r="F4" s="208" t="s">
        <v>66</v>
      </c>
      <c r="G4" s="212" t="s">
        <v>35</v>
      </c>
      <c r="H4" s="214"/>
      <c r="I4" s="13"/>
      <c r="J4" s="13"/>
      <c r="K4" s="13"/>
      <c r="N4" s="18"/>
      <c r="O4" s="18"/>
      <c r="P4" s="18"/>
      <c r="Q4" s="18"/>
      <c r="R4" s="18"/>
      <c r="S4" s="18"/>
    </row>
    <row r="5" spans="1:19" ht="19.55" customHeight="1" x14ac:dyDescent="0.15">
      <c r="B5" s="136" t="s">
        <v>211</v>
      </c>
      <c r="C5" s="36">
        <v>34630</v>
      </c>
      <c r="D5" s="42">
        <v>459173</v>
      </c>
      <c r="E5" s="42">
        <v>193114</v>
      </c>
      <c r="F5" s="42">
        <v>140624</v>
      </c>
      <c r="G5" s="42" t="s">
        <v>34</v>
      </c>
      <c r="H5" s="44"/>
      <c r="I5" s="44"/>
      <c r="J5" s="5"/>
      <c r="K5" s="5"/>
      <c r="N5" s="18"/>
      <c r="O5" s="18"/>
      <c r="P5" s="18"/>
      <c r="Q5" s="18"/>
      <c r="R5" s="18"/>
      <c r="S5" s="18"/>
    </row>
    <row r="6" spans="1:19" ht="19.55" customHeight="1" x14ac:dyDescent="0.15">
      <c r="B6" s="27">
        <v>28</v>
      </c>
      <c r="C6" s="42">
        <v>92300</v>
      </c>
      <c r="D6" s="42">
        <v>124770.89</v>
      </c>
      <c r="E6" s="42">
        <v>255258.12</v>
      </c>
      <c r="F6" s="42">
        <v>218147.75999999998</v>
      </c>
      <c r="G6" s="42" t="s">
        <v>34</v>
      </c>
      <c r="H6" s="44"/>
      <c r="I6" s="44"/>
      <c r="J6" s="5"/>
      <c r="K6" s="5"/>
      <c r="N6" s="18"/>
      <c r="O6" s="18"/>
      <c r="P6" s="18"/>
      <c r="Q6" s="18"/>
      <c r="R6" s="18"/>
      <c r="S6" s="18"/>
    </row>
    <row r="7" spans="1:19" ht="19.55" customHeight="1" x14ac:dyDescent="0.15">
      <c r="B7" s="27">
        <v>29</v>
      </c>
      <c r="C7" s="42">
        <v>94800</v>
      </c>
      <c r="D7" s="42">
        <v>198824</v>
      </c>
      <c r="E7" s="42">
        <v>254266</v>
      </c>
      <c r="F7" s="42">
        <v>101480</v>
      </c>
      <c r="G7" s="42" t="s">
        <v>34</v>
      </c>
      <c r="H7" s="44"/>
      <c r="I7" s="44"/>
      <c r="J7" s="5"/>
      <c r="K7" s="5"/>
      <c r="N7" s="39"/>
      <c r="O7" s="39"/>
      <c r="P7" s="39"/>
      <c r="Q7" s="39"/>
      <c r="R7" s="30"/>
      <c r="S7" s="30"/>
    </row>
    <row r="8" spans="1:19" ht="19.55" customHeight="1" x14ac:dyDescent="0.15">
      <c r="B8" s="27">
        <v>30</v>
      </c>
      <c r="C8" s="42" t="s">
        <v>34</v>
      </c>
      <c r="D8" s="42">
        <v>169748</v>
      </c>
      <c r="E8" s="42">
        <v>306131</v>
      </c>
      <c r="F8" s="42">
        <v>112458</v>
      </c>
      <c r="G8" s="42" t="s">
        <v>34</v>
      </c>
      <c r="H8" s="44"/>
      <c r="I8" s="44"/>
      <c r="J8" s="5"/>
      <c r="K8" s="5"/>
      <c r="N8" s="39"/>
      <c r="O8" s="39"/>
      <c r="P8" s="39"/>
      <c r="Q8" s="39"/>
      <c r="R8" s="30"/>
      <c r="S8" s="30"/>
    </row>
    <row r="9" spans="1:19" ht="19.55" customHeight="1" x14ac:dyDescent="0.15">
      <c r="B9" s="138" t="s">
        <v>23</v>
      </c>
      <c r="C9" s="207" t="s">
        <v>34</v>
      </c>
      <c r="D9" s="207">
        <v>91357</v>
      </c>
      <c r="E9" s="207">
        <v>300769</v>
      </c>
      <c r="F9" s="207">
        <v>333316</v>
      </c>
      <c r="G9" s="207" t="s">
        <v>34</v>
      </c>
      <c r="H9" s="44"/>
      <c r="I9" s="44"/>
      <c r="J9" s="5"/>
      <c r="K9" s="5"/>
      <c r="N9" s="39"/>
      <c r="O9" s="39"/>
      <c r="P9" s="39"/>
      <c r="Q9" s="39"/>
      <c r="R9" s="30"/>
      <c r="S9" s="30"/>
    </row>
    <row r="10" spans="1:19" ht="19.55" customHeight="1" x14ac:dyDescent="0.15">
      <c r="B10" s="104"/>
      <c r="C10" s="104"/>
      <c r="D10" s="104"/>
      <c r="E10" s="104"/>
      <c r="F10" s="104"/>
      <c r="G10" s="104"/>
      <c r="H10" s="44"/>
      <c r="I10" s="44"/>
      <c r="J10" s="5"/>
      <c r="K10" s="5"/>
      <c r="N10" s="39"/>
      <c r="O10" s="39"/>
      <c r="P10" s="39"/>
      <c r="Q10" s="39"/>
      <c r="R10" s="30"/>
      <c r="S10" s="30"/>
    </row>
    <row r="11" spans="1:19" ht="30.1" customHeight="1" x14ac:dyDescent="0.15">
      <c r="B11" s="205" t="s">
        <v>3</v>
      </c>
      <c r="C11" s="206" t="s">
        <v>69</v>
      </c>
      <c r="D11" s="209" t="s">
        <v>70</v>
      </c>
      <c r="E11" s="211" t="s">
        <v>72</v>
      </c>
      <c r="F11" s="212" t="s">
        <v>28</v>
      </c>
      <c r="G11" s="213" t="s">
        <v>73</v>
      </c>
      <c r="H11" s="44"/>
      <c r="I11" s="44"/>
      <c r="J11" s="5"/>
      <c r="K11" s="5"/>
      <c r="N11" s="39"/>
      <c r="O11" s="39"/>
      <c r="P11" s="39"/>
      <c r="Q11" s="39"/>
      <c r="R11" s="30"/>
      <c r="S11" s="30"/>
    </row>
    <row r="12" spans="1:19" ht="19.55" customHeight="1" x14ac:dyDescent="0.15">
      <c r="B12" s="136" t="s">
        <v>211</v>
      </c>
      <c r="C12" s="36" t="s">
        <v>34</v>
      </c>
      <c r="D12" s="42" t="s">
        <v>34</v>
      </c>
      <c r="E12" s="42" t="s">
        <v>34</v>
      </c>
      <c r="F12" s="42" t="s">
        <v>34</v>
      </c>
      <c r="G12" s="190" t="s">
        <v>34</v>
      </c>
      <c r="H12" s="214"/>
      <c r="I12" s="13"/>
      <c r="J12" s="13"/>
      <c r="K12" s="13"/>
      <c r="N12" s="18"/>
      <c r="O12" s="18"/>
      <c r="P12" s="18"/>
      <c r="Q12" s="18"/>
      <c r="R12" s="18"/>
      <c r="S12" s="18"/>
    </row>
    <row r="13" spans="1:19" ht="19.55" customHeight="1" x14ac:dyDescent="0.15">
      <c r="B13" s="27">
        <v>28</v>
      </c>
      <c r="C13" s="36">
        <v>12900</v>
      </c>
      <c r="D13" s="42" t="s">
        <v>34</v>
      </c>
      <c r="E13" s="190" t="s">
        <v>34</v>
      </c>
      <c r="F13" s="190" t="s">
        <v>34</v>
      </c>
      <c r="G13" s="190">
        <v>5087.88</v>
      </c>
      <c r="H13" s="44"/>
      <c r="I13" s="44"/>
      <c r="J13" s="5"/>
      <c r="K13" s="5"/>
      <c r="N13" s="18"/>
      <c r="O13" s="18"/>
      <c r="P13" s="18"/>
      <c r="Q13" s="18"/>
      <c r="R13" s="18"/>
      <c r="S13" s="18"/>
    </row>
    <row r="14" spans="1:19" ht="19.55" customHeight="1" x14ac:dyDescent="0.15">
      <c r="B14" s="27">
        <v>29</v>
      </c>
      <c r="C14" s="42">
        <v>16200</v>
      </c>
      <c r="D14" s="42" t="s">
        <v>34</v>
      </c>
      <c r="E14" s="190" t="s">
        <v>34</v>
      </c>
      <c r="F14" s="190" t="s">
        <v>34</v>
      </c>
      <c r="G14" s="190" t="s">
        <v>34</v>
      </c>
      <c r="H14" s="44"/>
      <c r="I14" s="44"/>
      <c r="J14" s="5"/>
      <c r="K14" s="5"/>
      <c r="N14" s="18"/>
      <c r="O14" s="18"/>
      <c r="P14" s="18"/>
      <c r="Q14" s="18"/>
      <c r="R14" s="18"/>
      <c r="S14" s="18"/>
    </row>
    <row r="15" spans="1:19" ht="19.55" customHeight="1" x14ac:dyDescent="0.15">
      <c r="B15" s="27">
        <v>30</v>
      </c>
      <c r="C15" s="42">
        <v>2160</v>
      </c>
      <c r="D15" s="42" t="s">
        <v>34</v>
      </c>
      <c r="E15" s="42" t="s">
        <v>34</v>
      </c>
      <c r="F15" s="42" t="s">
        <v>34</v>
      </c>
      <c r="G15" s="42">
        <v>7000</v>
      </c>
      <c r="H15" s="44"/>
      <c r="I15" s="44"/>
      <c r="J15" s="5"/>
      <c r="K15" s="5"/>
      <c r="N15" s="39"/>
      <c r="O15" s="39"/>
      <c r="P15" s="39"/>
      <c r="Q15" s="39"/>
      <c r="R15" s="30"/>
      <c r="S15" s="30"/>
    </row>
    <row r="16" spans="1:19" ht="19.55" customHeight="1" x14ac:dyDescent="0.15">
      <c r="B16" s="138" t="s">
        <v>23</v>
      </c>
      <c r="C16" s="207">
        <v>280</v>
      </c>
      <c r="D16" s="207" t="s">
        <v>34</v>
      </c>
      <c r="E16" s="207" t="s">
        <v>34</v>
      </c>
      <c r="F16" s="207" t="s">
        <v>34</v>
      </c>
      <c r="G16" s="207">
        <v>753341</v>
      </c>
      <c r="H16" s="44"/>
      <c r="I16" s="44"/>
      <c r="J16" s="5"/>
      <c r="K16" s="5"/>
      <c r="N16" s="39"/>
      <c r="O16" s="39"/>
      <c r="P16" s="39"/>
      <c r="Q16" s="39"/>
      <c r="R16" s="30"/>
      <c r="S16" s="30"/>
    </row>
    <row r="17" spans="2:19" ht="19.55" customHeight="1" x14ac:dyDescent="0.15">
      <c r="B17" s="294" t="s">
        <v>74</v>
      </c>
      <c r="C17" s="294"/>
      <c r="F17" s="18"/>
      <c r="G17" s="18"/>
      <c r="H17" s="44"/>
      <c r="I17" s="44"/>
      <c r="J17" s="5"/>
      <c r="K17" s="5"/>
      <c r="N17" s="39"/>
      <c r="O17" s="39"/>
      <c r="P17" s="39"/>
      <c r="Q17" s="39"/>
      <c r="R17" s="30"/>
      <c r="S17" s="30"/>
    </row>
    <row r="18" spans="2:19" ht="10.050000000000001" customHeight="1" x14ac:dyDescent="0.15"/>
    <row r="19" spans="2:19" ht="10.050000000000001" customHeight="1" x14ac:dyDescent="0.15"/>
    <row r="20" spans="2:19" ht="10.050000000000001" customHeight="1" x14ac:dyDescent="0.15"/>
    <row r="21" spans="2:19" ht="10.050000000000001" customHeight="1" x14ac:dyDescent="0.15"/>
    <row r="22" spans="2:19" ht="10.050000000000001" customHeight="1" x14ac:dyDescent="0.15"/>
    <row r="23" spans="2:19" ht="10.050000000000001" customHeight="1" x14ac:dyDescent="0.15"/>
    <row r="24" spans="2:19" ht="10.050000000000001" customHeight="1" x14ac:dyDescent="0.15"/>
  </sheetData>
  <mergeCells count="3">
    <mergeCell ref="B2:G2"/>
    <mergeCell ref="B3:D3"/>
    <mergeCell ref="B17:C17"/>
  </mergeCells>
  <phoneticPr fontId="3"/>
  <printOptions horizontalCentered="1"/>
  <pageMargins left="0.51181102362204722" right="0.51181102362204722" top="0.74803149606299213" bottom="0.55118110236220474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showGridLines="0" view="pageBreakPreview" zoomScaleNormal="100" zoomScaleSheetLayoutView="100" workbookViewId="0">
      <selection activeCell="I26" sqref="I26"/>
    </sheetView>
  </sheetViews>
  <sheetFormatPr defaultRowHeight="12.9" x14ac:dyDescent="0.15"/>
  <cols>
    <col min="1" max="1" width="17" style="22" bestFit="1" customWidth="1"/>
    <col min="2" max="2" width="18.625" style="22" customWidth="1"/>
    <col min="3" max="8" width="12.125" style="22" customWidth="1"/>
    <col min="9" max="9" width="25.625" style="22" customWidth="1"/>
    <col min="10" max="10" width="9" style="22" customWidth="1"/>
    <col min="11" max="16384" width="9" style="22"/>
  </cols>
  <sheetData>
    <row r="2" spans="1:15" ht="28.55" customHeight="1" x14ac:dyDescent="0.15">
      <c r="A2" s="24"/>
      <c r="B2" s="297" t="s">
        <v>220</v>
      </c>
      <c r="C2" s="297"/>
      <c r="D2" s="297"/>
      <c r="E2" s="297"/>
      <c r="F2" s="297"/>
      <c r="G2" s="297"/>
      <c r="H2" s="297"/>
      <c r="I2" s="32"/>
      <c r="J2" s="32"/>
      <c r="L2" s="30"/>
      <c r="M2" s="30"/>
      <c r="N2" s="30"/>
      <c r="O2" s="19"/>
    </row>
    <row r="3" spans="1:15" s="23" customFormat="1" ht="19.55" customHeight="1" x14ac:dyDescent="0.15">
      <c r="B3" s="96"/>
      <c r="C3" s="96"/>
      <c r="D3" s="96"/>
      <c r="E3" s="96"/>
      <c r="F3" s="96"/>
      <c r="G3" s="298" t="s">
        <v>75</v>
      </c>
      <c r="H3" s="298"/>
      <c r="I3" s="41"/>
      <c r="J3" s="41"/>
      <c r="L3" s="118"/>
      <c r="M3" s="118"/>
      <c r="N3" s="118"/>
      <c r="O3" s="119"/>
    </row>
    <row r="4" spans="1:15" x14ac:dyDescent="0.15">
      <c r="B4" s="303" t="s">
        <v>76</v>
      </c>
      <c r="C4" s="306" t="s">
        <v>78</v>
      </c>
      <c r="D4" s="306" t="s">
        <v>81</v>
      </c>
      <c r="E4" s="108"/>
      <c r="F4" s="299" t="s">
        <v>82</v>
      </c>
      <c r="G4" s="299"/>
      <c r="H4" s="115"/>
      <c r="I4" s="32"/>
      <c r="J4" s="32"/>
      <c r="L4" s="30"/>
      <c r="M4" s="30"/>
      <c r="N4" s="31"/>
    </row>
    <row r="5" spans="1:15" x14ac:dyDescent="0.15">
      <c r="B5" s="304"/>
      <c r="C5" s="307"/>
      <c r="D5" s="308"/>
      <c r="E5" s="300" t="s">
        <v>77</v>
      </c>
      <c r="F5" s="300" t="s">
        <v>84</v>
      </c>
      <c r="G5" s="300" t="s">
        <v>85</v>
      </c>
      <c r="H5" s="116" t="s">
        <v>86</v>
      </c>
      <c r="I5" s="32"/>
      <c r="J5" s="32"/>
      <c r="L5" s="31"/>
      <c r="M5" s="31"/>
      <c r="N5" s="31"/>
    </row>
    <row r="6" spans="1:15" x14ac:dyDescent="0.15">
      <c r="B6" s="305"/>
      <c r="C6" s="301"/>
      <c r="D6" s="309"/>
      <c r="E6" s="301"/>
      <c r="F6" s="301"/>
      <c r="G6" s="301"/>
      <c r="H6" s="117" t="s">
        <v>87</v>
      </c>
      <c r="I6" s="41"/>
      <c r="J6" s="41"/>
      <c r="L6" s="30"/>
      <c r="M6" s="30"/>
      <c r="N6" s="31"/>
    </row>
    <row r="7" spans="1:15" ht="14.95" customHeight="1" x14ac:dyDescent="0.15">
      <c r="B7" s="310" t="s">
        <v>48</v>
      </c>
      <c r="C7" s="101"/>
      <c r="D7" s="101"/>
      <c r="E7" s="109">
        <v>-526</v>
      </c>
      <c r="F7" s="37"/>
      <c r="G7" s="37"/>
      <c r="H7" s="109">
        <v>-526</v>
      </c>
      <c r="I7" s="5"/>
      <c r="J7" s="5"/>
      <c r="L7" s="30"/>
      <c r="M7" s="30"/>
      <c r="N7" s="30"/>
    </row>
    <row r="8" spans="1:15" ht="14.95" customHeight="1" x14ac:dyDescent="0.15">
      <c r="B8" s="311"/>
      <c r="C8" s="101">
        <v>77</v>
      </c>
      <c r="D8" s="101">
        <v>159976</v>
      </c>
      <c r="E8" s="110">
        <f>SUM(F8:H8)</f>
        <v>182876</v>
      </c>
      <c r="F8" s="101">
        <v>51099</v>
      </c>
      <c r="G8" s="101">
        <v>90617</v>
      </c>
      <c r="H8" s="101">
        <v>41160</v>
      </c>
      <c r="I8" s="32"/>
      <c r="J8" s="32"/>
      <c r="L8" s="30"/>
      <c r="M8" s="30"/>
      <c r="N8" s="30"/>
    </row>
    <row r="9" spans="1:15" ht="14.95" customHeight="1" x14ac:dyDescent="0.15">
      <c r="B9" s="311">
        <v>30</v>
      </c>
      <c r="C9" s="101"/>
      <c r="D9" s="101"/>
      <c r="E9" s="111" t="s">
        <v>88</v>
      </c>
      <c r="F9" s="101"/>
      <c r="G9" s="101"/>
      <c r="H9" s="109">
        <v>-528</v>
      </c>
      <c r="I9" s="32"/>
      <c r="J9" s="32"/>
      <c r="L9" s="30"/>
      <c r="M9" s="30"/>
      <c r="N9" s="30"/>
      <c r="O9" s="19"/>
    </row>
    <row r="10" spans="1:15" ht="14.95" customHeight="1" x14ac:dyDescent="0.15">
      <c r="B10" s="312"/>
      <c r="C10" s="101">
        <v>77</v>
      </c>
      <c r="D10" s="101">
        <v>159976</v>
      </c>
      <c r="E10" s="110">
        <v>183251</v>
      </c>
      <c r="F10" s="101">
        <v>51099</v>
      </c>
      <c r="G10" s="101">
        <v>90617</v>
      </c>
      <c r="H10" s="101">
        <v>41535</v>
      </c>
      <c r="I10" s="41"/>
      <c r="J10" s="41"/>
      <c r="L10" s="30"/>
      <c r="M10" s="30"/>
      <c r="N10" s="31"/>
    </row>
    <row r="11" spans="1:15" ht="14.95" customHeight="1" x14ac:dyDescent="0.15">
      <c r="B11" s="311" t="s">
        <v>23</v>
      </c>
      <c r="C11" s="101"/>
      <c r="D11" s="101"/>
      <c r="E11" s="109">
        <v>-528</v>
      </c>
      <c r="F11" s="101"/>
      <c r="G11" s="101"/>
      <c r="H11" s="109">
        <v>-528</v>
      </c>
      <c r="I11" s="32"/>
      <c r="J11" s="32"/>
      <c r="L11" s="30"/>
      <c r="M11" s="30"/>
      <c r="N11" s="31"/>
      <c r="O11" s="19"/>
    </row>
    <row r="12" spans="1:15" ht="14.95" customHeight="1" x14ac:dyDescent="0.15">
      <c r="B12" s="312"/>
      <c r="C12" s="101">
        <f t="shared" ref="C12:H12" si="0">C14+C16+C18+C20+C22</f>
        <v>77</v>
      </c>
      <c r="D12" s="101">
        <f t="shared" si="0"/>
        <v>159976</v>
      </c>
      <c r="E12" s="101">
        <f t="shared" si="0"/>
        <v>183331</v>
      </c>
      <c r="F12" s="101">
        <f t="shared" si="0"/>
        <v>51099</v>
      </c>
      <c r="G12" s="101">
        <f t="shared" si="0"/>
        <v>90617</v>
      </c>
      <c r="H12" s="101">
        <f t="shared" si="0"/>
        <v>41615</v>
      </c>
      <c r="I12" s="32"/>
      <c r="J12" s="32"/>
      <c r="L12" s="31"/>
      <c r="M12" s="31"/>
      <c r="N12" s="31"/>
      <c r="O12" s="19"/>
    </row>
    <row r="13" spans="1:15" ht="14.95" customHeight="1" x14ac:dyDescent="0.15">
      <c r="B13" s="296" t="s">
        <v>90</v>
      </c>
      <c r="C13" s="37"/>
      <c r="D13" s="37"/>
      <c r="E13" s="109">
        <v>-54</v>
      </c>
      <c r="F13" s="37"/>
      <c r="G13" s="37"/>
      <c r="H13" s="109">
        <v>-54</v>
      </c>
      <c r="I13" s="32"/>
      <c r="J13" s="32"/>
      <c r="L13" s="31"/>
      <c r="M13" s="31"/>
      <c r="N13" s="31"/>
      <c r="O13" s="19"/>
    </row>
    <row r="14" spans="1:15" ht="14.95" customHeight="1" x14ac:dyDescent="0.15">
      <c r="B14" s="296"/>
      <c r="C14" s="37">
        <v>19</v>
      </c>
      <c r="D14" s="101">
        <v>10093</v>
      </c>
      <c r="E14" s="110">
        <f>SUM(F14:H14)</f>
        <v>12497</v>
      </c>
      <c r="F14" s="101">
        <v>3838</v>
      </c>
      <c r="G14" s="101">
        <v>3269</v>
      </c>
      <c r="H14" s="37">
        <v>5390</v>
      </c>
      <c r="I14" s="32"/>
      <c r="J14" s="32"/>
      <c r="L14" s="31"/>
      <c r="M14" s="31"/>
      <c r="N14" s="31"/>
      <c r="O14" s="19"/>
    </row>
    <row r="15" spans="1:15" ht="14.95" customHeight="1" x14ac:dyDescent="0.15">
      <c r="B15" s="295" t="s">
        <v>17</v>
      </c>
      <c r="C15" s="102"/>
      <c r="D15" s="29"/>
      <c r="E15" s="109">
        <v>-222</v>
      </c>
      <c r="F15" s="29"/>
      <c r="G15" s="29"/>
      <c r="H15" s="109">
        <v>-222</v>
      </c>
      <c r="J15" s="41"/>
      <c r="L15" s="30"/>
      <c r="M15" s="30"/>
      <c r="N15" s="30"/>
    </row>
    <row r="16" spans="1:15" ht="14.95" customHeight="1" x14ac:dyDescent="0.15">
      <c r="B16" s="295"/>
      <c r="C16" s="29">
        <v>11</v>
      </c>
      <c r="D16" s="101">
        <v>78555</v>
      </c>
      <c r="E16" s="110">
        <v>83152</v>
      </c>
      <c r="F16" s="101">
        <v>29765</v>
      </c>
      <c r="G16" s="101">
        <v>39263</v>
      </c>
      <c r="H16" s="37">
        <v>14124</v>
      </c>
      <c r="J16" s="41"/>
      <c r="L16" s="30"/>
      <c r="M16" s="30"/>
      <c r="N16" s="31"/>
      <c r="O16" s="19"/>
    </row>
    <row r="17" spans="2:15" ht="14.95" customHeight="1" x14ac:dyDescent="0.15">
      <c r="B17" s="296" t="s">
        <v>91</v>
      </c>
      <c r="C17" s="103"/>
      <c r="D17" s="103"/>
      <c r="E17" s="109">
        <v>-35</v>
      </c>
      <c r="F17" s="103"/>
      <c r="G17" s="103"/>
      <c r="H17" s="109">
        <v>-35</v>
      </c>
      <c r="J17" s="41"/>
      <c r="L17" s="30"/>
      <c r="M17" s="30"/>
      <c r="N17" s="30"/>
    </row>
    <row r="18" spans="2:15" ht="14.95" customHeight="1" x14ac:dyDescent="0.15">
      <c r="B18" s="296"/>
      <c r="C18" s="104">
        <v>4</v>
      </c>
      <c r="D18" s="101">
        <v>4079</v>
      </c>
      <c r="E18" s="110">
        <f>SUM(F18:H18)</f>
        <v>11229</v>
      </c>
      <c r="F18" s="101">
        <v>2635</v>
      </c>
      <c r="G18" s="101">
        <v>1995</v>
      </c>
      <c r="H18" s="107">
        <v>6599</v>
      </c>
      <c r="I18" s="5"/>
      <c r="J18" s="5"/>
      <c r="L18" s="30"/>
      <c r="M18" s="30"/>
      <c r="N18" s="30"/>
    </row>
    <row r="19" spans="2:15" ht="14.95" customHeight="1" x14ac:dyDescent="0.15">
      <c r="B19" s="295" t="s">
        <v>53</v>
      </c>
      <c r="C19" s="104"/>
      <c r="D19" s="107"/>
      <c r="E19" s="109">
        <v>-40</v>
      </c>
      <c r="F19" s="107"/>
      <c r="G19" s="107"/>
      <c r="H19" s="109">
        <v>-40</v>
      </c>
      <c r="J19" s="32"/>
      <c r="L19" s="30"/>
      <c r="M19" s="30"/>
      <c r="N19" s="31"/>
    </row>
    <row r="20" spans="2:15" ht="14.95" customHeight="1" x14ac:dyDescent="0.15">
      <c r="B20" s="295"/>
      <c r="C20" s="104">
        <v>26</v>
      </c>
      <c r="D20" s="101">
        <v>41534</v>
      </c>
      <c r="E20" s="110">
        <f>SUM(F20:H20)</f>
        <v>38948</v>
      </c>
      <c r="F20" s="101">
        <v>4698</v>
      </c>
      <c r="G20" s="101">
        <v>31704</v>
      </c>
      <c r="H20" s="107">
        <v>2546</v>
      </c>
      <c r="I20" s="32"/>
      <c r="J20" s="41"/>
      <c r="L20" s="30"/>
      <c r="M20" s="30"/>
      <c r="N20" s="30"/>
    </row>
    <row r="21" spans="2:15" ht="14.95" customHeight="1" x14ac:dyDescent="0.15">
      <c r="B21" s="296" t="s">
        <v>92</v>
      </c>
      <c r="C21" s="29"/>
      <c r="D21" s="37"/>
      <c r="E21" s="109">
        <v>-177</v>
      </c>
      <c r="F21" s="37"/>
      <c r="G21" s="114"/>
      <c r="H21" s="109">
        <v>-177</v>
      </c>
      <c r="I21" s="32"/>
      <c r="J21" s="32"/>
      <c r="L21" s="31"/>
      <c r="M21" s="31"/>
      <c r="N21" s="31"/>
      <c r="O21" s="19"/>
    </row>
    <row r="22" spans="2:15" ht="14.95" customHeight="1" x14ac:dyDescent="0.15">
      <c r="B22" s="296"/>
      <c r="C22" s="29">
        <v>17</v>
      </c>
      <c r="D22" s="101">
        <v>25715</v>
      </c>
      <c r="E22" s="110">
        <v>37505</v>
      </c>
      <c r="F22" s="101">
        <v>10163</v>
      </c>
      <c r="G22" s="101">
        <v>14386</v>
      </c>
      <c r="H22" s="37">
        <v>12956</v>
      </c>
      <c r="I22" s="32"/>
      <c r="J22" s="32"/>
      <c r="L22" s="30"/>
      <c r="M22" s="30"/>
      <c r="N22" s="30"/>
      <c r="O22" s="19"/>
    </row>
    <row r="23" spans="2:15" ht="14.95" customHeight="1" x14ac:dyDescent="0.15">
      <c r="B23" s="98"/>
      <c r="C23" s="105"/>
      <c r="D23" s="105"/>
      <c r="E23" s="105"/>
      <c r="F23" s="105"/>
      <c r="G23" s="105"/>
      <c r="H23" s="105"/>
      <c r="I23" s="32"/>
      <c r="J23" s="32"/>
      <c r="L23" s="30"/>
      <c r="M23" s="30"/>
      <c r="N23" s="30"/>
      <c r="O23" s="19"/>
    </row>
    <row r="24" spans="2:15" ht="14.95" customHeight="1" x14ac:dyDescent="0.15">
      <c r="B24" s="29" t="s">
        <v>95</v>
      </c>
      <c r="C24" s="23"/>
      <c r="D24" s="23"/>
      <c r="E24" s="23"/>
      <c r="F24" s="23"/>
      <c r="G24" s="23"/>
      <c r="H24" s="23"/>
      <c r="J24" s="32"/>
      <c r="L24" s="30"/>
      <c r="M24" s="30"/>
      <c r="N24" s="30"/>
      <c r="O24" s="19"/>
    </row>
    <row r="25" spans="2:15" x14ac:dyDescent="0.15">
      <c r="B25" s="302" t="s">
        <v>97</v>
      </c>
      <c r="C25" s="302"/>
      <c r="D25" s="302"/>
      <c r="E25" s="302"/>
      <c r="F25" s="302"/>
      <c r="G25" s="23"/>
      <c r="H25" s="23"/>
      <c r="L25" s="19"/>
      <c r="M25" s="15"/>
      <c r="O25" s="19"/>
    </row>
    <row r="26" spans="2:15" ht="18" customHeight="1" x14ac:dyDescent="0.15">
      <c r="B26" s="32"/>
      <c r="C26" s="15"/>
      <c r="D26" s="30"/>
      <c r="E26" s="30"/>
      <c r="F26" s="30"/>
      <c r="G26" s="30"/>
      <c r="H26" s="30"/>
      <c r="M26" s="15"/>
      <c r="O26" s="19"/>
    </row>
    <row r="27" spans="2:15" ht="18" customHeight="1" x14ac:dyDescent="0.15">
      <c r="B27" s="99"/>
      <c r="C27" s="106"/>
      <c r="D27" s="106"/>
      <c r="E27" s="112"/>
      <c r="F27" s="45"/>
      <c r="G27" s="3"/>
      <c r="H27" s="30"/>
      <c r="O27" s="15"/>
    </row>
    <row r="28" spans="2:15" ht="12.9" customHeight="1" x14ac:dyDescent="0.15">
      <c r="B28" s="99"/>
      <c r="C28" s="45"/>
      <c r="D28" s="106"/>
      <c r="E28" s="106"/>
      <c r="F28" s="106"/>
      <c r="G28" s="30"/>
      <c r="H28" s="30"/>
      <c r="L28" s="19"/>
      <c r="O28" s="19"/>
    </row>
    <row r="29" spans="2:15" ht="12.9" customHeight="1" x14ac:dyDescent="0.15">
      <c r="B29" s="100"/>
      <c r="C29" s="45"/>
      <c r="D29" s="45"/>
      <c r="E29" s="45"/>
      <c r="F29" s="45"/>
      <c r="G29" s="3"/>
      <c r="H29" s="30"/>
    </row>
    <row r="30" spans="2:15" ht="12.9" customHeight="1" x14ac:dyDescent="0.15">
      <c r="B30" s="32"/>
      <c r="C30" s="15"/>
      <c r="D30" s="15"/>
      <c r="E30" s="15"/>
      <c r="F30" s="15"/>
      <c r="G30" s="15"/>
      <c r="H30" s="30"/>
      <c r="L30" s="19"/>
      <c r="O30" s="19"/>
    </row>
    <row r="31" spans="2:15" ht="12.9" customHeight="1" x14ac:dyDescent="0.15">
      <c r="B31" s="32"/>
      <c r="C31" s="3"/>
      <c r="D31" s="30"/>
      <c r="E31" s="30"/>
      <c r="F31" s="30"/>
      <c r="G31" s="30"/>
      <c r="H31" s="30"/>
      <c r="L31" s="19"/>
      <c r="O31" s="19"/>
    </row>
    <row r="32" spans="2:15" ht="12.9" customHeight="1" x14ac:dyDescent="0.15">
      <c r="B32" s="32"/>
      <c r="C32" s="3"/>
      <c r="D32" s="30"/>
      <c r="E32" s="30"/>
      <c r="F32" s="30"/>
      <c r="G32" s="30"/>
      <c r="H32" s="30"/>
      <c r="L32" s="15"/>
      <c r="O32" s="19"/>
    </row>
    <row r="33" spans="2:15" ht="12.9" customHeight="1" x14ac:dyDescent="0.15">
      <c r="B33" s="32"/>
      <c r="C33" s="3"/>
      <c r="D33" s="30"/>
      <c r="E33" s="30"/>
      <c r="F33" s="30"/>
      <c r="G33" s="30"/>
      <c r="H33" s="30"/>
      <c r="O33" s="19"/>
    </row>
    <row r="34" spans="2:15" ht="12.9" customHeight="1" x14ac:dyDescent="0.15">
      <c r="B34" s="32"/>
      <c r="C34" s="3"/>
      <c r="D34" s="30"/>
      <c r="E34" s="30"/>
      <c r="F34" s="30"/>
      <c r="G34" s="30"/>
      <c r="H34" s="30"/>
      <c r="O34" s="15"/>
    </row>
    <row r="35" spans="2:15" ht="12.9" customHeight="1" x14ac:dyDescent="0.15">
      <c r="B35" s="32"/>
      <c r="C35" s="15"/>
      <c r="D35" s="3"/>
      <c r="E35" s="3"/>
      <c r="F35" s="30"/>
      <c r="G35" s="30"/>
      <c r="H35" s="30"/>
    </row>
    <row r="36" spans="2:15" ht="12.9" customHeight="1" x14ac:dyDescent="0.15">
      <c r="B36" s="32"/>
      <c r="C36" s="3"/>
      <c r="D36" s="3"/>
      <c r="E36" s="3"/>
      <c r="F36" s="3"/>
      <c r="G36" s="3"/>
      <c r="H36" s="30"/>
    </row>
    <row r="37" spans="2:15" ht="12.9" customHeight="1" x14ac:dyDescent="0.15">
      <c r="B37" s="32"/>
      <c r="C37" s="3"/>
      <c r="D37" s="3"/>
      <c r="E37" s="3"/>
      <c r="F37" s="30"/>
      <c r="G37" s="30"/>
      <c r="H37" s="30"/>
      <c r="O37" s="19"/>
    </row>
    <row r="38" spans="2:15" ht="12.9" customHeight="1" x14ac:dyDescent="0.15">
      <c r="B38" s="32"/>
      <c r="C38" s="3"/>
      <c r="D38" s="3"/>
      <c r="E38" s="3"/>
      <c r="F38" s="3"/>
      <c r="G38" s="3"/>
      <c r="H38" s="30"/>
      <c r="I38" s="30"/>
      <c r="M38" s="19"/>
    </row>
    <row r="39" spans="2:15" ht="12.9" customHeight="1" x14ac:dyDescent="0.15">
      <c r="B39" s="32"/>
      <c r="C39" s="3"/>
      <c r="D39" s="30"/>
      <c r="E39" s="30"/>
      <c r="F39" s="30"/>
      <c r="G39" s="30"/>
      <c r="H39" s="30"/>
      <c r="I39" s="30"/>
      <c r="M39" s="15"/>
      <c r="O39" s="19"/>
    </row>
    <row r="40" spans="2:15" ht="12.9" customHeight="1" x14ac:dyDescent="0.15">
      <c r="B40" s="32"/>
      <c r="C40" s="3"/>
      <c r="D40" s="30"/>
      <c r="E40" s="30"/>
      <c r="F40" s="30"/>
      <c r="G40" s="30"/>
      <c r="O40" s="19"/>
    </row>
    <row r="41" spans="2:15" ht="12.9" customHeight="1" x14ac:dyDescent="0.15">
      <c r="B41" s="8"/>
      <c r="C41" s="8"/>
      <c r="D41" s="3"/>
      <c r="E41" s="3"/>
      <c r="F41" s="3"/>
      <c r="G41" s="3"/>
    </row>
    <row r="42" spans="2:15" ht="12.9" customHeight="1" x14ac:dyDescent="0.15">
      <c r="B42" s="8"/>
      <c r="C42" s="8"/>
      <c r="D42" s="3"/>
      <c r="E42" s="3"/>
      <c r="F42" s="3"/>
      <c r="G42" s="3"/>
      <c r="O42" s="19"/>
    </row>
    <row r="43" spans="2:15" ht="12.9" customHeight="1" x14ac:dyDescent="0.15"/>
    <row r="44" spans="2:15" ht="12.9" customHeight="1" x14ac:dyDescent="0.15"/>
  </sheetData>
  <mergeCells count="18">
    <mergeCell ref="B25:F25"/>
    <mergeCell ref="B4:B6"/>
    <mergeCell ref="C4:C6"/>
    <mergeCell ref="D4:D6"/>
    <mergeCell ref="E5:E6"/>
    <mergeCell ref="F5:F6"/>
    <mergeCell ref="B7:B8"/>
    <mergeCell ref="B9:B10"/>
    <mergeCell ref="B11:B12"/>
    <mergeCell ref="B13:B14"/>
    <mergeCell ref="B15:B16"/>
    <mergeCell ref="B17:B18"/>
    <mergeCell ref="B19:B20"/>
    <mergeCell ref="B21:B22"/>
    <mergeCell ref="B2:H2"/>
    <mergeCell ref="G3:H3"/>
    <mergeCell ref="F4:G4"/>
    <mergeCell ref="G5:G6"/>
  </mergeCells>
  <phoneticPr fontId="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9建設業</vt:lpstr>
      <vt:lpstr>93(1)</vt:lpstr>
      <vt:lpstr>93(2)</vt:lpstr>
      <vt:lpstr>93(3)</vt:lpstr>
      <vt:lpstr>93(4)</vt:lpstr>
      <vt:lpstr>93(5)</vt:lpstr>
      <vt:lpstr>93(6)</vt:lpstr>
      <vt:lpstr>93(7)</vt:lpstr>
      <vt:lpstr>94</vt:lpstr>
      <vt:lpstr>95 </vt:lpstr>
      <vt:lpstr>95-2</vt:lpstr>
      <vt:lpstr>96</vt:lpstr>
      <vt:lpstr>97</vt:lpstr>
      <vt:lpstr>98</vt:lpstr>
      <vt:lpstr>99</vt:lpstr>
      <vt:lpstr>100</vt:lpstr>
      <vt:lpstr>101</vt:lpstr>
      <vt:lpstr>'100'!Print_Area</vt:lpstr>
      <vt:lpstr>'101'!Print_Area</vt:lpstr>
      <vt:lpstr>'93(1)'!Print_Area</vt:lpstr>
      <vt:lpstr>'93(2)'!Print_Area</vt:lpstr>
      <vt:lpstr>'93(3)'!Print_Area</vt:lpstr>
      <vt:lpstr>'93(4)'!Print_Area</vt:lpstr>
      <vt:lpstr>'93(5)'!Print_Area</vt:lpstr>
      <vt:lpstr>'93(6)'!Print_Area</vt:lpstr>
      <vt:lpstr>'93(7)'!Print_Area</vt:lpstr>
      <vt:lpstr>'94'!Print_Area</vt:lpstr>
      <vt:lpstr>'95 '!Print_Area</vt:lpstr>
      <vt:lpstr>'95-2'!Print_Area</vt:lpstr>
      <vt:lpstr>'96'!Print_Area</vt:lpstr>
      <vt:lpstr>'97'!Print_Area</vt:lpstr>
      <vt:lpstr>'98'!Print_Area</vt:lpstr>
      <vt:lpstr>'99'!Print_Area</vt:lpstr>
      <vt:lpstr>'9建設業'!Print_Area</vt:lpstr>
    </vt:vector>
  </TitlesOfParts>
  <Company>徳島県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Morimoto Shunji</dc:creator>
  <cp:lastModifiedBy>徳島県</cp:lastModifiedBy>
  <cp:lastPrinted>2021-03-09T03:59:05Z</cp:lastPrinted>
  <dcterms:created xsi:type="dcterms:W3CDTF">2019-11-01T13:36:50Z</dcterms:created>
  <dcterms:modified xsi:type="dcterms:W3CDTF">2021-04-30T06:43:56Z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2021-02-04T01:41:26Z</vt:filetime>
  </property>
</Properties>
</file>