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9\G_統計情報担当\R1 統計書\H30原稿 最終\HP作成用\"/>
    </mc:Choice>
  </mc:AlternateContent>
  <bookViews>
    <workbookView xWindow="0" yWindow="0" windowWidth="20490" windowHeight="7770" activeTab="6"/>
  </bookViews>
  <sheets>
    <sheet name="13金融" sheetId="9" r:id="rId1"/>
    <sheet name="123" sheetId="3" r:id="rId2"/>
    <sheet name="124,125" sheetId="4" r:id="rId3"/>
    <sheet name="126" sheetId="5" r:id="rId4"/>
    <sheet name="127" sheetId="6" r:id="rId5"/>
    <sheet name="128" sheetId="7" r:id="rId6"/>
    <sheet name="129 " sheetId="8" r:id="rId7"/>
    <sheet name="Sheet1" sheetId="1" r:id="rId8"/>
  </sheets>
  <definedNames>
    <definedName name="_xlnm.Print_Area" localSheetId="1">'123'!$B$2:$Q$64</definedName>
    <definedName name="_xlnm.Print_Area" localSheetId="2">'124,125'!$B$3:$G$24</definedName>
    <definedName name="_xlnm.Print_Area" localSheetId="3">'126'!$B$2:$L$65</definedName>
    <definedName name="_xlnm.Print_Area" localSheetId="4">'127'!$B$2:$J$11</definedName>
    <definedName name="_xlnm.Print_Area" localSheetId="5">'128'!$B$2:$J$58</definedName>
    <definedName name="_xlnm.Print_Area" localSheetId="6">'129 '!$B$2:$I$15</definedName>
    <definedName name="_xlnm.Print_Area" localSheetId="0">'13金融'!$B$1:$N$59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9" l="1"/>
</calcChain>
</file>

<file path=xl/sharedStrings.xml><?xml version="1.0" encoding="utf-8"?>
<sst xmlns="http://schemas.openxmlformats.org/spreadsheetml/2006/main" count="171" uniqueCount="124">
  <si>
    <t>労働金庫</t>
    <rPh sb="0" eb="2">
      <t>ロウドウ</t>
    </rPh>
    <rPh sb="2" eb="4">
      <t>キンコ</t>
    </rPh>
    <phoneticPr fontId="8"/>
  </si>
  <si>
    <t>信用金庫</t>
    <phoneticPr fontId="8"/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</si>
  <si>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8"/>
  </si>
  <si>
    <t>商工中金</t>
    <rPh sb="1" eb="2">
      <t>コウ</t>
    </rPh>
    <rPh sb="2" eb="3">
      <t>チュウ</t>
    </rPh>
    <rPh sb="3" eb="4">
      <t>キン</t>
    </rPh>
    <phoneticPr fontId="11"/>
  </si>
  <si>
    <t>生命
保険</t>
    <rPh sb="3" eb="5">
      <t>ホケン</t>
    </rPh>
    <phoneticPr fontId="11"/>
  </si>
  <si>
    <t>証券会社</t>
    <rPh sb="2" eb="3">
      <t>カイ</t>
    </rPh>
    <rPh sb="3" eb="4">
      <t>シャ</t>
    </rPh>
    <phoneticPr fontId="8"/>
  </si>
  <si>
    <t>（簡易郵便局）　　郵便局</t>
    <rPh sb="1" eb="3">
      <t>カンイ</t>
    </rPh>
    <rPh sb="3" eb="6">
      <t>ユウビンキョク</t>
    </rPh>
    <rPh sb="9" eb="12">
      <t>ユウビンキョク</t>
    </rPh>
    <phoneticPr fontId="11"/>
  </si>
  <si>
    <t>（信用連合会）　　　農協</t>
    <rPh sb="1" eb="3">
      <t>シンヨウ</t>
    </rPh>
    <rPh sb="3" eb="6">
      <t>レンゴウカイ</t>
    </rPh>
    <rPh sb="10" eb="12">
      <t>ノウキョウ</t>
    </rPh>
    <phoneticPr fontId="11"/>
  </si>
  <si>
    <t>（代理店・取次店）信用漁連</t>
    <rPh sb="1" eb="4">
      <t>ダイリテン</t>
    </rPh>
    <rPh sb="5" eb="6">
      <t>ト</t>
    </rPh>
    <rPh sb="6" eb="7">
      <t>ツギ</t>
    </rPh>
    <rPh sb="7" eb="8">
      <t>テン</t>
    </rPh>
    <rPh sb="9" eb="11">
      <t>シンヨウ</t>
    </rPh>
    <rPh sb="11" eb="13">
      <t>ギョレン</t>
    </rPh>
    <phoneticPr fontId="11"/>
  </si>
  <si>
    <t>その他</t>
    <rPh sb="2" eb="3">
      <t>タ</t>
    </rPh>
    <phoneticPr fontId="11"/>
  </si>
  <si>
    <t>本店</t>
    <rPh sb="1" eb="2">
      <t>テン</t>
    </rPh>
    <phoneticPr fontId="11"/>
  </si>
  <si>
    <t>支店（出張所）</t>
    <rPh sb="0" eb="2">
      <t>シテン</t>
    </rPh>
    <rPh sb="3" eb="6">
      <t>シュッチョウショ</t>
    </rPh>
    <phoneticPr fontId="11"/>
  </si>
  <si>
    <t>本店</t>
    <rPh sb="0" eb="2">
      <t>ホンテン</t>
    </rPh>
    <phoneticPr fontId="11"/>
  </si>
  <si>
    <t>支店</t>
    <rPh sb="0" eb="2">
      <t>シテン</t>
    </rPh>
    <phoneticPr fontId="11"/>
  </si>
  <si>
    <t>支社等</t>
    <rPh sb="0" eb="2">
      <t>シシャ</t>
    </rPh>
    <rPh sb="2" eb="3">
      <t>ナド</t>
    </rPh>
    <phoneticPr fontId="11"/>
  </si>
  <si>
    <t>-</t>
  </si>
  <si>
    <t>注１　生命保険については，徳島県生命保険協会加盟支社数等である。</t>
    <rPh sb="3" eb="5">
      <t>セイメイ</t>
    </rPh>
    <rPh sb="5" eb="7">
      <t>ホケン</t>
    </rPh>
    <rPh sb="13" eb="16">
      <t>トクシマケン</t>
    </rPh>
    <rPh sb="16" eb="18">
      <t>セイメイ</t>
    </rPh>
    <rPh sb="18" eb="20">
      <t>ホケン</t>
    </rPh>
    <rPh sb="20" eb="22">
      <t>キョウカイ</t>
    </rPh>
    <rPh sb="22" eb="24">
      <t>カメイ</t>
    </rPh>
    <rPh sb="24" eb="27">
      <t>シシャスウ</t>
    </rPh>
    <rPh sb="27" eb="28">
      <t>トウ</t>
    </rPh>
    <phoneticPr fontId="11"/>
  </si>
  <si>
    <t>　２　証券会社（　）は，営業所である。</t>
    <rPh sb="3" eb="5">
      <t>ショウケン</t>
    </rPh>
    <rPh sb="5" eb="7">
      <t>ガイシャ</t>
    </rPh>
    <rPh sb="12" eb="15">
      <t>エイギョウショ</t>
    </rPh>
    <phoneticPr fontId="11"/>
  </si>
  <si>
    <t>　３  農協の（　）は，金融店舗数である。</t>
    <rPh sb="4" eb="6">
      <t>ノウキョウ</t>
    </rPh>
    <rPh sb="12" eb="14">
      <t>キンユウ</t>
    </rPh>
    <rPh sb="14" eb="17">
      <t>テンポスウ</t>
    </rPh>
    <phoneticPr fontId="8"/>
  </si>
  <si>
    <t>資料　四国財務局徳島財務事務所,日本郵便株式会社四国支社,徳島県信用農業協同組合連合会,徳島信用漁業協同組合連合会</t>
    <rPh sb="44" eb="46">
      <t>トクシマ</t>
    </rPh>
    <rPh sb="46" eb="48">
      <t>シンヨウ</t>
    </rPh>
    <rPh sb="48" eb="50">
      <t>ギョギョウ</t>
    </rPh>
    <rPh sb="50" eb="52">
      <t>キョウドウ</t>
    </rPh>
    <rPh sb="52" eb="54">
      <t>クミアイ</t>
    </rPh>
    <rPh sb="54" eb="57">
      <t>レンゴウカイ</t>
    </rPh>
    <phoneticPr fontId="8"/>
  </si>
  <si>
    <t>年  度  末</t>
    <phoneticPr fontId="11"/>
  </si>
  <si>
    <t>銀  行</t>
    <phoneticPr fontId="8"/>
  </si>
  <si>
    <t>-</t>
    <phoneticPr fontId="11"/>
  </si>
  <si>
    <t>-</t>
    <phoneticPr fontId="3"/>
  </si>
  <si>
    <t>平成29年度</t>
    <phoneticPr fontId="8"/>
  </si>
  <si>
    <r>
      <t xml:space="preserve"> </t>
    </r>
    <r>
      <rPr>
        <b/>
        <sz val="16"/>
        <rFont val="ＭＳ 明朝"/>
        <family val="1"/>
        <charset val="128"/>
      </rPr>
      <t>123　県内金融機関数</t>
    </r>
    <r>
      <rPr>
        <b/>
        <sz val="12"/>
        <rFont val="ＭＳ 明朝"/>
        <family val="1"/>
        <charset val="128"/>
      </rPr>
      <t>（平成29・30年度）</t>
    </r>
    <rPh sb="13" eb="15">
      <t>ヘイセイ</t>
    </rPh>
    <rPh sb="20" eb="22">
      <t>ネンド</t>
    </rPh>
    <phoneticPr fontId="8"/>
  </si>
  <si>
    <r>
      <t>124　業態別預金残高</t>
    </r>
    <r>
      <rPr>
        <b/>
        <sz val="12"/>
        <rFont val="ＭＳ 明朝"/>
        <family val="1"/>
        <charset val="128"/>
      </rPr>
      <t>（平成26～30年度末）</t>
    </r>
    <rPh sb="4" eb="6">
      <t>ギョウタイ</t>
    </rPh>
    <rPh sb="21" eb="22">
      <t>マツ</t>
    </rPh>
    <phoneticPr fontId="8"/>
  </si>
  <si>
    <t xml:space="preserve"> （単位：百万円）</t>
    <phoneticPr fontId="11"/>
  </si>
  <si>
    <t>金 融 機 関</t>
  </si>
  <si>
    <t>平成26年度末</t>
    <rPh sb="6" eb="7">
      <t>マツ</t>
    </rPh>
    <phoneticPr fontId="11"/>
  </si>
  <si>
    <t>総額</t>
    <phoneticPr fontId="11"/>
  </si>
  <si>
    <t>国内銀行</t>
    <rPh sb="0" eb="2">
      <t>コクナイ</t>
    </rPh>
    <phoneticPr fontId="11"/>
  </si>
  <si>
    <t>その他</t>
  </si>
  <si>
    <t>資料　日本銀行徳島事務所</t>
  </si>
  <si>
    <r>
      <t>125　業態別貸出残高</t>
    </r>
    <r>
      <rPr>
        <b/>
        <sz val="12"/>
        <rFont val="ＭＳ 明朝"/>
        <family val="1"/>
        <charset val="128"/>
      </rPr>
      <t>（平成26～30年度末）</t>
    </r>
    <rPh sb="4" eb="6">
      <t>ギョウタイ</t>
    </rPh>
    <rPh sb="21" eb="22">
      <t>マツ</t>
    </rPh>
    <phoneticPr fontId="8"/>
  </si>
  <si>
    <t xml:space="preserve"> （単位：百万円）</t>
    <phoneticPr fontId="11"/>
  </si>
  <si>
    <t>総額</t>
    <phoneticPr fontId="11"/>
  </si>
  <si>
    <r>
      <rPr>
        <sz val="10"/>
        <rFont val="ＭＳ 明朝"/>
        <family val="1"/>
        <charset val="128"/>
      </rPr>
      <t>　４　</t>
    </r>
    <r>
      <rPr>
        <sz val="9"/>
        <rFont val="ＭＳ 明朝"/>
        <family val="1"/>
        <charset val="128"/>
      </rPr>
      <t>中央政府向け貸出を除く。</t>
    </r>
    <phoneticPr fontId="11"/>
  </si>
  <si>
    <r>
      <t>126　日本政策金融公庫国民生活事業貸付状況</t>
    </r>
    <r>
      <rPr>
        <b/>
        <sz val="12"/>
        <rFont val="ＭＳ 明朝"/>
        <family val="1"/>
        <charset val="128"/>
      </rPr>
      <t>（平成26～30年度）</t>
    </r>
    <rPh sb="4" eb="6">
      <t>ニホン</t>
    </rPh>
    <rPh sb="6" eb="8">
      <t>セイサク</t>
    </rPh>
    <rPh sb="8" eb="10">
      <t>キンユウ</t>
    </rPh>
    <rPh sb="12" eb="14">
      <t>コクミン</t>
    </rPh>
    <rPh sb="14" eb="16">
      <t>セイカツ</t>
    </rPh>
    <rPh sb="16" eb="18">
      <t>ジギョウ</t>
    </rPh>
    <rPh sb="18" eb="19">
      <t>カ</t>
    </rPh>
    <rPh sb="19" eb="20">
      <t>ツ</t>
    </rPh>
    <rPh sb="20" eb="22">
      <t>ジョウキョウ</t>
    </rPh>
    <phoneticPr fontId="8"/>
  </si>
  <si>
    <t>（単位：件，百万円）</t>
    <rPh sb="4" eb="5">
      <t>ケン</t>
    </rPh>
    <rPh sb="6" eb="8">
      <t>ヒャクマン</t>
    </rPh>
    <phoneticPr fontId="8"/>
  </si>
  <si>
    <t xml:space="preserve">  年　　度  </t>
    <phoneticPr fontId="11"/>
  </si>
  <si>
    <t>総　　　数</t>
  </si>
  <si>
    <t>普 通 貸 付</t>
  </si>
  <si>
    <t>恩給担保貸付</t>
  </si>
  <si>
    <t>教 育 貸 付</t>
  </si>
  <si>
    <t>生活衛生貸付</t>
    <rPh sb="0" eb="2">
      <t>セイカツ</t>
    </rPh>
    <rPh sb="2" eb="4">
      <t>エイセイ</t>
    </rPh>
    <rPh sb="4" eb="6">
      <t>カシツケ</t>
    </rPh>
    <phoneticPr fontId="11"/>
  </si>
  <si>
    <t>件 数</t>
  </si>
  <si>
    <t>金 額</t>
    <phoneticPr fontId="11"/>
  </si>
  <si>
    <t xml:space="preserve"> 平成26年度</t>
    <phoneticPr fontId="11"/>
  </si>
  <si>
    <t xml:space="preserve">     27</t>
  </si>
  <si>
    <t xml:space="preserve">     28</t>
  </si>
  <si>
    <t xml:space="preserve">     29</t>
    <phoneticPr fontId="11"/>
  </si>
  <si>
    <t xml:space="preserve">     30</t>
  </si>
  <si>
    <t>注１　件数，金額は各年度末の貸付残高である。</t>
    <rPh sb="3" eb="5">
      <t>ケンスウ</t>
    </rPh>
    <rPh sb="6" eb="8">
      <t>キンガク</t>
    </rPh>
    <rPh sb="9" eb="12">
      <t>カクネンド</t>
    </rPh>
    <rPh sb="12" eb="13">
      <t>マツ</t>
    </rPh>
    <rPh sb="14" eb="16">
      <t>カシツケ</t>
    </rPh>
    <rPh sb="16" eb="18">
      <t>ザンダカ</t>
    </rPh>
    <phoneticPr fontId="11"/>
  </si>
  <si>
    <t>　２　総数は全体貸付の合計とした。</t>
    <phoneticPr fontId="11"/>
  </si>
  <si>
    <t>資料　日本政策金融公庫徳島支店　</t>
    <phoneticPr fontId="11"/>
  </si>
  <si>
    <r>
      <t>127　証券化支援業務（買取型）買取状況</t>
    </r>
    <r>
      <rPr>
        <b/>
        <sz val="12"/>
        <rFont val="ＭＳ 明朝"/>
        <family val="1"/>
        <charset val="128"/>
      </rPr>
      <t>（平成26～30年度）</t>
    </r>
    <rPh sb="4" eb="6">
      <t>ショウケン</t>
    </rPh>
    <rPh sb="6" eb="7">
      <t>カ</t>
    </rPh>
    <rPh sb="7" eb="9">
      <t>シエン</t>
    </rPh>
    <rPh sb="9" eb="11">
      <t>ギョウム</t>
    </rPh>
    <rPh sb="12" eb="13">
      <t>カ</t>
    </rPh>
    <rPh sb="13" eb="14">
      <t>ト</t>
    </rPh>
    <rPh sb="14" eb="15">
      <t>ガタ</t>
    </rPh>
    <rPh sb="16" eb="17">
      <t>カ</t>
    </rPh>
    <rPh sb="17" eb="18">
      <t>ト</t>
    </rPh>
    <rPh sb="18" eb="20">
      <t>ジョウキョウ</t>
    </rPh>
    <phoneticPr fontId="8"/>
  </si>
  <si>
    <t xml:space="preserve">  （単位：千円）</t>
    <phoneticPr fontId="11"/>
  </si>
  <si>
    <t xml:space="preserve">  年　　度  </t>
    <phoneticPr fontId="11"/>
  </si>
  <si>
    <t>件　　　数</t>
    <rPh sb="0" eb="1">
      <t>ケン</t>
    </rPh>
    <rPh sb="4" eb="5">
      <t>カズ</t>
    </rPh>
    <phoneticPr fontId="11"/>
  </si>
  <si>
    <t>金　　　額</t>
    <rPh sb="0" eb="1">
      <t>キン</t>
    </rPh>
    <rPh sb="4" eb="5">
      <t>ガク</t>
    </rPh>
    <phoneticPr fontId="11"/>
  </si>
  <si>
    <t>平成26年度</t>
    <phoneticPr fontId="11"/>
  </si>
  <si>
    <t>資料　住宅金融支援機構四国支店</t>
    <rPh sb="0" eb="2">
      <t>シリョウ</t>
    </rPh>
    <rPh sb="3" eb="5">
      <t>ジュウタク</t>
    </rPh>
    <rPh sb="5" eb="7">
      <t>キンユウ</t>
    </rPh>
    <rPh sb="7" eb="9">
      <t>シエン</t>
    </rPh>
    <rPh sb="9" eb="11">
      <t>キコウ</t>
    </rPh>
    <rPh sb="11" eb="13">
      <t>シコク</t>
    </rPh>
    <rPh sb="13" eb="15">
      <t>シテン</t>
    </rPh>
    <phoneticPr fontId="11"/>
  </si>
  <si>
    <r>
      <t>128　手形交換高</t>
    </r>
    <r>
      <rPr>
        <b/>
        <sz val="12"/>
        <rFont val="ＭＳ 明朝"/>
        <family val="1"/>
        <charset val="128"/>
      </rPr>
      <t>（平成30年）</t>
    </r>
    <rPh sb="10" eb="12">
      <t>ヘイセイ</t>
    </rPh>
    <rPh sb="14" eb="15">
      <t>ネン</t>
    </rPh>
    <phoneticPr fontId="8"/>
  </si>
  <si>
    <t>（単位：金額・千円）</t>
    <rPh sb="4" eb="6">
      <t>キンガク</t>
    </rPh>
    <phoneticPr fontId="11"/>
  </si>
  <si>
    <t>年    月</t>
    <phoneticPr fontId="11"/>
  </si>
  <si>
    <t>手 形 交 換 高</t>
  </si>
  <si>
    <t>不 渡 手 形</t>
  </si>
  <si>
    <t>取引停止処分</t>
  </si>
  <si>
    <t>資 金 不 足</t>
  </si>
  <si>
    <t>枚    数</t>
    <phoneticPr fontId="8"/>
  </si>
  <si>
    <t>金       額</t>
  </si>
  <si>
    <t>枚 数</t>
  </si>
  <si>
    <t>金  額</t>
    <phoneticPr fontId="8"/>
  </si>
  <si>
    <t>金 額</t>
  </si>
  <si>
    <t>平成26年</t>
    <phoneticPr fontId="11"/>
  </si>
  <si>
    <t xml:space="preserve">  27</t>
  </si>
  <si>
    <t xml:space="preserve">  28</t>
  </si>
  <si>
    <t xml:space="preserve">  29</t>
    <phoneticPr fontId="11"/>
  </si>
  <si>
    <t xml:space="preserve">  30</t>
  </si>
  <si>
    <t>30年 1月</t>
    <rPh sb="2" eb="3">
      <t>ネン</t>
    </rPh>
    <rPh sb="5" eb="6">
      <t>ガツ</t>
    </rPh>
    <phoneticPr fontId="8"/>
  </si>
  <si>
    <t>　    2</t>
    <phoneticPr fontId="11"/>
  </si>
  <si>
    <t>-</t>
    <phoneticPr fontId="3"/>
  </si>
  <si>
    <t>-</t>
    <phoneticPr fontId="3"/>
  </si>
  <si>
    <t>　    3</t>
  </si>
  <si>
    <t>　    4</t>
  </si>
  <si>
    <t>-</t>
    <phoneticPr fontId="3"/>
  </si>
  <si>
    <t>　    5</t>
  </si>
  <si>
    <t>　    6</t>
  </si>
  <si>
    <t>　    7</t>
  </si>
  <si>
    <t>　    8</t>
  </si>
  <si>
    <t>-</t>
    <phoneticPr fontId="3"/>
  </si>
  <si>
    <t>　    9</t>
  </si>
  <si>
    <t>　   10</t>
    <phoneticPr fontId="11"/>
  </si>
  <si>
    <t>　   11</t>
  </si>
  <si>
    <t>　   12</t>
  </si>
  <si>
    <t>資料　徳島手形交換所</t>
  </si>
  <si>
    <r>
      <t>129　生命保険</t>
    </r>
    <r>
      <rPr>
        <b/>
        <sz val="12"/>
        <rFont val="ＭＳ 明朝"/>
        <family val="1"/>
        <charset val="128"/>
      </rPr>
      <t>（平成26～30年度）</t>
    </r>
    <phoneticPr fontId="8"/>
  </si>
  <si>
    <t>（単位：金額・百万円）</t>
    <phoneticPr fontId="8"/>
  </si>
  <si>
    <t xml:space="preserve">　年　　度  </t>
    <phoneticPr fontId="11"/>
  </si>
  <si>
    <t>新  　　　　契　　　  　約</t>
    <phoneticPr fontId="11"/>
  </si>
  <si>
    <t>保　有　契　約</t>
    <rPh sb="0" eb="1">
      <t>タモツ</t>
    </rPh>
    <rPh sb="2" eb="3">
      <t>ユウ</t>
    </rPh>
    <rPh sb="4" eb="5">
      <t>チギリ</t>
    </rPh>
    <rPh sb="6" eb="7">
      <t>ヤク</t>
    </rPh>
    <phoneticPr fontId="11"/>
  </si>
  <si>
    <t>会社数</t>
    <rPh sb="0" eb="3">
      <t>カイシャスウ</t>
    </rPh>
    <phoneticPr fontId="11"/>
  </si>
  <si>
    <t>個       人</t>
  </si>
  <si>
    <t>団       体</t>
  </si>
  <si>
    <t>件   数</t>
  </si>
  <si>
    <t>保 険 金 額</t>
  </si>
  <si>
    <t>件    数</t>
  </si>
  <si>
    <t>保険金額</t>
  </si>
  <si>
    <t>被保険者数</t>
  </si>
  <si>
    <t>平成26年度</t>
    <phoneticPr fontId="11"/>
  </si>
  <si>
    <t>　２　個人保険・団体保険の金額表示は，主要保障金額。</t>
    <rPh sb="3" eb="5">
      <t>コジン</t>
    </rPh>
    <rPh sb="5" eb="7">
      <t>ホケン</t>
    </rPh>
    <rPh sb="8" eb="10">
      <t>ダンタイ</t>
    </rPh>
    <rPh sb="10" eb="12">
      <t>ホケン</t>
    </rPh>
    <rPh sb="13" eb="15">
      <t>キンガク</t>
    </rPh>
    <rPh sb="15" eb="17">
      <t>ヒョウジ</t>
    </rPh>
    <rPh sb="19" eb="21">
      <t>シュヨウ</t>
    </rPh>
    <rPh sb="21" eb="23">
      <t>ホショウ</t>
    </rPh>
    <rPh sb="23" eb="25">
      <t>キンガク</t>
    </rPh>
    <phoneticPr fontId="11"/>
  </si>
  <si>
    <t>　３　保有契約は，個人保険・個人年金保険・団体保険の合計数値である。</t>
    <rPh sb="3" eb="5">
      <t>ホユウ</t>
    </rPh>
    <rPh sb="5" eb="7">
      <t>ケイヤク</t>
    </rPh>
    <rPh sb="9" eb="11">
      <t>コジン</t>
    </rPh>
    <rPh sb="11" eb="13">
      <t>ホケン</t>
    </rPh>
    <rPh sb="14" eb="16">
      <t>コジン</t>
    </rPh>
    <rPh sb="16" eb="18">
      <t>ネンキン</t>
    </rPh>
    <rPh sb="18" eb="20">
      <t>ホケン</t>
    </rPh>
    <rPh sb="21" eb="23">
      <t>ダンタイ</t>
    </rPh>
    <rPh sb="23" eb="25">
      <t>ホケン</t>
    </rPh>
    <rPh sb="26" eb="28">
      <t>ゴウケイ</t>
    </rPh>
    <rPh sb="28" eb="30">
      <t>スウチ</t>
    </rPh>
    <phoneticPr fontId="11"/>
  </si>
  <si>
    <t>資料　生命保険協会</t>
  </si>
  <si>
    <t>金融</t>
    <rPh sb="0" eb="2">
      <t>キンユウ</t>
    </rPh>
    <phoneticPr fontId="11"/>
  </si>
  <si>
    <t>金　　　　融</t>
    <rPh sb="0" eb="1">
      <t>キン</t>
    </rPh>
    <rPh sb="5" eb="6">
      <t>ユウ</t>
    </rPh>
    <phoneticPr fontId="11"/>
  </si>
  <si>
    <t>注　  各月の手形交換高金額は単位未満切り捨てのため，年間の合計とは一致しない。</t>
    <phoneticPr fontId="11"/>
  </si>
  <si>
    <r>
      <t>注１　銀</t>
    </r>
    <r>
      <rPr>
        <sz val="9"/>
        <rFont val="ＭＳ 明朝"/>
        <family val="1"/>
        <charset val="128"/>
      </rPr>
      <t>行勘定を集計。ただし，オフショア勘定を除く。</t>
    </r>
    <rPh sb="0" eb="1">
      <t>チュウ</t>
    </rPh>
    <phoneticPr fontId="11"/>
  </si>
  <si>
    <r>
      <t>　２　</t>
    </r>
    <r>
      <rPr>
        <sz val="9"/>
        <rFont val="ＭＳ 明朝"/>
        <family val="1"/>
        <charset val="128"/>
      </rPr>
      <t>国内銀行(ゆうちょ銀行を除く）は，県内店舗の合計額。</t>
    </r>
    <phoneticPr fontId="11"/>
  </si>
  <si>
    <r>
      <t>　３　</t>
    </r>
    <r>
      <rPr>
        <sz val="9"/>
        <rFont val="ＭＳ 明朝"/>
        <family val="1"/>
        <charset val="128"/>
      </rPr>
      <t>その他は，信用金庫，信用組合，農協，漁協（信漁連を含む），四国労働金庫，商工中金の県内店舗における合計額。</t>
    </r>
    <phoneticPr fontId="11"/>
  </si>
  <si>
    <r>
      <t>注１　</t>
    </r>
    <r>
      <rPr>
        <sz val="9"/>
        <rFont val="ＭＳ 明朝"/>
        <family val="1"/>
        <charset val="128"/>
      </rPr>
      <t>銀行勘定を集計。ただし，オフショア勘定を除く。</t>
    </r>
    <rPh sb="0" eb="1">
      <t>チュウ</t>
    </rPh>
    <phoneticPr fontId="11"/>
  </si>
  <si>
    <r>
      <t>　２　</t>
    </r>
    <r>
      <rPr>
        <sz val="9"/>
        <rFont val="ＭＳ 明朝"/>
        <family val="1"/>
        <charset val="128"/>
      </rPr>
      <t>国内銀行（ゆうちょ銀行を除く）は，県内店舗の合計額。</t>
    </r>
    <phoneticPr fontId="11"/>
  </si>
  <si>
    <r>
      <t>　３　</t>
    </r>
    <r>
      <rPr>
        <sz val="9"/>
        <rFont val="ＭＳ 明朝"/>
        <family val="1"/>
        <charset val="128"/>
      </rPr>
      <t>その他は，信用金庫，信用組合，農協，漁協（信漁連を含む），四国労働金庫，商工中金の県内店舗における合計額。</t>
    </r>
    <phoneticPr fontId="11"/>
  </si>
  <si>
    <t>注１　平成26年度：42社，27・28・29・30年度：41社の合計数値である。</t>
    <rPh sb="3" eb="5">
      <t>ヘイセイ</t>
    </rPh>
    <rPh sb="7" eb="9">
      <t>ネンド</t>
    </rPh>
    <rPh sb="12" eb="13">
      <t>シャ</t>
    </rPh>
    <rPh sb="25" eb="27">
      <t>ネンド</t>
    </rPh>
    <rPh sb="30" eb="31">
      <t>シャ</t>
    </rPh>
    <rPh sb="32" eb="34">
      <t>ゴウケイ</t>
    </rPh>
    <rPh sb="34" eb="36">
      <t>スウチ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</si>
</sst>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);\(#,##0\)"/>
    <numFmt numFmtId="177" formatCode="0_);\(0\)"/>
    <numFmt numFmtId="178" formatCode="#,##0;&quot;△ &quot;#,##0"/>
  </numFmts>
  <fonts count="23">
    <font>
      <sz val="11"/>
      <color theme="1"/>
      <name val="ＭＳ Ｐゴシック"/>
      <family val="2"/>
      <charset val="128"/>
      <scheme val="minor"/>
    </font>
    <font>
      <u/>
      <sz val="6.6"/>
      <color indexed="12"/>
      <name val="ＭＳ Ｐゴシック"/>
      <family val="3"/>
      <charset val="128"/>
    </font>
    <font>
      <u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30"/>
      <name val="ＭＳ ゴシック"/>
      <family val="3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38" fontId="4" fillId="0" borderId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" fillId="0" borderId="0"/>
    <xf numFmtId="0" fontId="19" fillId="0" borderId="0"/>
  </cellStyleXfs>
  <cellXfs count="202">
    <xf numFmtId="0" fontId="0" fillId="0" borderId="0" xfId="0">
      <alignment vertical="center"/>
    </xf>
    <xf numFmtId="0" fontId="2" fillId="0" borderId="0" xfId="1" applyFont="1" applyAlignment="1" applyProtection="1"/>
    <xf numFmtId="0" fontId="9" fillId="0" borderId="0" xfId="2" applyFont="1" applyBorder="1" applyAlignment="1"/>
    <xf numFmtId="0" fontId="10" fillId="0" borderId="5" xfId="2" applyFont="1" applyBorder="1" applyAlignment="1">
      <alignment horizontal="center" vertical="center" wrapText="1"/>
    </xf>
    <xf numFmtId="0" fontId="10" fillId="0" borderId="13" xfId="2" applyFont="1" applyBorder="1" applyAlignment="1">
      <alignment vertical="distributed" textRotation="255"/>
    </xf>
    <xf numFmtId="0" fontId="12" fillId="0" borderId="14" xfId="2" applyFont="1" applyBorder="1" applyAlignment="1">
      <alignment vertical="distributed" textRotation="255"/>
    </xf>
    <xf numFmtId="0" fontId="10" fillId="0" borderId="16" xfId="2" applyFont="1" applyBorder="1" applyAlignment="1">
      <alignment vertical="distributed" textRotation="255"/>
    </xf>
    <xf numFmtId="0" fontId="10" fillId="0" borderId="17" xfId="2" applyFont="1" applyBorder="1" applyAlignment="1">
      <alignment vertical="distributed" textRotation="255"/>
    </xf>
    <xf numFmtId="37" fontId="10" fillId="0" borderId="23" xfId="2" applyNumberFormat="1" applyFont="1" applyFill="1" applyBorder="1" applyAlignment="1" applyProtection="1">
      <alignment horizontal="right" vertical="center"/>
    </xf>
    <xf numFmtId="37" fontId="10" fillId="0" borderId="0" xfId="2" applyNumberFormat="1" applyFont="1" applyFill="1" applyBorder="1" applyAlignment="1" applyProtection="1">
      <alignment vertical="center"/>
    </xf>
    <xf numFmtId="37" fontId="10" fillId="0" borderId="0" xfId="2" applyNumberFormat="1" applyFont="1" applyFill="1" applyBorder="1" applyAlignment="1" applyProtection="1">
      <alignment horizontal="right"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176" fontId="10" fillId="0" borderId="0" xfId="2" applyNumberFormat="1" applyFont="1" applyFill="1" applyBorder="1" applyAlignment="1" applyProtection="1">
      <alignment horizontal="right" vertical="center"/>
    </xf>
    <xf numFmtId="176" fontId="10" fillId="0" borderId="0" xfId="2" quotePrefix="1" applyNumberFormat="1" applyFont="1" applyBorder="1" applyAlignment="1">
      <alignment horizontal="right" vertical="center"/>
    </xf>
    <xf numFmtId="177" fontId="10" fillId="0" borderId="0" xfId="2" quotePrefix="1" applyNumberFormat="1" applyFont="1" applyBorder="1" applyAlignment="1">
      <alignment vertical="center"/>
    </xf>
    <xf numFmtId="177" fontId="10" fillId="0" borderId="1" xfId="2" quotePrefix="1" applyNumberFormat="1" applyFont="1" applyFill="1" applyBorder="1" applyAlignment="1">
      <alignment vertical="center"/>
    </xf>
    <xf numFmtId="176" fontId="10" fillId="0" borderId="1" xfId="2" quotePrefix="1" applyNumberFormat="1" applyFont="1" applyBorder="1" applyAlignment="1">
      <alignment horizontal="right" vertical="center"/>
    </xf>
    <xf numFmtId="177" fontId="10" fillId="0" borderId="1" xfId="2" quotePrefix="1" applyNumberFormat="1" applyFont="1" applyBorder="1" applyAlignment="1">
      <alignment vertic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Border="1" applyAlignment="1">
      <alignment vertical="center"/>
    </xf>
    <xf numFmtId="177" fontId="10" fillId="0" borderId="0" xfId="2" quotePrefix="1" applyNumberFormat="1" applyFont="1" applyFill="1" applyBorder="1" applyAlignment="1">
      <alignment vertical="center"/>
    </xf>
    <xf numFmtId="49" fontId="10" fillId="0" borderId="0" xfId="2" applyNumberFormat="1" applyFont="1" applyBorder="1" applyAlignment="1">
      <alignment vertical="center"/>
    </xf>
    <xf numFmtId="37" fontId="10" fillId="0" borderId="25" xfId="2" applyNumberFormat="1" applyFont="1" applyFill="1" applyBorder="1" applyAlignment="1" applyProtection="1">
      <alignment horizontal="right" vertical="center"/>
    </xf>
    <xf numFmtId="176" fontId="10" fillId="0" borderId="26" xfId="2" applyNumberFormat="1" applyFont="1" applyFill="1" applyBorder="1" applyAlignment="1" applyProtection="1">
      <alignment horizontal="right" vertical="center"/>
    </xf>
    <xf numFmtId="37" fontId="10" fillId="0" borderId="26" xfId="2" applyNumberFormat="1" applyFont="1" applyFill="1" applyBorder="1" applyAlignment="1" applyProtection="1">
      <alignment horizontal="right" vertical="center"/>
    </xf>
    <xf numFmtId="37" fontId="10" fillId="0" borderId="26" xfId="2" applyNumberFormat="1" applyFont="1" applyFill="1" applyBorder="1" applyAlignment="1" applyProtection="1">
      <alignment vertical="center"/>
    </xf>
    <xf numFmtId="0" fontId="10" fillId="0" borderId="26" xfId="2" applyFont="1" applyFill="1" applyBorder="1" applyAlignment="1">
      <alignment horizontal="right" vertical="center"/>
    </xf>
    <xf numFmtId="49" fontId="10" fillId="0" borderId="26" xfId="2" applyNumberFormat="1" applyFont="1" applyBorder="1" applyAlignment="1">
      <alignment vertical="center"/>
    </xf>
    <xf numFmtId="0" fontId="10" fillId="0" borderId="22" xfId="2" applyFont="1" applyBorder="1" applyAlignment="1">
      <alignment horizontal="center" vertical="center"/>
    </xf>
    <xf numFmtId="0" fontId="10" fillId="0" borderId="22" xfId="2" quotePrefix="1" applyFont="1" applyBorder="1" applyAlignment="1">
      <alignment horizontal="center" vertical="center"/>
    </xf>
    <xf numFmtId="0" fontId="10" fillId="0" borderId="24" xfId="2" quotePrefix="1" applyFont="1" applyBorder="1" applyAlignment="1">
      <alignment horizontal="center" vertical="center"/>
    </xf>
    <xf numFmtId="0" fontId="2" fillId="0" borderId="0" xfId="1" applyFont="1" applyAlignment="1" applyProtection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9" fillId="0" borderId="0" xfId="2" applyFont="1" applyBorder="1" applyAlignment="1">
      <alignment vertic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0" fillId="0" borderId="30" xfId="2" applyFont="1" applyFill="1" applyBorder="1" applyAlignment="1">
      <alignment horizontal="center" vertical="center"/>
    </xf>
    <xf numFmtId="0" fontId="10" fillId="0" borderId="22" xfId="2" applyFont="1" applyBorder="1" applyAlignment="1">
      <alignment horizontal="distributed" vertical="center"/>
    </xf>
    <xf numFmtId="37" fontId="10" fillId="0" borderId="31" xfId="2" applyNumberFormat="1" applyFont="1" applyBorder="1" applyAlignment="1" applyProtection="1">
      <alignment horizontal="right" vertical="center"/>
    </xf>
    <xf numFmtId="38" fontId="10" fillId="0" borderId="0" xfId="3" applyFont="1" applyAlignment="1">
      <alignment horizontal="right" vertical="center"/>
    </xf>
    <xf numFmtId="38" fontId="10" fillId="0" borderId="0" xfId="3" applyFont="1" applyFill="1" applyAlignment="1">
      <alignment horizontal="right" vertical="center"/>
    </xf>
    <xf numFmtId="3" fontId="10" fillId="0" borderId="0" xfId="2" applyNumberFormat="1" applyFont="1" applyBorder="1" applyAlignment="1">
      <alignment vertical="center"/>
    </xf>
    <xf numFmtId="37" fontId="10" fillId="0" borderId="0" xfId="2" applyNumberFormat="1" applyFont="1" applyBorder="1" applyAlignment="1" applyProtection="1">
      <alignment horizontal="right" vertical="center"/>
    </xf>
    <xf numFmtId="0" fontId="10" fillId="0" borderId="24" xfId="2" applyFont="1" applyBorder="1" applyAlignment="1">
      <alignment horizontal="distributed" vertical="center"/>
    </xf>
    <xf numFmtId="37" fontId="10" fillId="0" borderId="1" xfId="2" applyNumberFormat="1" applyFont="1" applyBorder="1" applyAlignment="1" applyProtection="1">
      <alignment horizontal="right" vertical="center"/>
    </xf>
    <xf numFmtId="38" fontId="10" fillId="0" borderId="1" xfId="3" applyFont="1" applyBorder="1" applyAlignment="1">
      <alignment horizontal="right" vertical="center"/>
    </xf>
    <xf numFmtId="38" fontId="10" fillId="0" borderId="1" xfId="3" applyFont="1" applyFill="1" applyBorder="1" applyAlignment="1">
      <alignment horizontal="right" vertical="center"/>
    </xf>
    <xf numFmtId="3" fontId="10" fillId="0" borderId="1" xfId="2" applyNumberFormat="1" applyFont="1" applyBorder="1" applyAlignme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vertical="center" wrapText="1"/>
    </xf>
    <xf numFmtId="0" fontId="9" fillId="0" borderId="0" xfId="2" applyFont="1" applyAlignment="1">
      <alignment vertical="center"/>
    </xf>
    <xf numFmtId="0" fontId="10" fillId="0" borderId="32" xfId="2" applyFont="1" applyBorder="1" applyAlignment="1">
      <alignment horizontal="distributed" vertical="center"/>
    </xf>
    <xf numFmtId="37" fontId="10" fillId="0" borderId="31" xfId="2" applyNumberFormat="1" applyFont="1" applyBorder="1" applyAlignment="1" applyProtection="1">
      <alignment vertical="center"/>
    </xf>
    <xf numFmtId="38" fontId="10" fillId="0" borderId="0" xfId="3" applyFont="1" applyFill="1" applyAlignment="1">
      <alignment vertical="center"/>
    </xf>
    <xf numFmtId="37" fontId="10" fillId="0" borderId="0" xfId="2" applyNumberFormat="1" applyFont="1" applyBorder="1" applyAlignment="1" applyProtection="1">
      <alignment vertical="center"/>
    </xf>
    <xf numFmtId="37" fontId="10" fillId="0" borderId="1" xfId="2" applyNumberFormat="1" applyFont="1" applyBorder="1" applyAlignment="1" applyProtection="1">
      <alignment vertical="center"/>
    </xf>
    <xf numFmtId="38" fontId="10" fillId="0" borderId="1" xfId="3" applyFont="1" applyFill="1" applyBorder="1" applyAlignment="1">
      <alignment vertical="center"/>
    </xf>
    <xf numFmtId="0" fontId="10" fillId="0" borderId="0" xfId="5" applyFont="1">
      <alignment vertical="center"/>
    </xf>
    <xf numFmtId="0" fontId="10" fillId="0" borderId="0" xfId="5" applyFont="1" applyAlignment="1">
      <alignment vertical="center"/>
    </xf>
    <xf numFmtId="0" fontId="12" fillId="0" borderId="0" xfId="5" applyFont="1" applyAlignment="1">
      <alignment vertical="center" wrapText="1"/>
    </xf>
    <xf numFmtId="0" fontId="12" fillId="0" borderId="0" xfId="5" applyFont="1">
      <alignment vertical="center"/>
    </xf>
    <xf numFmtId="0" fontId="14" fillId="0" borderId="0" xfId="4" applyFont="1">
      <alignment vertical="center"/>
    </xf>
    <xf numFmtId="3" fontId="9" fillId="0" borderId="0" xfId="2" applyNumberFormat="1" applyFont="1"/>
    <xf numFmtId="3" fontId="9" fillId="0" borderId="0" xfId="2" applyNumberFormat="1" applyFont="1" applyAlignment="1">
      <alignment vertical="center"/>
    </xf>
    <xf numFmtId="0" fontId="9" fillId="0" borderId="26" xfId="2" applyFont="1" applyBorder="1" applyAlignment="1">
      <alignment vertical="center"/>
    </xf>
    <xf numFmtId="3" fontId="9" fillId="0" borderId="1" xfId="2" applyNumberFormat="1" applyFont="1" applyBorder="1" applyAlignment="1">
      <alignment vertical="center"/>
    </xf>
    <xf numFmtId="0" fontId="10" fillId="0" borderId="26" xfId="2" applyFont="1" applyBorder="1" applyAlignment="1">
      <alignment horizontal="right" vertical="center"/>
    </xf>
    <xf numFmtId="0" fontId="10" fillId="0" borderId="36" xfId="2" applyFont="1" applyBorder="1" applyAlignment="1">
      <alignment vertical="center"/>
    </xf>
    <xf numFmtId="0" fontId="10" fillId="0" borderId="37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/>
    </xf>
    <xf numFmtId="0" fontId="10" fillId="0" borderId="22" xfId="2" applyFont="1" applyBorder="1" applyAlignment="1">
      <alignment vertical="center"/>
    </xf>
    <xf numFmtId="3" fontId="10" fillId="0" borderId="0" xfId="2" applyNumberFormat="1" applyFont="1" applyBorder="1" applyAlignment="1">
      <alignment horizontal="right" vertical="center"/>
    </xf>
    <xf numFmtId="0" fontId="10" fillId="0" borderId="22" xfId="2" quotePrefix="1" applyFont="1" applyBorder="1" applyAlignment="1">
      <alignment horizontal="left" vertical="center"/>
    </xf>
    <xf numFmtId="3" fontId="10" fillId="0" borderId="43" xfId="2" applyNumberFormat="1" applyFont="1" applyBorder="1" applyAlignment="1">
      <alignment vertical="center"/>
    </xf>
    <xf numFmtId="3" fontId="10" fillId="0" borderId="23" xfId="2" applyNumberFormat="1" applyFont="1" applyBorder="1" applyAlignment="1">
      <alignment vertical="center"/>
    </xf>
    <xf numFmtId="0" fontId="10" fillId="0" borderId="24" xfId="2" quotePrefix="1" applyFont="1" applyBorder="1" applyAlignment="1">
      <alignment horizontal="left" vertical="center"/>
    </xf>
    <xf numFmtId="3" fontId="10" fillId="0" borderId="1" xfId="2" applyNumberFormat="1" applyFont="1" applyBorder="1" applyAlignment="1">
      <alignment horizontal="right" vertical="center"/>
    </xf>
    <xf numFmtId="3" fontId="10" fillId="0" borderId="0" xfId="2" applyNumberFormat="1" applyFont="1" applyAlignment="1">
      <alignment vertical="center"/>
    </xf>
    <xf numFmtId="3" fontId="9" fillId="0" borderId="0" xfId="2" applyNumberFormat="1" applyFont="1" applyBorder="1"/>
    <xf numFmtId="37" fontId="10" fillId="0" borderId="0" xfId="2" applyNumberFormat="1" applyFont="1" applyAlignment="1" applyProtection="1">
      <alignment vertical="center"/>
    </xf>
    <xf numFmtId="178" fontId="10" fillId="0" borderId="0" xfId="2" applyNumberFormat="1" applyFont="1" applyBorder="1" applyAlignment="1">
      <alignment vertical="center"/>
    </xf>
    <xf numFmtId="178" fontId="10" fillId="0" borderId="0" xfId="2" applyNumberFormat="1" applyFont="1" applyAlignment="1" applyProtection="1">
      <alignment vertical="center"/>
    </xf>
    <xf numFmtId="178" fontId="10" fillId="0" borderId="0" xfId="2" applyNumberFormat="1" applyFont="1" applyBorder="1" applyAlignment="1" applyProtection="1">
      <alignment vertical="center"/>
    </xf>
    <xf numFmtId="3" fontId="10" fillId="0" borderId="0" xfId="2" applyNumberFormat="1" applyFont="1" applyBorder="1" applyAlignment="1">
      <alignment vertical="center" wrapText="1"/>
    </xf>
    <xf numFmtId="0" fontId="10" fillId="0" borderId="24" xfId="2" applyFont="1" applyBorder="1" applyAlignment="1">
      <alignment horizontal="center" vertical="center"/>
    </xf>
    <xf numFmtId="3" fontId="10" fillId="0" borderId="1" xfId="2" applyNumberFormat="1" applyFont="1" applyBorder="1" applyAlignment="1">
      <alignment vertical="center" wrapText="1"/>
    </xf>
    <xf numFmtId="178" fontId="10" fillId="0" borderId="1" xfId="2" applyNumberFormat="1" applyFont="1" applyBorder="1" applyAlignment="1">
      <alignment vertical="center"/>
    </xf>
    <xf numFmtId="178" fontId="10" fillId="0" borderId="1" xfId="2" applyNumberFormat="1" applyFont="1" applyBorder="1" applyAlignment="1">
      <alignment horizontal="right" vertical="center"/>
    </xf>
    <xf numFmtId="0" fontId="10" fillId="0" borderId="39" xfId="2" applyFont="1" applyBorder="1" applyAlignment="1">
      <alignment horizontal="center" vertical="center"/>
    </xf>
    <xf numFmtId="3" fontId="10" fillId="0" borderId="0" xfId="2" applyNumberFormat="1" applyFont="1" applyAlignment="1">
      <alignment horizontal="right" vertical="center"/>
    </xf>
    <xf numFmtId="0" fontId="10" fillId="0" borderId="0" xfId="2" quotePrefix="1" applyNumberFormat="1" applyFont="1" applyAlignment="1">
      <alignment horizontal="center" vertical="center"/>
    </xf>
    <xf numFmtId="37" fontId="10" fillId="0" borderId="23" xfId="2" applyNumberFormat="1" applyFont="1" applyBorder="1" applyAlignment="1" applyProtection="1">
      <alignment horizontal="right" vertical="center"/>
    </xf>
    <xf numFmtId="37" fontId="10" fillId="0" borderId="0" xfId="2" applyNumberFormat="1" applyFont="1" applyAlignment="1" applyProtection="1">
      <alignment horizontal="right" vertical="center"/>
    </xf>
    <xf numFmtId="0" fontId="10" fillId="0" borderId="0" xfId="2" applyFont="1" applyAlignment="1">
      <alignment horizontal="right" vertical="center"/>
    </xf>
    <xf numFmtId="0" fontId="10" fillId="0" borderId="0" xfId="2" quotePrefix="1" applyFont="1" applyAlignment="1">
      <alignment horizontal="left" vertical="center"/>
    </xf>
    <xf numFmtId="0" fontId="10" fillId="0" borderId="1" xfId="2" quotePrefix="1" applyFont="1" applyBorder="1" applyAlignment="1">
      <alignment horizontal="left" vertical="center"/>
    </xf>
    <xf numFmtId="37" fontId="10" fillId="0" borderId="25" xfId="2" applyNumberFormat="1" applyFont="1" applyBorder="1" applyAlignment="1" applyProtection="1">
      <alignment horizontal="right" vertical="center"/>
    </xf>
    <xf numFmtId="37" fontId="10" fillId="0" borderId="26" xfId="2" applyNumberFormat="1" applyFont="1" applyBorder="1" applyAlignment="1" applyProtection="1">
      <alignment horizontal="right" vertical="center"/>
    </xf>
    <xf numFmtId="38" fontId="10" fillId="0" borderId="26" xfId="3" applyFont="1" applyBorder="1" applyAlignment="1">
      <alignment horizontal="right" vertical="center"/>
    </xf>
    <xf numFmtId="0" fontId="16" fillId="0" borderId="0" xfId="1" applyFont="1" applyAlignment="1" applyProtection="1"/>
    <xf numFmtId="3" fontId="17" fillId="0" borderId="0" xfId="2" applyNumberFormat="1" applyFont="1"/>
    <xf numFmtId="3" fontId="17" fillId="0" borderId="0" xfId="2" applyNumberFormat="1" applyFont="1" applyAlignment="1">
      <alignment vertical="center"/>
    </xf>
    <xf numFmtId="0" fontId="9" fillId="0" borderId="1" xfId="2" applyFont="1" applyBorder="1" applyAlignment="1">
      <alignment vertical="center"/>
    </xf>
    <xf numFmtId="0" fontId="10" fillId="0" borderId="1" xfId="2" applyFont="1" applyBorder="1" applyAlignment="1">
      <alignment horizontal="right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3" fontId="17" fillId="0" borderId="0" xfId="2" applyNumberFormat="1" applyFont="1" applyBorder="1"/>
    <xf numFmtId="178" fontId="10" fillId="0" borderId="48" xfId="2" applyNumberFormat="1" applyFont="1" applyBorder="1" applyAlignment="1">
      <alignment vertical="center"/>
    </xf>
    <xf numFmtId="178" fontId="10" fillId="0" borderId="23" xfId="2" applyNumberFormat="1" applyFont="1" applyBorder="1" applyAlignment="1">
      <alignment vertical="center"/>
    </xf>
    <xf numFmtId="178" fontId="10" fillId="2" borderId="23" xfId="2" applyNumberFormat="1" applyFont="1" applyFill="1" applyBorder="1" applyAlignment="1">
      <alignment vertical="center"/>
    </xf>
    <xf numFmtId="178" fontId="10" fillId="2" borderId="0" xfId="2" applyNumberFormat="1" applyFont="1" applyFill="1" applyBorder="1" applyAlignment="1">
      <alignment vertical="center"/>
    </xf>
    <xf numFmtId="178" fontId="10" fillId="2" borderId="1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9" fillId="0" borderId="0" xfId="6" applyFont="1" applyBorder="1" applyAlignment="1"/>
    <xf numFmtId="0" fontId="18" fillId="0" borderId="0" xfId="1" applyFont="1" applyBorder="1" applyAlignment="1" applyProtection="1"/>
    <xf numFmtId="0" fontId="9" fillId="0" borderId="0" xfId="7" applyFont="1" applyBorder="1"/>
    <xf numFmtId="0" fontId="9" fillId="0" borderId="0" xfId="7" applyFont="1" applyBorder="1" applyAlignment="1"/>
    <xf numFmtId="41" fontId="9" fillId="0" borderId="0" xfId="6" applyNumberFormat="1" applyFont="1" applyBorder="1" applyAlignment="1" applyProtection="1">
      <alignment horizontal="right"/>
    </xf>
    <xf numFmtId="37" fontId="9" fillId="0" borderId="0" xfId="6" applyNumberFormat="1" applyFont="1" applyBorder="1" applyProtection="1"/>
    <xf numFmtId="37" fontId="9" fillId="0" borderId="0" xfId="6" applyNumberFormat="1" applyFont="1" applyBorder="1" applyAlignment="1" applyProtection="1">
      <alignment horizontal="right"/>
    </xf>
    <xf numFmtId="41" fontId="9" fillId="0" borderId="0" xfId="6" applyNumberFormat="1" applyFont="1" applyBorder="1" applyAlignment="1">
      <alignment horizontal="right"/>
    </xf>
    <xf numFmtId="0" fontId="9" fillId="0" borderId="0" xfId="7" applyFont="1" applyBorder="1" applyAlignment="1">
      <alignment vertical="center" wrapText="1"/>
    </xf>
    <xf numFmtId="0" fontId="9" fillId="0" borderId="0" xfId="7" applyFont="1" applyBorder="1" applyAlignment="1">
      <alignment horizontal="center"/>
    </xf>
    <xf numFmtId="0" fontId="9" fillId="0" borderId="0" xfId="7" applyFont="1" applyBorder="1" applyAlignment="1">
      <alignment horizontal="center" vertical="top"/>
    </xf>
    <xf numFmtId="0" fontId="9" fillId="0" borderId="0" xfId="7" applyFont="1" applyBorder="1" applyAlignment="1">
      <alignment horizontal="center" vertical="center" wrapText="1"/>
    </xf>
    <xf numFmtId="0" fontId="9" fillId="0" borderId="0" xfId="6" applyFont="1" applyBorder="1" applyAlignment="1">
      <alignment horizontal="center"/>
    </xf>
    <xf numFmtId="37" fontId="9" fillId="0" borderId="0" xfId="7" applyNumberFormat="1" applyFont="1" applyBorder="1" applyProtection="1"/>
    <xf numFmtId="37" fontId="9" fillId="0" borderId="0" xfId="7" applyNumberFormat="1" applyFont="1" applyBorder="1" applyAlignment="1" applyProtection="1">
      <alignment horizontal="left"/>
    </xf>
    <xf numFmtId="0" fontId="9" fillId="0" borderId="0" xfId="6" quotePrefix="1" applyFont="1" applyBorder="1" applyAlignment="1">
      <alignment horizontal="center"/>
    </xf>
    <xf numFmtId="0" fontId="9" fillId="0" borderId="0" xfId="6" applyFont="1" applyBorder="1" applyAlignment="1">
      <alignment horizontal="center" vertical="center" wrapText="1"/>
    </xf>
    <xf numFmtId="0" fontId="9" fillId="0" borderId="0" xfId="6" applyFont="1" applyBorder="1" applyAlignment="1">
      <alignment horizontal="right"/>
    </xf>
    <xf numFmtId="37" fontId="9" fillId="0" borderId="0" xfId="7" applyNumberFormat="1" applyFont="1" applyBorder="1" applyAlignment="1" applyProtection="1">
      <alignment horizontal="right"/>
    </xf>
    <xf numFmtId="0" fontId="9" fillId="0" borderId="0" xfId="6" applyFont="1" applyBorder="1"/>
    <xf numFmtId="37" fontId="9" fillId="0" borderId="0" xfId="6" applyNumberFormat="1" applyFont="1" applyBorder="1" applyAlignment="1" applyProtection="1"/>
    <xf numFmtId="37" fontId="9" fillId="0" borderId="0" xfId="6" applyNumberFormat="1" applyFont="1" applyBorder="1" applyAlignment="1" applyProtection="1">
      <alignment horizontal="center"/>
    </xf>
    <xf numFmtId="0" fontId="9" fillId="0" borderId="0" xfId="7" applyFont="1" applyBorder="1" applyAlignment="1">
      <alignment horizontal="right"/>
    </xf>
    <xf numFmtId="0" fontId="9" fillId="0" borderId="0" xfId="6" applyFont="1" applyBorder="1" applyAlignment="1">
      <alignment horizontal="center" vertical="center"/>
    </xf>
    <xf numFmtId="37" fontId="20" fillId="3" borderId="0" xfId="7" applyNumberFormat="1" applyFont="1" applyFill="1" applyBorder="1" applyAlignment="1" applyProtection="1">
      <alignment vertical="top" textRotation="255"/>
    </xf>
    <xf numFmtId="0" fontId="9" fillId="0" borderId="0" xfId="6" applyFont="1" applyBorder="1" applyAlignment="1">
      <alignment horizontal="left" vertical="center"/>
    </xf>
    <xf numFmtId="0" fontId="22" fillId="0" borderId="0" xfId="6" applyFont="1" applyBorder="1" applyAlignment="1">
      <alignment horizontal="left"/>
    </xf>
    <xf numFmtId="178" fontId="10" fillId="0" borderId="0" xfId="2" quotePrefix="1" applyNumberFormat="1" applyFont="1" applyFill="1" applyBorder="1" applyAlignment="1">
      <alignment horizontal="right" vertical="center"/>
    </xf>
    <xf numFmtId="37" fontId="20" fillId="3" borderId="0" xfId="7" applyNumberFormat="1" applyFont="1" applyFill="1" applyBorder="1" applyAlignment="1" applyProtection="1">
      <alignment horizontal="center" vertical="center"/>
    </xf>
    <xf numFmtId="37" fontId="20" fillId="3" borderId="0" xfId="7" applyNumberFormat="1" applyFont="1" applyFill="1" applyBorder="1" applyAlignment="1" applyProtection="1">
      <alignment horizontal="center" vertical="distributed" textRotation="255"/>
    </xf>
    <xf numFmtId="37" fontId="21" fillId="0" borderId="0" xfId="7" applyNumberFormat="1" applyFont="1" applyBorder="1" applyAlignment="1" applyProtection="1">
      <alignment horizontal="center"/>
    </xf>
    <xf numFmtId="37" fontId="21" fillId="0" borderId="0" xfId="7" applyNumberFormat="1" applyFont="1" applyBorder="1" applyAlignment="1" applyProtection="1"/>
    <xf numFmtId="0" fontId="10" fillId="0" borderId="22" xfId="2" applyFont="1" applyBorder="1" applyAlignment="1">
      <alignment horizontal="center" vertical="center"/>
    </xf>
    <xf numFmtId="0" fontId="10" fillId="0" borderId="22" xfId="2" quotePrefix="1" applyFont="1" applyBorder="1" applyAlignment="1">
      <alignment horizontal="center" vertical="center"/>
    </xf>
    <xf numFmtId="0" fontId="10" fillId="0" borderId="24" xfId="2" quotePrefix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distributed" textRotation="255"/>
    </xf>
    <xf numFmtId="0" fontId="10" fillId="0" borderId="15" xfId="2" applyFont="1" applyBorder="1" applyAlignment="1">
      <alignment horizontal="center" vertical="distributed" textRotation="255"/>
    </xf>
    <xf numFmtId="0" fontId="10" fillId="0" borderId="6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distributed" textRotation="255"/>
    </xf>
    <xf numFmtId="0" fontId="12" fillId="0" borderId="18" xfId="2" applyFont="1" applyBorder="1" applyAlignment="1">
      <alignment horizontal="center" vertical="distributed" textRotation="255"/>
    </xf>
    <xf numFmtId="0" fontId="10" fillId="0" borderId="9" xfId="2" applyFont="1" applyBorder="1" applyAlignment="1">
      <alignment horizontal="center" vertical="distributed" textRotation="255"/>
    </xf>
    <xf numFmtId="0" fontId="10" fillId="0" borderId="19" xfId="2" applyFont="1" applyBorder="1" applyAlignment="1">
      <alignment horizontal="center" vertical="distributed" textRotation="255"/>
    </xf>
    <xf numFmtId="0" fontId="12" fillId="0" borderId="10" xfId="2" applyFont="1" applyBorder="1" applyAlignment="1">
      <alignment horizontal="center" vertical="distributed" textRotation="255"/>
    </xf>
    <xf numFmtId="0" fontId="12" fillId="0" borderId="20" xfId="2" applyFont="1" applyBorder="1" applyAlignment="1">
      <alignment horizontal="center" vertical="distributed" textRotation="255"/>
    </xf>
    <xf numFmtId="0" fontId="10" fillId="0" borderId="11" xfId="2" applyFont="1" applyBorder="1" applyAlignment="1">
      <alignment horizontal="center" vertical="distributed" textRotation="255"/>
    </xf>
    <xf numFmtId="0" fontId="10" fillId="0" borderId="21" xfId="2" applyFont="1" applyBorder="1" applyAlignment="1">
      <alignment horizontal="center" vertical="distributed" textRotation="255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0" fillId="0" borderId="32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/>
    </xf>
    <xf numFmtId="0" fontId="10" fillId="0" borderId="44" xfId="2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0" fontId="15" fillId="0" borderId="35" xfId="2" applyFont="1" applyBorder="1" applyAlignment="1">
      <alignment horizontal="center" vertical="center"/>
    </xf>
    <xf numFmtId="0" fontId="15" fillId="0" borderId="33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0" fillId="0" borderId="45" xfId="2" applyFont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47" xfId="2" applyFont="1" applyBorder="1" applyAlignment="1">
      <alignment horizontal="center" vertical="center"/>
    </xf>
  </cellXfs>
  <cellStyles count="8">
    <cellStyle name="ハイパーリンク" xfId="1" builtinId="8"/>
    <cellStyle name="桁区切り 2" xfId="3"/>
    <cellStyle name="標準" xfId="0" builtinId="0"/>
    <cellStyle name="標準 2" xfId="2"/>
    <cellStyle name="標準 6" xfId="5"/>
    <cellStyle name="標準 8" xfId="4"/>
    <cellStyle name="標準_章見出し" xfId="6"/>
    <cellStyle name="標準_表106～表10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opLeftCell="A28" zoomScaleNormal="100" zoomScaleSheetLayoutView="100" workbookViewId="0">
      <selection activeCell="N58" sqref="N58"/>
    </sheetView>
  </sheetViews>
  <sheetFormatPr defaultRowHeight="13.5"/>
  <cols>
    <col min="1" max="1" width="14.125" style="123" bestFit="1" customWidth="1"/>
    <col min="2" max="2" width="20.625" style="123" customWidth="1"/>
    <col min="3" max="3" width="10.375" style="123" customWidth="1"/>
    <col min="4" max="12" width="5.625" style="123" customWidth="1"/>
    <col min="13" max="13" width="10.25" style="123" customWidth="1"/>
    <col min="14" max="14" width="5.875" style="123" customWidth="1"/>
    <col min="15" max="15" width="11.75" style="123" bestFit="1" customWidth="1"/>
    <col min="16" max="17" width="10.125" style="123" bestFit="1" customWidth="1"/>
    <col min="18" max="18" width="13" style="123" bestFit="1" customWidth="1"/>
    <col min="19" max="16384" width="9" style="123"/>
  </cols>
  <sheetData>
    <row r="1" spans="1:28" ht="13.5" customHeight="1"/>
    <row r="2" spans="1:28" ht="13.5" customHeight="1">
      <c r="A2" s="124"/>
      <c r="B2" s="125"/>
      <c r="C2" s="125"/>
      <c r="D2" s="125"/>
      <c r="E2" s="125"/>
      <c r="F2" s="125"/>
      <c r="G2" s="125"/>
      <c r="H2" s="125"/>
      <c r="I2" s="125"/>
      <c r="J2" s="126"/>
      <c r="K2" s="126"/>
      <c r="L2" s="126"/>
      <c r="M2" s="126"/>
      <c r="N2" s="126"/>
      <c r="O2" s="125"/>
      <c r="P2" s="125"/>
      <c r="Q2" s="127"/>
      <c r="R2" s="128"/>
      <c r="S2" s="129"/>
      <c r="T2" s="129"/>
      <c r="U2" s="129"/>
      <c r="AB2" s="130"/>
    </row>
    <row r="3" spans="1:28" ht="13.5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5"/>
      <c r="P3" s="125"/>
      <c r="Q3" s="127"/>
      <c r="R3" s="128"/>
      <c r="S3" s="130"/>
      <c r="U3" s="130"/>
    </row>
    <row r="4" spans="1:28" ht="13.5" customHeight="1">
      <c r="B4" s="125"/>
      <c r="C4" s="131"/>
      <c r="D4" s="132"/>
      <c r="E4" s="131"/>
      <c r="F4" s="132"/>
      <c r="G4" s="131"/>
      <c r="H4" s="132"/>
      <c r="I4" s="131"/>
      <c r="J4" s="132"/>
      <c r="K4" s="131"/>
      <c r="L4" s="131"/>
      <c r="M4" s="131"/>
      <c r="N4" s="132"/>
      <c r="O4" s="125"/>
      <c r="P4" s="125"/>
      <c r="Q4" s="127"/>
      <c r="R4" s="128"/>
      <c r="T4" s="130"/>
    </row>
    <row r="5" spans="1:28" ht="13.5" customHeight="1">
      <c r="B5" s="133"/>
      <c r="C5" s="131"/>
      <c r="D5" s="134"/>
      <c r="E5" s="131"/>
      <c r="F5" s="134"/>
      <c r="G5" s="131"/>
      <c r="H5" s="134"/>
      <c r="I5" s="131"/>
      <c r="J5" s="134"/>
      <c r="K5" s="131"/>
      <c r="L5" s="131"/>
      <c r="M5" s="131"/>
      <c r="N5" s="134"/>
      <c r="O5" s="125"/>
      <c r="P5" s="125"/>
      <c r="Q5" s="127"/>
      <c r="R5" s="128"/>
      <c r="T5" s="130"/>
    </row>
    <row r="6" spans="1:28" ht="13.5" customHeight="1">
      <c r="B6" s="135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25"/>
      <c r="P6" s="125"/>
      <c r="Q6" s="127"/>
      <c r="R6" s="128"/>
    </row>
    <row r="7" spans="1:28" ht="13.5" customHeight="1">
      <c r="B7" s="135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25"/>
      <c r="P7" s="125"/>
      <c r="Q7" s="127"/>
      <c r="R7" s="128"/>
    </row>
    <row r="8" spans="1:28" ht="13.5" customHeight="1">
      <c r="B8" s="135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25"/>
      <c r="P8" s="125"/>
      <c r="Q8" s="127"/>
      <c r="R8" s="128"/>
    </row>
    <row r="9" spans="1:28" ht="13.5" customHeight="1">
      <c r="B9" s="135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25"/>
      <c r="P9" s="125"/>
      <c r="Q9" s="127"/>
      <c r="R9" s="128"/>
    </row>
    <row r="10" spans="1:28" ht="13.5" customHeight="1">
      <c r="B10" s="135"/>
      <c r="C10" s="136"/>
      <c r="D10" s="136"/>
      <c r="E10" s="137"/>
      <c r="F10" s="136"/>
      <c r="G10" s="136"/>
      <c r="H10" s="136"/>
      <c r="I10" s="136"/>
      <c r="J10" s="136"/>
      <c r="K10" s="136"/>
      <c r="L10" s="136"/>
      <c r="M10" s="136"/>
      <c r="N10" s="136"/>
      <c r="O10" s="125"/>
      <c r="P10" s="125"/>
      <c r="Q10" s="127"/>
      <c r="R10" s="128"/>
    </row>
    <row r="11" spans="1:28" ht="13.5" customHeight="1">
      <c r="B11" s="135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25"/>
      <c r="P11" s="125"/>
      <c r="Q11" s="127"/>
      <c r="R11" s="128"/>
    </row>
    <row r="12" spans="1:28" ht="13.5" customHeight="1">
      <c r="B12" s="135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51">
        <f>C20</f>
        <v>13</v>
      </c>
      <c r="O12" s="125"/>
      <c r="P12" s="125"/>
      <c r="Q12" s="127"/>
      <c r="R12" s="128"/>
    </row>
    <row r="13" spans="1:28" ht="13.5" customHeight="1">
      <c r="B13" s="138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51"/>
      <c r="O13" s="125"/>
      <c r="P13" s="136"/>
      <c r="Q13" s="127"/>
      <c r="R13" s="127"/>
      <c r="V13" s="130"/>
    </row>
    <row r="14" spans="1:28" ht="13.5" customHeight="1">
      <c r="B14" s="135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51"/>
      <c r="O14" s="125"/>
      <c r="P14" s="136"/>
      <c r="Q14" s="127"/>
      <c r="R14" s="128"/>
      <c r="S14" s="139"/>
      <c r="T14" s="139"/>
      <c r="V14" s="140"/>
    </row>
    <row r="15" spans="1:28" ht="13.5" customHeight="1">
      <c r="B15" s="138"/>
      <c r="C15" s="136"/>
      <c r="D15" s="136"/>
      <c r="E15" s="136"/>
      <c r="F15" s="136"/>
      <c r="G15" s="136"/>
      <c r="H15" s="136"/>
      <c r="I15" s="141"/>
      <c r="J15" s="141"/>
      <c r="K15" s="125"/>
      <c r="L15" s="125"/>
      <c r="M15" s="125"/>
      <c r="N15" s="152" t="s">
        <v>114</v>
      </c>
      <c r="O15" s="125"/>
      <c r="P15" s="136"/>
      <c r="Q15" s="142"/>
      <c r="R15" s="142"/>
      <c r="S15" s="139"/>
      <c r="T15" s="139"/>
      <c r="U15" s="130"/>
      <c r="V15" s="130"/>
    </row>
    <row r="16" spans="1:28" ht="13.5" customHeight="1">
      <c r="B16" s="138"/>
      <c r="C16" s="136"/>
      <c r="D16" s="136"/>
      <c r="E16" s="136"/>
      <c r="F16" s="136"/>
      <c r="G16" s="136"/>
      <c r="H16" s="136"/>
      <c r="I16" s="136"/>
      <c r="J16" s="136"/>
      <c r="K16" s="125"/>
      <c r="L16" s="125"/>
      <c r="M16" s="125"/>
      <c r="N16" s="152"/>
      <c r="O16" s="125"/>
      <c r="P16" s="136"/>
      <c r="Q16" s="143"/>
      <c r="R16" s="143"/>
      <c r="S16" s="144"/>
      <c r="T16" s="144"/>
      <c r="U16" s="130"/>
      <c r="V16" s="130"/>
      <c r="W16" s="130"/>
      <c r="X16" s="130"/>
    </row>
    <row r="17" spans="2:32" ht="13.5" customHeight="1">
      <c r="B17" s="138"/>
      <c r="C17" s="136"/>
      <c r="D17" s="136"/>
      <c r="E17" s="136"/>
      <c r="F17" s="136"/>
      <c r="G17" s="136"/>
      <c r="H17" s="136"/>
      <c r="I17" s="141"/>
      <c r="J17" s="145"/>
      <c r="K17" s="125"/>
      <c r="L17" s="125"/>
      <c r="M17" s="125"/>
      <c r="N17" s="152"/>
      <c r="O17" s="125"/>
      <c r="P17" s="136"/>
      <c r="Q17" s="143"/>
      <c r="R17" s="143"/>
      <c r="S17" s="144"/>
      <c r="T17" s="144"/>
    </row>
    <row r="18" spans="2:32" ht="13.5" customHeight="1">
      <c r="B18" s="138"/>
      <c r="C18" s="136"/>
      <c r="D18" s="136"/>
      <c r="E18" s="136"/>
      <c r="F18" s="136"/>
      <c r="G18" s="136"/>
      <c r="H18" s="136"/>
      <c r="I18" s="141"/>
      <c r="J18" s="145"/>
      <c r="K18" s="125"/>
      <c r="L18" s="125"/>
      <c r="M18" s="125"/>
      <c r="N18" s="152"/>
      <c r="O18" s="125"/>
      <c r="P18" s="136"/>
      <c r="Q18" s="143"/>
      <c r="R18" s="143"/>
      <c r="S18" s="144"/>
      <c r="T18" s="144"/>
    </row>
    <row r="19" spans="2:32" ht="13.5" customHeight="1">
      <c r="B19" s="138"/>
      <c r="C19" s="136"/>
      <c r="D19" s="136"/>
      <c r="E19" s="136"/>
      <c r="F19" s="136"/>
      <c r="G19" s="136"/>
      <c r="H19" s="136"/>
      <c r="I19" s="141"/>
      <c r="J19" s="141"/>
      <c r="K19" s="125"/>
      <c r="L19" s="125"/>
      <c r="M19" s="125"/>
      <c r="N19" s="152"/>
      <c r="O19" s="125"/>
      <c r="P19" s="141"/>
      <c r="Q19" s="144"/>
      <c r="R19" s="130"/>
      <c r="S19" s="130"/>
      <c r="T19" s="130"/>
      <c r="U19" s="130"/>
    </row>
    <row r="20" spans="2:32" ht="13.5" customHeight="1">
      <c r="B20" s="138"/>
      <c r="C20" s="153">
        <v>13</v>
      </c>
      <c r="D20" s="154" t="s">
        <v>115</v>
      </c>
      <c r="E20" s="154"/>
      <c r="F20" s="154"/>
      <c r="G20" s="154"/>
      <c r="H20" s="154"/>
      <c r="I20" s="154"/>
      <c r="J20" s="154"/>
      <c r="K20" s="154"/>
      <c r="L20" s="154"/>
      <c r="M20" s="125"/>
      <c r="N20" s="152"/>
      <c r="O20" s="125"/>
      <c r="P20" s="136"/>
    </row>
    <row r="21" spans="2:32" ht="13.5" customHeight="1">
      <c r="B21" s="138"/>
      <c r="C21" s="153"/>
      <c r="D21" s="154"/>
      <c r="E21" s="154"/>
      <c r="F21" s="154"/>
      <c r="G21" s="154"/>
      <c r="H21" s="154"/>
      <c r="I21" s="154"/>
      <c r="J21" s="154"/>
      <c r="K21" s="154"/>
      <c r="L21" s="154"/>
      <c r="M21" s="125"/>
      <c r="N21" s="152"/>
      <c r="O21" s="125"/>
      <c r="P21" s="136"/>
    </row>
    <row r="22" spans="2:32" ht="13.5" customHeight="1">
      <c r="B22" s="138"/>
      <c r="C22" s="153"/>
      <c r="D22" s="154"/>
      <c r="E22" s="154"/>
      <c r="F22" s="154"/>
      <c r="G22" s="154"/>
      <c r="H22" s="154"/>
      <c r="I22" s="154"/>
      <c r="J22" s="154"/>
      <c r="K22" s="154"/>
      <c r="L22" s="154"/>
      <c r="M22" s="125"/>
      <c r="N22" s="152"/>
      <c r="O22" s="125"/>
      <c r="P22" s="136"/>
      <c r="Q22" s="140"/>
      <c r="R22" s="140"/>
      <c r="V22" s="130"/>
    </row>
    <row r="23" spans="2:32" ht="13.5" customHeight="1">
      <c r="B23" s="142"/>
      <c r="C23" s="153"/>
      <c r="D23" s="154"/>
      <c r="E23" s="154"/>
      <c r="F23" s="154"/>
      <c r="G23" s="154"/>
      <c r="H23" s="154"/>
      <c r="I23" s="154"/>
      <c r="J23" s="154"/>
      <c r="K23" s="154"/>
      <c r="L23" s="154"/>
      <c r="M23" s="136"/>
      <c r="N23" s="152"/>
      <c r="O23" s="125"/>
      <c r="P23" s="136"/>
      <c r="Q23" s="146"/>
      <c r="R23" s="146"/>
      <c r="S23" s="146"/>
      <c r="V23" s="130"/>
      <c r="W23" s="130"/>
      <c r="Y23" s="130"/>
    </row>
    <row r="24" spans="2:32" ht="13.5" customHeight="1">
      <c r="B24" s="125"/>
      <c r="C24" s="153"/>
      <c r="D24" s="154"/>
      <c r="E24" s="154"/>
      <c r="F24" s="154"/>
      <c r="G24" s="154"/>
      <c r="H24" s="154"/>
      <c r="I24" s="154"/>
      <c r="J24" s="154"/>
      <c r="K24" s="154"/>
      <c r="L24" s="154"/>
      <c r="M24" s="125"/>
      <c r="N24" s="152"/>
      <c r="O24" s="125"/>
      <c r="P24" s="136"/>
      <c r="Q24" s="140"/>
      <c r="R24" s="140"/>
      <c r="S24" s="140"/>
      <c r="T24" s="140"/>
      <c r="U24" s="140"/>
      <c r="V24" s="146"/>
      <c r="W24" s="146"/>
      <c r="X24" s="146"/>
      <c r="Y24" s="146"/>
      <c r="Z24" s="146"/>
      <c r="AC24" s="130"/>
      <c r="AD24" s="130"/>
      <c r="AF24" s="130"/>
    </row>
    <row r="25" spans="2:32" ht="13.5" customHeight="1">
      <c r="B25" s="138"/>
      <c r="C25" s="153"/>
      <c r="D25" s="154"/>
      <c r="E25" s="154"/>
      <c r="F25" s="154"/>
      <c r="G25" s="154"/>
      <c r="H25" s="154"/>
      <c r="I25" s="154"/>
      <c r="J25" s="154"/>
      <c r="K25" s="154"/>
      <c r="L25" s="154"/>
      <c r="M25" s="125"/>
      <c r="N25" s="147"/>
      <c r="O25" s="125"/>
      <c r="P25" s="136"/>
      <c r="Q25" s="143"/>
      <c r="R25" s="143"/>
      <c r="S25" s="144"/>
      <c r="T25" s="144"/>
    </row>
    <row r="26" spans="2:32">
      <c r="C26" s="143"/>
      <c r="E26" s="140"/>
      <c r="F26" s="140"/>
      <c r="G26" s="129"/>
      <c r="I26" s="144"/>
      <c r="J26" s="144"/>
      <c r="K26" s="144"/>
      <c r="L26" s="144"/>
      <c r="M26" s="144"/>
      <c r="N26" s="144"/>
      <c r="O26" s="144"/>
      <c r="P26" s="144"/>
      <c r="Q26" s="144"/>
      <c r="S26" s="140"/>
      <c r="T26" s="140"/>
      <c r="U26" s="140"/>
      <c r="V26" s="140"/>
      <c r="W26" s="140"/>
      <c r="X26" s="140"/>
      <c r="AA26" s="130"/>
      <c r="AB26" s="140"/>
      <c r="AD26" s="130"/>
    </row>
    <row r="27" spans="2:32">
      <c r="C27" s="143"/>
      <c r="E27" s="140"/>
      <c r="F27" s="140"/>
      <c r="G27" s="129"/>
      <c r="I27" s="144"/>
      <c r="J27" s="144"/>
      <c r="K27" s="144"/>
      <c r="L27" s="144"/>
      <c r="M27" s="144"/>
      <c r="N27" s="144"/>
      <c r="O27" s="144"/>
      <c r="P27" s="144"/>
      <c r="Q27" s="144"/>
      <c r="S27" s="140"/>
      <c r="T27" s="140"/>
      <c r="U27" s="140"/>
      <c r="V27" s="140"/>
      <c r="W27" s="140"/>
      <c r="X27" s="140"/>
      <c r="AB27" s="140"/>
      <c r="AD27" s="130"/>
    </row>
    <row r="28" spans="2:32">
      <c r="C28" s="143"/>
      <c r="E28" s="140"/>
      <c r="F28" s="140"/>
      <c r="G28" s="129"/>
      <c r="I28" s="135"/>
      <c r="J28" s="135"/>
      <c r="K28" s="135"/>
      <c r="L28" s="135"/>
      <c r="M28" s="135"/>
      <c r="N28" s="135"/>
      <c r="O28" s="144"/>
      <c r="P28" s="144"/>
      <c r="Q28" s="144"/>
      <c r="U28" s="140"/>
      <c r="V28" s="140"/>
      <c r="W28" s="140"/>
      <c r="X28" s="140"/>
      <c r="AD28" s="140"/>
    </row>
    <row r="29" spans="2:32">
      <c r="B29" s="129"/>
      <c r="C29" s="129"/>
      <c r="D29" s="129"/>
      <c r="E29" s="140"/>
      <c r="F29" s="140"/>
      <c r="G29" s="129"/>
      <c r="I29" s="135"/>
      <c r="J29" s="135"/>
      <c r="K29" s="135"/>
      <c r="L29" s="135"/>
      <c r="M29" s="135"/>
      <c r="N29" s="135"/>
      <c r="O29" s="135"/>
      <c r="P29" s="135"/>
      <c r="Q29" s="135"/>
      <c r="T29" s="140"/>
      <c r="U29" s="140"/>
      <c r="V29" s="140"/>
      <c r="AB29" s="140"/>
    </row>
    <row r="30" spans="2:32">
      <c r="E30" s="140"/>
      <c r="F30" s="140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46"/>
      <c r="V30" s="146"/>
      <c r="Y30" s="130"/>
      <c r="AB30" s="130"/>
    </row>
    <row r="31" spans="2:32">
      <c r="B31" s="148"/>
      <c r="C31" s="148"/>
      <c r="D31" s="148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46"/>
      <c r="S31" s="146"/>
      <c r="T31" s="146"/>
      <c r="U31" s="146"/>
      <c r="V31" s="146"/>
    </row>
    <row r="32" spans="2:32">
      <c r="B32" s="148"/>
      <c r="C32" s="148"/>
      <c r="D32" s="148"/>
      <c r="H32" s="135"/>
      <c r="I32" s="135"/>
      <c r="J32" s="135"/>
      <c r="K32" s="135"/>
      <c r="L32" s="135"/>
      <c r="M32" s="135"/>
      <c r="N32" s="135"/>
      <c r="O32" s="135"/>
      <c r="P32" s="135"/>
      <c r="Q32" s="146"/>
      <c r="R32" s="146"/>
      <c r="S32" s="146"/>
      <c r="T32" s="146"/>
      <c r="U32" s="146"/>
      <c r="Y32" s="130"/>
      <c r="AB32" s="130"/>
    </row>
    <row r="33" spans="2:30">
      <c r="B33" s="148"/>
      <c r="C33" s="148"/>
      <c r="D33" s="148"/>
      <c r="H33" s="135"/>
      <c r="I33" s="135"/>
      <c r="J33" s="135"/>
      <c r="K33" s="135"/>
      <c r="L33" s="135"/>
      <c r="M33" s="135"/>
      <c r="N33" s="135"/>
      <c r="O33" s="135"/>
      <c r="P33" s="135"/>
      <c r="Q33" s="140"/>
      <c r="R33" s="140"/>
      <c r="S33" s="140"/>
      <c r="T33" s="140"/>
      <c r="U33" s="140"/>
      <c r="V33" s="149"/>
      <c r="Y33" s="130"/>
      <c r="AB33" s="130"/>
    </row>
    <row r="34" spans="2:30">
      <c r="B34" s="148"/>
      <c r="C34" s="148"/>
      <c r="D34" s="148"/>
      <c r="H34" s="135"/>
      <c r="I34" s="135"/>
      <c r="J34" s="135"/>
      <c r="K34" s="135"/>
      <c r="L34" s="135"/>
      <c r="M34" s="135"/>
      <c r="N34" s="135"/>
      <c r="O34" s="135"/>
      <c r="P34" s="135"/>
      <c r="Q34" s="140"/>
      <c r="R34" s="140"/>
      <c r="S34" s="140"/>
      <c r="T34" s="140"/>
      <c r="U34" s="140"/>
      <c r="V34" s="140"/>
      <c r="W34" s="140"/>
      <c r="X34" s="140"/>
      <c r="Y34" s="140"/>
      <c r="AB34" s="130"/>
    </row>
    <row r="35" spans="2:30"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40"/>
      <c r="R35" s="140"/>
      <c r="S35" s="140"/>
      <c r="T35" s="140"/>
      <c r="U35" s="140"/>
      <c r="V35" s="135"/>
      <c r="W35" s="135"/>
      <c r="X35" s="146"/>
      <c r="Y35" s="146"/>
      <c r="AD35" s="130"/>
    </row>
    <row r="36" spans="2:30">
      <c r="H36" s="140"/>
      <c r="I36" s="140"/>
      <c r="J36" s="140"/>
      <c r="K36" s="140"/>
      <c r="L36" s="140"/>
      <c r="M36" s="140"/>
      <c r="N36" s="140"/>
      <c r="O36" s="135"/>
      <c r="P36" s="135"/>
      <c r="Q36" s="140"/>
      <c r="R36" s="140"/>
      <c r="S36" s="140"/>
      <c r="T36" s="140"/>
      <c r="U36" s="140"/>
      <c r="V36" s="146"/>
      <c r="W36" s="146"/>
      <c r="X36" s="146"/>
      <c r="Y36" s="146"/>
      <c r="AD36" s="140"/>
    </row>
    <row r="37" spans="2:30">
      <c r="B37" s="148"/>
      <c r="C37" s="148"/>
      <c r="D37" s="148"/>
      <c r="E37" s="148"/>
      <c r="F37" s="148"/>
      <c r="I37" s="144"/>
      <c r="J37" s="144"/>
      <c r="K37" s="144"/>
      <c r="L37" s="144"/>
      <c r="M37" s="144"/>
      <c r="N37" s="144"/>
      <c r="O37" s="146"/>
      <c r="P37" s="146"/>
      <c r="Q37" s="146"/>
      <c r="R37" s="146"/>
    </row>
    <row r="38" spans="2:30">
      <c r="B38" s="143"/>
      <c r="C38" s="143"/>
      <c r="D38" s="143"/>
      <c r="E38" s="143"/>
      <c r="F38" s="143"/>
      <c r="G38" s="143"/>
      <c r="H38" s="143"/>
      <c r="I38" s="144"/>
      <c r="J38" s="144"/>
      <c r="K38" s="144"/>
      <c r="L38" s="144"/>
      <c r="M38" s="144"/>
    </row>
    <row r="39" spans="2:30">
      <c r="B39" s="143"/>
      <c r="C39" s="143"/>
      <c r="D39" s="143"/>
      <c r="E39" s="143"/>
      <c r="F39" s="143"/>
      <c r="G39" s="143"/>
      <c r="H39" s="143"/>
      <c r="I39" s="144"/>
      <c r="J39" s="144"/>
      <c r="K39" s="144"/>
      <c r="L39" s="144"/>
      <c r="M39" s="144"/>
      <c r="R39" s="130"/>
    </row>
    <row r="40" spans="2:30">
      <c r="B40" s="143"/>
      <c r="C40" s="143"/>
      <c r="D40" s="143"/>
      <c r="E40" s="143"/>
      <c r="F40" s="143"/>
      <c r="G40" s="143"/>
      <c r="H40" s="143"/>
      <c r="I40" s="144"/>
      <c r="J40" s="144"/>
      <c r="K40" s="144"/>
      <c r="L40" s="144"/>
      <c r="M40" s="144"/>
      <c r="P40" s="130"/>
    </row>
    <row r="41" spans="2:30">
      <c r="I41" s="135"/>
      <c r="J41" s="135"/>
      <c r="K41" s="135"/>
      <c r="L41" s="135"/>
      <c r="M41" s="135"/>
      <c r="P41" s="140"/>
      <c r="R41" s="130"/>
    </row>
    <row r="42" spans="2:30">
      <c r="R42" s="130"/>
    </row>
    <row r="44" spans="2:30">
      <c r="P44" s="130"/>
    </row>
  </sheetData>
  <mergeCells count="4">
    <mergeCell ref="N12:N14"/>
    <mergeCell ref="N15:N24"/>
    <mergeCell ref="C20:C25"/>
    <mergeCell ref="D20:L25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view="pageBreakPreview" topLeftCell="A10" zoomScaleNormal="100" zoomScaleSheetLayoutView="100" workbookViewId="0">
      <selection activeCell="N58" sqref="N58"/>
    </sheetView>
  </sheetViews>
  <sheetFormatPr defaultRowHeight="13.5"/>
  <cols>
    <col min="1" max="1" width="11.875" style="2" bestFit="1" customWidth="1"/>
    <col min="2" max="2" width="16.875" style="2" customWidth="1"/>
    <col min="3" max="17" width="5.125" style="2" customWidth="1"/>
    <col min="18" max="16384" width="9" style="2"/>
  </cols>
  <sheetData>
    <row r="2" spans="1:17" ht="28.5" customHeight="1" thickBot="1">
      <c r="A2" s="1"/>
      <c r="B2" s="158" t="s">
        <v>25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24" customHeight="1">
      <c r="B3" s="159" t="s">
        <v>20</v>
      </c>
      <c r="C3" s="161" t="s">
        <v>21</v>
      </c>
      <c r="D3" s="162"/>
      <c r="E3" s="163" t="s">
        <v>0</v>
      </c>
      <c r="F3" s="164"/>
      <c r="G3" s="161" t="s">
        <v>1</v>
      </c>
      <c r="H3" s="162"/>
      <c r="I3" s="165" t="s">
        <v>2</v>
      </c>
      <c r="J3" s="165" t="s">
        <v>3</v>
      </c>
      <c r="K3" s="3" t="s">
        <v>4</v>
      </c>
      <c r="L3" s="167" t="s">
        <v>5</v>
      </c>
      <c r="M3" s="168"/>
      <c r="N3" s="169" t="s">
        <v>6</v>
      </c>
      <c r="O3" s="171" t="s">
        <v>7</v>
      </c>
      <c r="P3" s="173" t="s">
        <v>8</v>
      </c>
      <c r="Q3" s="175" t="s">
        <v>9</v>
      </c>
    </row>
    <row r="4" spans="1:17" ht="80.25">
      <c r="B4" s="160"/>
      <c r="C4" s="4" t="s">
        <v>10</v>
      </c>
      <c r="D4" s="5" t="s">
        <v>11</v>
      </c>
      <c r="E4" s="4" t="s">
        <v>12</v>
      </c>
      <c r="F4" s="4" t="s">
        <v>13</v>
      </c>
      <c r="G4" s="4" t="s">
        <v>12</v>
      </c>
      <c r="H4" s="5" t="s">
        <v>11</v>
      </c>
      <c r="I4" s="166"/>
      <c r="J4" s="166"/>
      <c r="K4" s="4" t="s">
        <v>14</v>
      </c>
      <c r="L4" s="6" t="s">
        <v>12</v>
      </c>
      <c r="M4" s="7" t="s">
        <v>13</v>
      </c>
      <c r="N4" s="170"/>
      <c r="O4" s="172"/>
      <c r="P4" s="174"/>
      <c r="Q4" s="176"/>
    </row>
    <row r="5" spans="1:17" ht="16.5" customHeight="1">
      <c r="B5" s="155" t="s">
        <v>24</v>
      </c>
      <c r="C5" s="8">
        <v>2</v>
      </c>
      <c r="D5" s="9">
        <v>168</v>
      </c>
      <c r="E5" s="10" t="s">
        <v>22</v>
      </c>
      <c r="F5" s="10">
        <v>5</v>
      </c>
      <c r="G5" s="10">
        <v>2</v>
      </c>
      <c r="H5" s="9">
        <v>28</v>
      </c>
      <c r="I5" s="10">
        <v>1</v>
      </c>
      <c r="J5" s="10">
        <v>1</v>
      </c>
      <c r="K5" s="11">
        <v>19</v>
      </c>
      <c r="L5" s="11">
        <v>2</v>
      </c>
      <c r="M5" s="11">
        <v>7</v>
      </c>
      <c r="N5" s="12">
        <v>201</v>
      </c>
      <c r="O5" s="13">
        <v>15</v>
      </c>
      <c r="P5" s="13">
        <v>1</v>
      </c>
      <c r="Q5" s="12" t="s">
        <v>15</v>
      </c>
    </row>
    <row r="6" spans="1:17" ht="16.5" customHeight="1">
      <c r="B6" s="155"/>
      <c r="C6" s="8"/>
      <c r="D6" s="24">
        <v>-9</v>
      </c>
      <c r="E6" s="14"/>
      <c r="F6" s="10"/>
      <c r="G6" s="10"/>
      <c r="H6" s="9"/>
      <c r="I6" s="10"/>
      <c r="J6" s="11"/>
      <c r="K6" s="11"/>
      <c r="L6" s="11"/>
      <c r="M6" s="24">
        <v>-7</v>
      </c>
      <c r="N6" s="15">
        <v>-34</v>
      </c>
      <c r="O6" s="16">
        <v>-80</v>
      </c>
      <c r="P6" s="16">
        <v>-17</v>
      </c>
      <c r="Q6" s="25"/>
    </row>
    <row r="7" spans="1:17" ht="16.5" customHeight="1">
      <c r="B7" s="156">
        <v>30</v>
      </c>
      <c r="C7" s="8">
        <v>2</v>
      </c>
      <c r="D7" s="150">
        <v>167</v>
      </c>
      <c r="E7" s="14" t="s">
        <v>23</v>
      </c>
      <c r="F7" s="10">
        <v>5</v>
      </c>
      <c r="G7" s="10">
        <v>2</v>
      </c>
      <c r="H7" s="9">
        <v>27</v>
      </c>
      <c r="I7" s="10">
        <v>1</v>
      </c>
      <c r="J7" s="11">
        <v>1</v>
      </c>
      <c r="K7" s="11">
        <v>19</v>
      </c>
      <c r="L7" s="11">
        <v>2</v>
      </c>
      <c r="M7" s="24">
        <v>7</v>
      </c>
      <c r="N7" s="12">
        <v>201</v>
      </c>
      <c r="O7" s="16">
        <v>15</v>
      </c>
      <c r="P7" s="16">
        <v>1</v>
      </c>
      <c r="Q7" s="25"/>
    </row>
    <row r="8" spans="1:17" ht="16.5" customHeight="1" thickBot="1">
      <c r="B8" s="157"/>
      <c r="C8" s="26"/>
      <c r="D8" s="17">
        <v>-8</v>
      </c>
      <c r="E8" s="27"/>
      <c r="F8" s="28"/>
      <c r="G8" s="28"/>
      <c r="H8" s="29"/>
      <c r="I8" s="28"/>
      <c r="J8" s="30"/>
      <c r="K8" s="30"/>
      <c r="L8" s="30"/>
      <c r="M8" s="17">
        <v>-5</v>
      </c>
      <c r="N8" s="18">
        <v>-34</v>
      </c>
      <c r="O8" s="19">
        <v>-80</v>
      </c>
      <c r="P8" s="19">
        <v>-17</v>
      </c>
      <c r="Q8" s="31"/>
    </row>
    <row r="9" spans="1:17" ht="16.5" customHeight="1">
      <c r="B9" s="20" t="s">
        <v>16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 ht="15" customHeight="1">
      <c r="B10" s="22" t="s">
        <v>17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 ht="15" customHeight="1">
      <c r="B11" s="22" t="s">
        <v>18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15" customHeight="1">
      <c r="B12" s="20" t="s">
        <v>19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ht="12" customHeight="1"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ht="28.5" customHeight="1">
      <c r="B14" s="2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5.75" customHeight="1"/>
    <row r="16" spans="1:17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3" customHeight="1"/>
    <row r="35" ht="28.5" customHeight="1"/>
    <row r="36" ht="15.75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</sheetData>
  <mergeCells count="14">
    <mergeCell ref="B5:B6"/>
    <mergeCell ref="B7:B8"/>
    <mergeCell ref="B2:Q2"/>
    <mergeCell ref="B3:B4"/>
    <mergeCell ref="C3:D3"/>
    <mergeCell ref="E3:F3"/>
    <mergeCell ref="G3:H3"/>
    <mergeCell ref="I3:I4"/>
    <mergeCell ref="J3:J4"/>
    <mergeCell ref="L3:M3"/>
    <mergeCell ref="N3:N4"/>
    <mergeCell ref="O3:O4"/>
    <mergeCell ref="P3:P4"/>
    <mergeCell ref="Q3:Q4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rstPageNumber="19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opLeftCell="A25" zoomScaleNormal="100" zoomScaleSheetLayoutView="100" workbookViewId="0">
      <selection activeCell="C30" sqref="C30"/>
    </sheetView>
  </sheetViews>
  <sheetFormatPr defaultRowHeight="13.5"/>
  <cols>
    <col min="1" max="1" width="11.875" style="2" bestFit="1" customWidth="1"/>
    <col min="2" max="2" width="20.75" style="2" customWidth="1"/>
    <col min="3" max="7" width="14.625" style="2" customWidth="1"/>
    <col min="8" max="16384" width="9" style="2"/>
  </cols>
  <sheetData>
    <row r="1" spans="1:7" ht="24.75" customHeight="1"/>
    <row r="2" spans="1:7" ht="6.75" customHeight="1">
      <c r="A2" s="35"/>
    </row>
    <row r="3" spans="1:7" ht="28.5" customHeight="1">
      <c r="A3" s="35"/>
      <c r="C3" s="36" t="s">
        <v>26</v>
      </c>
      <c r="D3" s="37"/>
      <c r="E3" s="37"/>
      <c r="F3" s="37"/>
    </row>
    <row r="4" spans="1:7" ht="19.5" customHeight="1" thickBot="1">
      <c r="B4" s="38"/>
      <c r="C4" s="38"/>
      <c r="D4" s="38"/>
      <c r="E4" s="38"/>
      <c r="G4" s="12" t="s">
        <v>27</v>
      </c>
    </row>
    <row r="5" spans="1:7" ht="28.5" customHeight="1">
      <c r="B5" s="39" t="s">
        <v>28</v>
      </c>
      <c r="C5" s="40" t="s">
        <v>29</v>
      </c>
      <c r="D5" s="40">
        <v>27</v>
      </c>
      <c r="E5" s="41">
        <v>28</v>
      </c>
      <c r="F5" s="42">
        <v>29</v>
      </c>
      <c r="G5" s="41">
        <v>30</v>
      </c>
    </row>
    <row r="6" spans="1:7" ht="22.5" customHeight="1">
      <c r="B6" s="43" t="s">
        <v>30</v>
      </c>
      <c r="C6" s="44">
        <v>5717652</v>
      </c>
      <c r="D6" s="44">
        <v>5761153</v>
      </c>
      <c r="E6" s="45">
        <v>5845931</v>
      </c>
      <c r="F6" s="46">
        <v>6006617</v>
      </c>
      <c r="G6" s="47">
        <v>6036514</v>
      </c>
    </row>
    <row r="7" spans="1:7" ht="22.5" customHeight="1">
      <c r="B7" s="43" t="s">
        <v>31</v>
      </c>
      <c r="C7" s="48">
        <v>4392877</v>
      </c>
      <c r="D7" s="48">
        <v>4417498</v>
      </c>
      <c r="E7" s="48">
        <v>4482295</v>
      </c>
      <c r="F7" s="46">
        <v>4609733</v>
      </c>
      <c r="G7" s="47">
        <v>4605369</v>
      </c>
    </row>
    <row r="8" spans="1:7" ht="22.5" customHeight="1" thickBot="1">
      <c r="B8" s="49" t="s">
        <v>32</v>
      </c>
      <c r="C8" s="50">
        <v>1324775</v>
      </c>
      <c r="D8" s="50">
        <v>1343655</v>
      </c>
      <c r="E8" s="51">
        <v>1363636</v>
      </c>
      <c r="F8" s="52">
        <v>1396884</v>
      </c>
      <c r="G8" s="53">
        <v>1431145</v>
      </c>
    </row>
    <row r="9" spans="1:7" ht="15" customHeight="1">
      <c r="B9" s="54" t="s">
        <v>117</v>
      </c>
      <c r="C9" s="13"/>
      <c r="D9" s="13"/>
      <c r="E9" s="13"/>
      <c r="F9" s="13"/>
    </row>
    <row r="10" spans="1:7" ht="15" customHeight="1">
      <c r="B10" s="55" t="s">
        <v>118</v>
      </c>
      <c r="C10" s="56"/>
      <c r="D10" s="56"/>
      <c r="E10" s="56"/>
      <c r="F10" s="56"/>
    </row>
    <row r="11" spans="1:7" ht="15" customHeight="1">
      <c r="B11" s="54" t="s">
        <v>119</v>
      </c>
      <c r="C11" s="13"/>
      <c r="D11" s="13"/>
      <c r="E11" s="13"/>
      <c r="F11" s="13"/>
    </row>
    <row r="12" spans="1:7" ht="15" customHeight="1">
      <c r="B12" s="21" t="s">
        <v>33</v>
      </c>
      <c r="C12" s="57"/>
      <c r="D12" s="57"/>
      <c r="E12" s="57"/>
      <c r="F12" s="57"/>
    </row>
    <row r="13" spans="1:7" ht="21" customHeight="1">
      <c r="B13" s="21"/>
      <c r="C13" s="57"/>
      <c r="D13" s="57"/>
      <c r="E13" s="57"/>
      <c r="F13" s="57"/>
    </row>
    <row r="14" spans="1:7" ht="28.5" customHeight="1">
      <c r="C14" s="36" t="s">
        <v>34</v>
      </c>
      <c r="D14" s="37"/>
      <c r="E14" s="37"/>
      <c r="F14" s="37"/>
    </row>
    <row r="15" spans="1:7" ht="19.5" customHeight="1" thickBot="1">
      <c r="B15" s="38"/>
      <c r="C15" s="38"/>
      <c r="D15" s="38"/>
      <c r="E15" s="38"/>
      <c r="G15" s="12" t="s">
        <v>35</v>
      </c>
    </row>
    <row r="16" spans="1:7" ht="28.5" customHeight="1">
      <c r="A16" s="1"/>
      <c r="B16" s="39" t="s">
        <v>28</v>
      </c>
      <c r="C16" s="40" t="s">
        <v>29</v>
      </c>
      <c r="D16" s="40">
        <v>27</v>
      </c>
      <c r="E16" s="41">
        <v>28</v>
      </c>
      <c r="F16" s="42">
        <v>29</v>
      </c>
      <c r="G16" s="41">
        <v>30</v>
      </c>
    </row>
    <row r="17" spans="2:7" ht="22.5" customHeight="1">
      <c r="B17" s="58" t="s">
        <v>36</v>
      </c>
      <c r="C17" s="59">
        <v>2152758</v>
      </c>
      <c r="D17" s="59">
        <v>2218059</v>
      </c>
      <c r="E17" s="59">
        <v>2273691</v>
      </c>
      <c r="F17" s="60">
        <v>2366797</v>
      </c>
      <c r="G17" s="47">
        <v>2421534</v>
      </c>
    </row>
    <row r="18" spans="2:7" ht="22.5" customHeight="1">
      <c r="B18" s="43" t="s">
        <v>31</v>
      </c>
      <c r="C18" s="61">
        <v>1793740</v>
      </c>
      <c r="D18" s="61">
        <v>1859349</v>
      </c>
      <c r="E18" s="61">
        <v>1914138</v>
      </c>
      <c r="F18" s="60">
        <v>2004031</v>
      </c>
      <c r="G18" s="47">
        <v>2053489</v>
      </c>
    </row>
    <row r="19" spans="2:7" ht="22.5" customHeight="1" thickBot="1">
      <c r="B19" s="49" t="s">
        <v>32</v>
      </c>
      <c r="C19" s="62">
        <v>359018</v>
      </c>
      <c r="D19" s="62">
        <v>358710</v>
      </c>
      <c r="E19" s="62">
        <v>359553</v>
      </c>
      <c r="F19" s="63">
        <v>362766</v>
      </c>
      <c r="G19" s="53">
        <v>368045</v>
      </c>
    </row>
    <row r="20" spans="2:7" ht="15" customHeight="1">
      <c r="B20" s="64" t="s">
        <v>120</v>
      </c>
      <c r="C20" s="38"/>
      <c r="D20" s="38"/>
      <c r="E20" s="38"/>
      <c r="F20" s="38"/>
    </row>
    <row r="21" spans="2:7" ht="15" customHeight="1">
      <c r="B21" s="65" t="s">
        <v>121</v>
      </c>
      <c r="C21" s="66"/>
      <c r="D21" s="66"/>
      <c r="E21" s="66"/>
      <c r="F21" s="66"/>
    </row>
    <row r="22" spans="2:7" ht="15" customHeight="1">
      <c r="B22" s="64" t="s">
        <v>122</v>
      </c>
      <c r="C22" s="57"/>
      <c r="D22" s="57"/>
      <c r="E22" s="57"/>
      <c r="F22" s="57"/>
    </row>
    <row r="23" spans="2:7" ht="15" customHeight="1">
      <c r="B23" s="67" t="s">
        <v>37</v>
      </c>
      <c r="C23" s="68"/>
      <c r="D23" s="57"/>
      <c r="E23" s="57"/>
      <c r="F23" s="57"/>
    </row>
    <row r="24" spans="2:7" ht="15" customHeight="1">
      <c r="B24" s="21" t="s">
        <v>33</v>
      </c>
      <c r="C24" s="38"/>
      <c r="D24" s="38"/>
      <c r="E24" s="38"/>
      <c r="F24" s="38"/>
    </row>
  </sheetData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showGridLines="0" view="pageBreakPreview" topLeftCell="A16" zoomScaleNormal="100" zoomScaleSheetLayoutView="100" workbookViewId="0">
      <selection activeCell="N58" sqref="N58"/>
    </sheetView>
  </sheetViews>
  <sheetFormatPr defaultColWidth="14.625" defaultRowHeight="13.5"/>
  <cols>
    <col min="1" max="1" width="14.625" style="69"/>
    <col min="2" max="2" width="13.25" style="69" customWidth="1"/>
    <col min="3" max="10" width="8" style="69" customWidth="1"/>
    <col min="11" max="11" width="8.625" style="69" customWidth="1"/>
    <col min="12" max="12" width="8.375" style="69" customWidth="1"/>
    <col min="13" max="16384" width="14.625" style="69"/>
  </cols>
  <sheetData>
    <row r="1" spans="1:12" ht="18" customHeight="1"/>
    <row r="2" spans="1:12" ht="28.5" customHeight="1">
      <c r="A2" s="1"/>
      <c r="B2" s="177" t="s">
        <v>38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 s="70" customFormat="1" ht="19.5" customHeight="1" thickBot="1">
      <c r="B3" s="71"/>
      <c r="C3" s="71"/>
      <c r="D3" s="71"/>
      <c r="E3" s="71"/>
      <c r="F3" s="71"/>
      <c r="G3" s="71"/>
      <c r="H3" s="71"/>
      <c r="I3" s="71"/>
      <c r="J3" s="72"/>
      <c r="K3" s="71"/>
      <c r="L3" s="73" t="s">
        <v>39</v>
      </c>
    </row>
    <row r="4" spans="1:12" ht="9.75" customHeight="1">
      <c r="B4" s="179" t="s">
        <v>40</v>
      </c>
      <c r="C4" s="181" t="s">
        <v>41</v>
      </c>
      <c r="D4" s="182"/>
      <c r="E4" s="74"/>
      <c r="F4" s="74"/>
      <c r="G4" s="74"/>
      <c r="H4" s="74"/>
      <c r="I4" s="74"/>
      <c r="J4" s="74"/>
      <c r="K4" s="75"/>
      <c r="L4" s="75"/>
    </row>
    <row r="5" spans="1:12" ht="19.5" customHeight="1">
      <c r="B5" s="155"/>
      <c r="C5" s="183"/>
      <c r="D5" s="184"/>
      <c r="E5" s="185" t="s">
        <v>42</v>
      </c>
      <c r="F5" s="186"/>
      <c r="G5" s="185" t="s">
        <v>43</v>
      </c>
      <c r="H5" s="186"/>
      <c r="I5" s="185" t="s">
        <v>44</v>
      </c>
      <c r="J5" s="186"/>
      <c r="K5" s="187" t="s">
        <v>45</v>
      </c>
      <c r="L5" s="188"/>
    </row>
    <row r="6" spans="1:12" ht="19.5" customHeight="1">
      <c r="B6" s="180"/>
      <c r="C6" s="76" t="s">
        <v>46</v>
      </c>
      <c r="D6" s="76" t="s">
        <v>47</v>
      </c>
      <c r="E6" s="76" t="s">
        <v>46</v>
      </c>
      <c r="F6" s="76" t="s">
        <v>47</v>
      </c>
      <c r="G6" s="76" t="s">
        <v>46</v>
      </c>
      <c r="H6" s="76" t="s">
        <v>47</v>
      </c>
      <c r="I6" s="76" t="s">
        <v>46</v>
      </c>
      <c r="J6" s="76" t="s">
        <v>47</v>
      </c>
      <c r="K6" s="76" t="s">
        <v>46</v>
      </c>
      <c r="L6" s="77" t="s">
        <v>47</v>
      </c>
    </row>
    <row r="7" spans="1:12" ht="23.25" customHeight="1">
      <c r="B7" s="78" t="s">
        <v>48</v>
      </c>
      <c r="C7" s="47">
        <v>10999</v>
      </c>
      <c r="D7" s="47">
        <v>37415</v>
      </c>
      <c r="E7" s="47">
        <v>6213</v>
      </c>
      <c r="F7" s="47">
        <v>31410</v>
      </c>
      <c r="G7" s="47">
        <v>552</v>
      </c>
      <c r="H7" s="47">
        <v>152</v>
      </c>
      <c r="I7" s="47">
        <v>3610</v>
      </c>
      <c r="J7" s="47">
        <v>3607</v>
      </c>
      <c r="K7" s="79">
        <v>624</v>
      </c>
      <c r="L7" s="79">
        <v>2245</v>
      </c>
    </row>
    <row r="8" spans="1:12" ht="23.25" customHeight="1">
      <c r="B8" s="80" t="s">
        <v>49</v>
      </c>
      <c r="C8" s="81">
        <v>10486</v>
      </c>
      <c r="D8" s="47">
        <v>35272</v>
      </c>
      <c r="E8" s="47">
        <v>5843</v>
      </c>
      <c r="F8" s="47">
        <v>29355</v>
      </c>
      <c r="G8" s="47">
        <v>559</v>
      </c>
      <c r="H8" s="47">
        <v>147</v>
      </c>
      <c r="I8" s="47">
        <v>3489</v>
      </c>
      <c r="J8" s="47">
        <v>3644</v>
      </c>
      <c r="K8" s="79">
        <v>595</v>
      </c>
      <c r="L8" s="79">
        <v>2125</v>
      </c>
    </row>
    <row r="9" spans="1:12" ht="23.25" customHeight="1">
      <c r="B9" s="80" t="s">
        <v>50</v>
      </c>
      <c r="C9" s="81">
        <v>10046</v>
      </c>
      <c r="D9" s="47">
        <v>34202</v>
      </c>
      <c r="E9" s="47">
        <v>5537</v>
      </c>
      <c r="F9" s="47">
        <v>28169</v>
      </c>
      <c r="G9" s="47">
        <v>521</v>
      </c>
      <c r="H9" s="47">
        <v>131</v>
      </c>
      <c r="I9" s="47">
        <v>3422</v>
      </c>
      <c r="J9" s="47">
        <v>3710</v>
      </c>
      <c r="K9" s="79">
        <v>566</v>
      </c>
      <c r="L9" s="79">
        <v>2191</v>
      </c>
    </row>
    <row r="10" spans="1:12" ht="23.25" customHeight="1">
      <c r="B10" s="80" t="s">
        <v>51</v>
      </c>
      <c r="C10" s="82">
        <v>9710</v>
      </c>
      <c r="D10" s="47">
        <v>33012</v>
      </c>
      <c r="E10" s="47">
        <v>5323</v>
      </c>
      <c r="F10" s="47">
        <v>26746</v>
      </c>
      <c r="G10" s="47">
        <v>468</v>
      </c>
      <c r="H10" s="47">
        <v>112</v>
      </c>
      <c r="I10" s="47">
        <v>3379</v>
      </c>
      <c r="J10" s="47">
        <v>3869</v>
      </c>
      <c r="K10" s="79">
        <v>540</v>
      </c>
      <c r="L10" s="79">
        <v>2283</v>
      </c>
    </row>
    <row r="11" spans="1:12" ht="23.25" customHeight="1" thickBot="1">
      <c r="B11" s="83" t="s">
        <v>52</v>
      </c>
      <c r="C11" s="53">
        <v>9553</v>
      </c>
      <c r="D11" s="53">
        <v>31476</v>
      </c>
      <c r="E11" s="53">
        <v>5170</v>
      </c>
      <c r="F11" s="53">
        <v>25007</v>
      </c>
      <c r="G11" s="53">
        <v>383</v>
      </c>
      <c r="H11" s="53">
        <v>88</v>
      </c>
      <c r="I11" s="53">
        <v>3486</v>
      </c>
      <c r="J11" s="53">
        <v>4097</v>
      </c>
      <c r="K11" s="84">
        <v>514</v>
      </c>
      <c r="L11" s="84">
        <v>2283</v>
      </c>
    </row>
    <row r="12" spans="1:12" ht="16.5" customHeight="1">
      <c r="B12" s="21" t="s">
        <v>53</v>
      </c>
      <c r="C12" s="85"/>
      <c r="D12" s="21"/>
      <c r="E12" s="21"/>
      <c r="F12" s="21"/>
      <c r="G12" s="21"/>
      <c r="H12" s="21"/>
      <c r="I12" s="21"/>
      <c r="J12" s="21"/>
      <c r="K12" s="21"/>
      <c r="L12" s="21"/>
    </row>
    <row r="13" spans="1:12" ht="16.5" customHeight="1">
      <c r="B13" s="85" t="s">
        <v>54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ht="16.5" customHeight="1">
      <c r="B14" s="85" t="s">
        <v>55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5" spans="1:12" ht="9.9499999999999993" customHeight="1"/>
    <row r="16" spans="1:12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</sheetData>
  <mergeCells count="7">
    <mergeCell ref="B2:L2"/>
    <mergeCell ref="B4:B6"/>
    <mergeCell ref="C4:D5"/>
    <mergeCell ref="E5:F5"/>
    <mergeCell ref="G5:H5"/>
    <mergeCell ref="I5:J5"/>
    <mergeCell ref="K5:L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12" min="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zoomScaleNormal="100" zoomScaleSheetLayoutView="100" workbookViewId="0">
      <selection activeCell="K14" sqref="K14"/>
    </sheetView>
  </sheetViews>
  <sheetFormatPr defaultColWidth="14.625" defaultRowHeight="13.5"/>
  <cols>
    <col min="1" max="1" width="14.625" style="69"/>
    <col min="2" max="2" width="13.75" style="69" customWidth="1"/>
    <col min="3" max="8" width="9.875" style="69" customWidth="1"/>
    <col min="9" max="10" width="10.375" style="69" customWidth="1"/>
    <col min="11" max="16384" width="14.625" style="69"/>
  </cols>
  <sheetData>
    <row r="1" spans="1:10" s="86" customFormat="1" ht="18" customHeight="1"/>
    <row r="2" spans="1:10" ht="28.5" customHeight="1">
      <c r="A2" s="1"/>
      <c r="B2" s="177" t="s">
        <v>56</v>
      </c>
      <c r="C2" s="178"/>
      <c r="D2" s="178"/>
      <c r="E2" s="178"/>
      <c r="F2" s="178"/>
      <c r="G2" s="178"/>
      <c r="H2" s="178"/>
      <c r="I2" s="178"/>
      <c r="J2" s="178"/>
    </row>
    <row r="3" spans="1:10" s="70" customFormat="1" ht="19.5" customHeight="1" thickBot="1">
      <c r="B3" s="71"/>
      <c r="C3" s="71"/>
      <c r="D3" s="71"/>
      <c r="E3" s="71"/>
      <c r="F3" s="71"/>
      <c r="G3" s="71"/>
      <c r="H3" s="71"/>
      <c r="J3" s="73" t="s">
        <v>57</v>
      </c>
    </row>
    <row r="4" spans="1:10" ht="19.5" customHeight="1">
      <c r="B4" s="179" t="s">
        <v>58</v>
      </c>
      <c r="C4" s="181" t="s">
        <v>59</v>
      </c>
      <c r="D4" s="182"/>
      <c r="E4" s="192"/>
      <c r="F4" s="193"/>
      <c r="G4" s="181" t="s">
        <v>60</v>
      </c>
      <c r="H4" s="182"/>
      <c r="I4" s="192"/>
      <c r="J4" s="192"/>
    </row>
    <row r="5" spans="1:10" ht="19.5" customHeight="1">
      <c r="B5" s="180"/>
      <c r="C5" s="194"/>
      <c r="D5" s="195"/>
      <c r="E5" s="195"/>
      <c r="F5" s="196"/>
      <c r="G5" s="194"/>
      <c r="H5" s="195"/>
      <c r="I5" s="195"/>
      <c r="J5" s="195"/>
    </row>
    <row r="6" spans="1:10" ht="19.5" customHeight="1">
      <c r="B6" s="32" t="s">
        <v>61</v>
      </c>
      <c r="C6" s="87"/>
      <c r="D6" s="87"/>
      <c r="E6" s="87"/>
      <c r="F6" s="88">
        <v>169</v>
      </c>
      <c r="G6" s="89"/>
      <c r="H6" s="89"/>
      <c r="I6" s="191">
        <v>3677240</v>
      </c>
      <c r="J6" s="191"/>
    </row>
    <row r="7" spans="1:10" ht="19.5" customHeight="1">
      <c r="B7" s="32">
        <v>27</v>
      </c>
      <c r="C7" s="87"/>
      <c r="D7" s="61"/>
      <c r="E7" s="87"/>
      <c r="F7" s="88">
        <v>260</v>
      </c>
      <c r="G7" s="89"/>
      <c r="H7" s="89"/>
      <c r="I7" s="191">
        <v>6347850</v>
      </c>
      <c r="J7" s="191"/>
    </row>
    <row r="8" spans="1:10" ht="19.5" customHeight="1">
      <c r="B8" s="32">
        <v>28</v>
      </c>
      <c r="C8" s="61"/>
      <c r="D8" s="61"/>
      <c r="E8" s="61"/>
      <c r="F8" s="88">
        <v>397</v>
      </c>
      <c r="G8" s="90"/>
      <c r="H8" s="90"/>
      <c r="I8" s="191">
        <v>9635730</v>
      </c>
      <c r="J8" s="191"/>
    </row>
    <row r="9" spans="1:10" ht="19.5" customHeight="1">
      <c r="B9" s="32">
        <v>29</v>
      </c>
      <c r="C9" s="47"/>
      <c r="D9" s="91"/>
      <c r="E9" s="47"/>
      <c r="F9" s="47">
        <v>259</v>
      </c>
      <c r="G9" s="88"/>
      <c r="H9" s="88"/>
      <c r="I9" s="191">
        <v>6612500</v>
      </c>
      <c r="J9" s="191"/>
    </row>
    <row r="10" spans="1:10" ht="19.5" customHeight="1" thickBot="1">
      <c r="B10" s="92">
        <v>30</v>
      </c>
      <c r="C10" s="53"/>
      <c r="D10" s="93"/>
      <c r="E10" s="53"/>
      <c r="F10" s="53">
        <v>122</v>
      </c>
      <c r="G10" s="94"/>
      <c r="H10" s="94"/>
      <c r="I10" s="95"/>
      <c r="J10" s="95">
        <v>3020830</v>
      </c>
    </row>
    <row r="11" spans="1:10" ht="16.5" customHeight="1">
      <c r="B11" s="13" t="s">
        <v>62</v>
      </c>
      <c r="C11" s="13"/>
      <c r="D11" s="13"/>
      <c r="E11" s="13"/>
      <c r="F11" s="13"/>
      <c r="G11" s="13"/>
      <c r="H11" s="13"/>
      <c r="I11" s="13"/>
      <c r="J11" s="13"/>
    </row>
  </sheetData>
  <mergeCells count="8">
    <mergeCell ref="I8:J8"/>
    <mergeCell ref="I9:J9"/>
    <mergeCell ref="B2:J2"/>
    <mergeCell ref="B4:B5"/>
    <mergeCell ref="C4:F5"/>
    <mergeCell ref="G4:J5"/>
    <mergeCell ref="I6:J6"/>
    <mergeCell ref="I7:J7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6"/>
  <sheetViews>
    <sheetView showGridLines="0" view="pageBreakPreview" topLeftCell="A22" zoomScaleNormal="100" zoomScaleSheetLayoutView="100" workbookViewId="0">
      <selection activeCell="N58" sqref="N58"/>
    </sheetView>
  </sheetViews>
  <sheetFormatPr defaultColWidth="14.625" defaultRowHeight="13.5"/>
  <cols>
    <col min="1" max="1" width="14.625" style="69"/>
    <col min="2" max="2" width="9.75" style="69" customWidth="1"/>
    <col min="3" max="3" width="11.75" style="69" bestFit="1" customWidth="1"/>
    <col min="4" max="4" width="16.75" style="69" bestFit="1" customWidth="1"/>
    <col min="5" max="5" width="7.25" style="69" bestFit="1" customWidth="1"/>
    <col min="6" max="6" width="14.625" style="69"/>
    <col min="7" max="7" width="7.25" style="69" bestFit="1" customWidth="1"/>
    <col min="8" max="8" width="9.75" style="69" bestFit="1" customWidth="1"/>
    <col min="9" max="9" width="7.25" style="69" bestFit="1" customWidth="1"/>
    <col min="10" max="10" width="9.75" style="69" bestFit="1" customWidth="1"/>
    <col min="11" max="16384" width="14.625" style="69"/>
  </cols>
  <sheetData>
    <row r="2" spans="1:10" ht="28.5" customHeight="1">
      <c r="A2" s="1"/>
      <c r="B2" s="177" t="s">
        <v>63</v>
      </c>
      <c r="C2" s="178"/>
      <c r="D2" s="178"/>
      <c r="E2" s="178"/>
      <c r="F2" s="178"/>
      <c r="G2" s="178"/>
      <c r="H2" s="178"/>
      <c r="I2" s="178"/>
      <c r="J2" s="178"/>
    </row>
    <row r="3" spans="1:10" ht="19.5" customHeight="1" thickBot="1">
      <c r="B3" s="71"/>
      <c r="C3" s="71"/>
      <c r="D3" s="71"/>
      <c r="E3" s="71"/>
      <c r="F3" s="71"/>
      <c r="G3" s="71"/>
      <c r="H3" s="71"/>
      <c r="I3" s="72"/>
      <c r="J3" s="73" t="s">
        <v>64</v>
      </c>
    </row>
    <row r="4" spans="1:10" ht="11.25" customHeight="1">
      <c r="B4" s="179" t="s">
        <v>65</v>
      </c>
      <c r="C4" s="181" t="s">
        <v>66</v>
      </c>
      <c r="D4" s="179"/>
      <c r="E4" s="181" t="s">
        <v>67</v>
      </c>
      <c r="F4" s="179"/>
      <c r="G4" s="181" t="s">
        <v>68</v>
      </c>
      <c r="H4" s="182"/>
      <c r="I4" s="74"/>
      <c r="J4" s="74"/>
    </row>
    <row r="5" spans="1:10" ht="21" customHeight="1">
      <c r="B5" s="155"/>
      <c r="C5" s="187"/>
      <c r="D5" s="180"/>
      <c r="E5" s="187"/>
      <c r="F5" s="180"/>
      <c r="G5" s="187"/>
      <c r="H5" s="188"/>
      <c r="I5" s="189" t="s">
        <v>69</v>
      </c>
      <c r="J5" s="190"/>
    </row>
    <row r="6" spans="1:10" ht="21" customHeight="1">
      <c r="B6" s="180"/>
      <c r="C6" s="96" t="s">
        <v>70</v>
      </c>
      <c r="D6" s="96" t="s">
        <v>71</v>
      </c>
      <c r="E6" s="96" t="s">
        <v>72</v>
      </c>
      <c r="F6" s="96" t="s">
        <v>73</v>
      </c>
      <c r="G6" s="96" t="s">
        <v>72</v>
      </c>
      <c r="H6" s="96" t="s">
        <v>74</v>
      </c>
      <c r="I6" s="96" t="s">
        <v>72</v>
      </c>
      <c r="J6" s="96" t="s">
        <v>74</v>
      </c>
    </row>
    <row r="7" spans="1:10" ht="21" customHeight="1">
      <c r="B7" s="32" t="s">
        <v>75</v>
      </c>
      <c r="C7" s="97">
        <v>383383</v>
      </c>
      <c r="D7" s="97">
        <v>412182265</v>
      </c>
      <c r="E7" s="97">
        <v>181</v>
      </c>
      <c r="F7" s="97">
        <v>154347</v>
      </c>
      <c r="G7" s="97">
        <v>53</v>
      </c>
      <c r="H7" s="97">
        <v>32429</v>
      </c>
      <c r="I7" s="97">
        <v>51</v>
      </c>
      <c r="J7" s="97">
        <v>29103</v>
      </c>
    </row>
    <row r="8" spans="1:10" ht="21" customHeight="1">
      <c r="B8" s="33" t="s">
        <v>76</v>
      </c>
      <c r="C8" s="97">
        <v>356146</v>
      </c>
      <c r="D8" s="97">
        <v>368609356</v>
      </c>
      <c r="E8" s="97">
        <v>99</v>
      </c>
      <c r="F8" s="97">
        <v>134742</v>
      </c>
      <c r="G8" s="97">
        <v>42</v>
      </c>
      <c r="H8" s="97">
        <v>28723</v>
      </c>
      <c r="I8" s="97">
        <v>34</v>
      </c>
      <c r="J8" s="97">
        <v>27223</v>
      </c>
    </row>
    <row r="9" spans="1:10" ht="21" customHeight="1">
      <c r="B9" s="33" t="s">
        <v>77</v>
      </c>
      <c r="C9" s="97">
        <v>333058</v>
      </c>
      <c r="D9" s="97">
        <v>342428627</v>
      </c>
      <c r="E9" s="97">
        <v>86</v>
      </c>
      <c r="F9" s="97">
        <v>47399</v>
      </c>
      <c r="G9" s="97">
        <v>18</v>
      </c>
      <c r="H9" s="97">
        <v>8971</v>
      </c>
      <c r="I9" s="97">
        <v>15</v>
      </c>
      <c r="J9" s="97">
        <v>7114</v>
      </c>
    </row>
    <row r="10" spans="1:10" ht="21" customHeight="1">
      <c r="B10" s="33" t="s">
        <v>78</v>
      </c>
      <c r="C10" s="97">
        <v>307101</v>
      </c>
      <c r="D10" s="97">
        <v>309478683</v>
      </c>
      <c r="E10" s="97">
        <v>97</v>
      </c>
      <c r="F10" s="97">
        <v>99803</v>
      </c>
      <c r="G10" s="97">
        <v>47</v>
      </c>
      <c r="H10" s="97">
        <v>45387</v>
      </c>
      <c r="I10" s="97">
        <v>22</v>
      </c>
      <c r="J10" s="97">
        <v>36876</v>
      </c>
    </row>
    <row r="11" spans="1:10" ht="21" customHeight="1">
      <c r="B11" s="33" t="s">
        <v>79</v>
      </c>
      <c r="C11" s="97">
        <v>280931</v>
      </c>
      <c r="D11" s="97">
        <v>287747515</v>
      </c>
      <c r="E11" s="97">
        <v>63</v>
      </c>
      <c r="F11" s="97">
        <v>44856</v>
      </c>
      <c r="G11" s="97">
        <v>12</v>
      </c>
      <c r="H11" s="97">
        <v>5720</v>
      </c>
      <c r="I11" s="97">
        <v>12</v>
      </c>
      <c r="J11" s="97">
        <v>5720</v>
      </c>
    </row>
    <row r="12" spans="1:10" ht="21" customHeight="1">
      <c r="B12" s="98" t="s">
        <v>80</v>
      </c>
      <c r="C12" s="99">
        <v>28243</v>
      </c>
      <c r="D12" s="100">
        <v>31641941</v>
      </c>
      <c r="E12" s="100">
        <v>6</v>
      </c>
      <c r="F12" s="100">
        <v>1737</v>
      </c>
      <c r="G12" s="101">
        <v>1</v>
      </c>
      <c r="H12" s="45">
        <v>91</v>
      </c>
      <c r="I12" s="101">
        <v>1</v>
      </c>
      <c r="J12" s="45">
        <v>91</v>
      </c>
    </row>
    <row r="13" spans="1:10" ht="21" customHeight="1">
      <c r="B13" s="102" t="s">
        <v>81</v>
      </c>
      <c r="C13" s="99">
        <v>23203</v>
      </c>
      <c r="D13" s="100">
        <v>24054980</v>
      </c>
      <c r="E13" s="100">
        <v>8</v>
      </c>
      <c r="F13" s="100">
        <v>10022</v>
      </c>
      <c r="G13" s="100" t="s">
        <v>82</v>
      </c>
      <c r="H13" s="100" t="s">
        <v>83</v>
      </c>
      <c r="I13" s="100" t="s">
        <v>82</v>
      </c>
      <c r="J13" s="100" t="s">
        <v>82</v>
      </c>
    </row>
    <row r="14" spans="1:10" ht="21" customHeight="1">
      <c r="B14" s="102" t="s">
        <v>84</v>
      </c>
      <c r="C14" s="99">
        <v>20026</v>
      </c>
      <c r="D14" s="100">
        <v>18944642</v>
      </c>
      <c r="E14" s="100">
        <v>2</v>
      </c>
      <c r="F14" s="100">
        <v>340</v>
      </c>
      <c r="G14" s="100" t="s">
        <v>82</v>
      </c>
      <c r="H14" s="100" t="s">
        <v>82</v>
      </c>
      <c r="I14" s="100" t="s">
        <v>82</v>
      </c>
      <c r="J14" s="100" t="s">
        <v>82</v>
      </c>
    </row>
    <row r="15" spans="1:10" ht="21" customHeight="1">
      <c r="B15" s="102" t="s">
        <v>85</v>
      </c>
      <c r="C15" s="99">
        <v>23086</v>
      </c>
      <c r="D15" s="100">
        <v>24207395</v>
      </c>
      <c r="E15" s="100" t="s">
        <v>83</v>
      </c>
      <c r="F15" s="100" t="s">
        <v>86</v>
      </c>
      <c r="G15" s="100" t="s">
        <v>86</v>
      </c>
      <c r="H15" s="100" t="s">
        <v>86</v>
      </c>
      <c r="I15" s="100" t="s">
        <v>82</v>
      </c>
      <c r="J15" s="100" t="s">
        <v>86</v>
      </c>
    </row>
    <row r="16" spans="1:10" ht="21" customHeight="1">
      <c r="B16" s="102" t="s">
        <v>87</v>
      </c>
      <c r="C16" s="99">
        <v>29097</v>
      </c>
      <c r="D16" s="100">
        <v>32786522</v>
      </c>
      <c r="E16" s="100">
        <v>5</v>
      </c>
      <c r="F16" s="100">
        <v>9575</v>
      </c>
      <c r="G16" s="101">
        <v>1</v>
      </c>
      <c r="H16" s="45">
        <v>162</v>
      </c>
      <c r="I16" s="101">
        <v>1</v>
      </c>
      <c r="J16" s="45">
        <v>162</v>
      </c>
    </row>
    <row r="17" spans="2:10" ht="21" customHeight="1">
      <c r="B17" s="102" t="s">
        <v>88</v>
      </c>
      <c r="C17" s="99">
        <v>19158</v>
      </c>
      <c r="D17" s="100">
        <v>18575332</v>
      </c>
      <c r="E17" s="100">
        <v>2</v>
      </c>
      <c r="F17" s="100">
        <v>1073</v>
      </c>
      <c r="G17" s="100" t="s">
        <v>83</v>
      </c>
      <c r="H17" s="100" t="s">
        <v>82</v>
      </c>
      <c r="I17" s="100" t="s">
        <v>86</v>
      </c>
      <c r="J17" s="100" t="s">
        <v>86</v>
      </c>
    </row>
    <row r="18" spans="2:10" ht="21" customHeight="1">
      <c r="B18" s="102" t="s">
        <v>89</v>
      </c>
      <c r="C18" s="99">
        <v>28248</v>
      </c>
      <c r="D18" s="100">
        <v>30491549</v>
      </c>
      <c r="E18" s="100">
        <v>1</v>
      </c>
      <c r="F18" s="100">
        <v>631</v>
      </c>
      <c r="G18" s="100" t="s">
        <v>86</v>
      </c>
      <c r="H18" s="100" t="s">
        <v>23</v>
      </c>
      <c r="I18" s="100" t="s">
        <v>82</v>
      </c>
      <c r="J18" s="100" t="s">
        <v>86</v>
      </c>
    </row>
    <row r="19" spans="2:10" ht="21" customHeight="1">
      <c r="B19" s="102" t="s">
        <v>90</v>
      </c>
      <c r="C19" s="99">
        <v>23458</v>
      </c>
      <c r="D19" s="100">
        <v>23725209</v>
      </c>
      <c r="E19" s="100">
        <v>22</v>
      </c>
      <c r="F19" s="100">
        <v>12811</v>
      </c>
      <c r="G19" s="100" t="s">
        <v>91</v>
      </c>
      <c r="H19" s="100" t="s">
        <v>82</v>
      </c>
      <c r="I19" s="100" t="s">
        <v>82</v>
      </c>
      <c r="J19" s="100" t="s">
        <v>82</v>
      </c>
    </row>
    <row r="20" spans="2:10" ht="21" customHeight="1">
      <c r="B20" s="102" t="s">
        <v>92</v>
      </c>
      <c r="C20" s="99">
        <v>17315</v>
      </c>
      <c r="D20" s="100">
        <v>16441293</v>
      </c>
      <c r="E20" s="100">
        <v>2</v>
      </c>
      <c r="F20" s="100">
        <v>2300</v>
      </c>
      <c r="G20" s="101">
        <v>2</v>
      </c>
      <c r="H20" s="45">
        <v>1973</v>
      </c>
      <c r="I20" s="101">
        <v>2</v>
      </c>
      <c r="J20" s="45">
        <v>1973</v>
      </c>
    </row>
    <row r="21" spans="2:10" ht="21" customHeight="1">
      <c r="B21" s="102" t="s">
        <v>93</v>
      </c>
      <c r="C21" s="99">
        <v>26966</v>
      </c>
      <c r="D21" s="100">
        <v>28078029</v>
      </c>
      <c r="E21" s="100">
        <v>5</v>
      </c>
      <c r="F21" s="100">
        <v>2601</v>
      </c>
      <c r="G21" s="100" t="s">
        <v>86</v>
      </c>
      <c r="H21" s="100" t="s">
        <v>86</v>
      </c>
      <c r="I21" s="100" t="s">
        <v>82</v>
      </c>
      <c r="J21" s="100" t="s">
        <v>82</v>
      </c>
    </row>
    <row r="22" spans="2:10" ht="21" customHeight="1">
      <c r="B22" s="102" t="s">
        <v>94</v>
      </c>
      <c r="C22" s="99">
        <v>22939</v>
      </c>
      <c r="D22" s="100">
        <v>21500586</v>
      </c>
      <c r="E22" s="100">
        <v>5</v>
      </c>
      <c r="F22" s="100">
        <v>1160</v>
      </c>
      <c r="G22" s="101">
        <v>5</v>
      </c>
      <c r="H22" s="45">
        <v>2601</v>
      </c>
      <c r="I22" s="101">
        <v>5</v>
      </c>
      <c r="J22" s="45">
        <v>2601</v>
      </c>
    </row>
    <row r="23" spans="2:10" ht="21" customHeight="1" thickBot="1">
      <c r="B23" s="103" t="s">
        <v>95</v>
      </c>
      <c r="C23" s="104">
        <v>19192</v>
      </c>
      <c r="D23" s="105">
        <v>17300031</v>
      </c>
      <c r="E23" s="105">
        <v>5</v>
      </c>
      <c r="F23" s="105">
        <v>2606</v>
      </c>
      <c r="G23" s="73">
        <v>3</v>
      </c>
      <c r="H23" s="106">
        <v>893</v>
      </c>
      <c r="I23" s="73">
        <v>3</v>
      </c>
      <c r="J23" s="106">
        <v>893</v>
      </c>
    </row>
    <row r="24" spans="2:10" ht="16.5" customHeight="1">
      <c r="B24" s="21" t="s">
        <v>116</v>
      </c>
      <c r="C24" s="21"/>
      <c r="D24" s="21"/>
      <c r="E24" s="21"/>
      <c r="F24" s="21"/>
      <c r="G24" s="21"/>
      <c r="H24" s="21"/>
      <c r="I24" s="21"/>
      <c r="J24" s="21"/>
    </row>
    <row r="25" spans="2:10" ht="16.5" customHeight="1">
      <c r="B25" s="21" t="s">
        <v>96</v>
      </c>
      <c r="C25" s="21"/>
      <c r="D25" s="85"/>
      <c r="E25" s="85"/>
      <c r="F25" s="85"/>
      <c r="G25" s="85"/>
      <c r="H25" s="85"/>
      <c r="I25" s="85"/>
      <c r="J25" s="85"/>
    </row>
    <row r="26" spans="2:10" ht="9.9499999999999993" customHeight="1"/>
    <row r="27" spans="2:10" ht="9.9499999999999993" customHeight="1"/>
    <row r="28" spans="2:10" ht="9.9499999999999993" customHeight="1"/>
    <row r="29" spans="2:10" ht="9.9499999999999993" customHeight="1"/>
    <row r="30" spans="2:10" ht="9.9499999999999993" customHeight="1"/>
    <row r="31" spans="2:10" ht="9.9499999999999993" customHeight="1"/>
    <row r="32" spans="2:10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</sheetData>
  <mergeCells count="6">
    <mergeCell ref="B2:J2"/>
    <mergeCell ref="B4:B6"/>
    <mergeCell ref="C4:D5"/>
    <mergeCell ref="E4:F5"/>
    <mergeCell ref="G4:H5"/>
    <mergeCell ref="I5:J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showGridLines="0" tabSelected="1" topLeftCell="A4" zoomScaleNormal="100" zoomScaleSheetLayoutView="100" workbookViewId="0">
      <selection activeCell="G16" sqref="G16"/>
    </sheetView>
  </sheetViews>
  <sheetFormatPr defaultColWidth="14.625" defaultRowHeight="13.5"/>
  <cols>
    <col min="1" max="1" width="14.625" style="108"/>
    <col min="2" max="2" width="12.125" style="108" customWidth="1"/>
    <col min="3" max="3" width="7.875" style="108" customWidth="1"/>
    <col min="4" max="9" width="12.375" style="108" customWidth="1"/>
    <col min="10" max="10" width="7.25" style="108" bestFit="1" customWidth="1"/>
    <col min="11" max="11" width="9.75" style="108" bestFit="1" customWidth="1"/>
    <col min="12" max="16384" width="14.625" style="108"/>
  </cols>
  <sheetData>
    <row r="2" spans="1:10" ht="28.5" customHeight="1">
      <c r="A2" s="107"/>
      <c r="B2" s="177" t="s">
        <v>97</v>
      </c>
      <c r="C2" s="177"/>
      <c r="D2" s="178"/>
      <c r="E2" s="178"/>
      <c r="F2" s="178"/>
      <c r="G2" s="178"/>
      <c r="H2" s="178"/>
      <c r="I2" s="178"/>
    </row>
    <row r="3" spans="1:10" s="109" customFormat="1" ht="19.5" customHeight="1" thickBot="1">
      <c r="B3" s="110"/>
      <c r="C3" s="110"/>
      <c r="D3" s="110"/>
      <c r="E3" s="110"/>
      <c r="F3" s="110"/>
      <c r="G3" s="72"/>
      <c r="H3" s="110"/>
      <c r="I3" s="111" t="s">
        <v>98</v>
      </c>
    </row>
    <row r="4" spans="1:10" ht="21.95" customHeight="1">
      <c r="B4" s="159" t="s">
        <v>99</v>
      </c>
      <c r="C4" s="112"/>
      <c r="D4" s="161" t="s">
        <v>100</v>
      </c>
      <c r="E4" s="197"/>
      <c r="F4" s="197"/>
      <c r="G4" s="162"/>
      <c r="H4" s="161" t="s">
        <v>101</v>
      </c>
      <c r="I4" s="197"/>
    </row>
    <row r="5" spans="1:10" ht="21.95" customHeight="1">
      <c r="B5" s="155"/>
      <c r="C5" s="113" t="s">
        <v>102</v>
      </c>
      <c r="D5" s="189" t="s">
        <v>103</v>
      </c>
      <c r="E5" s="198"/>
      <c r="F5" s="189" t="s">
        <v>104</v>
      </c>
      <c r="G5" s="198"/>
      <c r="H5" s="199" t="s">
        <v>105</v>
      </c>
      <c r="I5" s="185" t="s">
        <v>106</v>
      </c>
    </row>
    <row r="6" spans="1:10" ht="21.95" customHeight="1">
      <c r="B6" s="180"/>
      <c r="C6" s="113"/>
      <c r="D6" s="114" t="s">
        <v>107</v>
      </c>
      <c r="E6" s="114" t="s">
        <v>108</v>
      </c>
      <c r="F6" s="114" t="s">
        <v>109</v>
      </c>
      <c r="G6" s="114" t="s">
        <v>108</v>
      </c>
      <c r="H6" s="200"/>
      <c r="I6" s="201"/>
      <c r="J6" s="115"/>
    </row>
    <row r="7" spans="1:10" ht="21.95" customHeight="1">
      <c r="B7" s="32" t="s">
        <v>110</v>
      </c>
      <c r="C7" s="116">
        <v>42</v>
      </c>
      <c r="D7" s="88">
        <v>100872</v>
      </c>
      <c r="E7" s="88">
        <v>429119</v>
      </c>
      <c r="F7" s="88">
        <v>8578</v>
      </c>
      <c r="G7" s="88">
        <v>19001</v>
      </c>
      <c r="H7" s="88">
        <v>1204192</v>
      </c>
      <c r="I7" s="88">
        <v>6661980</v>
      </c>
    </row>
    <row r="8" spans="1:10" ht="21.95" customHeight="1">
      <c r="B8" s="33">
        <v>27</v>
      </c>
      <c r="C8" s="88">
        <v>41</v>
      </c>
      <c r="D8" s="88">
        <v>110486</v>
      </c>
      <c r="E8" s="88">
        <v>472980</v>
      </c>
      <c r="F8" s="88">
        <v>554</v>
      </c>
      <c r="G8" s="88">
        <v>6632</v>
      </c>
      <c r="H8" s="88">
        <v>1263068</v>
      </c>
      <c r="I8" s="88">
        <v>6681800</v>
      </c>
    </row>
    <row r="9" spans="1:10" ht="21.95" customHeight="1">
      <c r="B9" s="33">
        <v>28</v>
      </c>
      <c r="C9" s="117">
        <v>41</v>
      </c>
      <c r="D9" s="88">
        <v>110540</v>
      </c>
      <c r="E9" s="88">
        <v>461968</v>
      </c>
      <c r="F9" s="88">
        <v>6633</v>
      </c>
      <c r="G9" s="88">
        <v>10958</v>
      </c>
      <c r="H9" s="88">
        <v>1347092</v>
      </c>
      <c r="I9" s="88">
        <v>6770422</v>
      </c>
    </row>
    <row r="10" spans="1:10" ht="21.95" customHeight="1">
      <c r="B10" s="33">
        <v>29</v>
      </c>
      <c r="C10" s="118">
        <v>41</v>
      </c>
      <c r="D10" s="119">
        <v>95430</v>
      </c>
      <c r="E10" s="119">
        <v>400343</v>
      </c>
      <c r="F10" s="119">
        <v>852</v>
      </c>
      <c r="G10" s="119">
        <v>8120</v>
      </c>
      <c r="H10" s="119">
        <v>1384608</v>
      </c>
      <c r="I10" s="119">
        <v>6698392</v>
      </c>
    </row>
    <row r="11" spans="1:10" ht="21.95" customHeight="1" thickBot="1">
      <c r="B11" s="34">
        <v>30</v>
      </c>
      <c r="C11" s="120">
        <v>41</v>
      </c>
      <c r="D11" s="120">
        <v>107784</v>
      </c>
      <c r="E11" s="120">
        <v>453958</v>
      </c>
      <c r="F11" s="120">
        <v>3482</v>
      </c>
      <c r="G11" s="120">
        <v>19947</v>
      </c>
      <c r="H11" s="120">
        <v>1430261</v>
      </c>
      <c r="I11" s="120">
        <v>6696567</v>
      </c>
    </row>
    <row r="12" spans="1:10" ht="16.5" customHeight="1">
      <c r="B12" s="121" t="s">
        <v>123</v>
      </c>
      <c r="C12" s="122"/>
      <c r="D12" s="122"/>
      <c r="E12" s="122"/>
      <c r="F12" s="122"/>
      <c r="G12" s="122"/>
      <c r="H12" s="13"/>
      <c r="I12" s="13"/>
    </row>
    <row r="13" spans="1:10" ht="16.5" customHeight="1">
      <c r="B13" s="121" t="s">
        <v>111</v>
      </c>
      <c r="C13" s="13"/>
      <c r="D13" s="13"/>
      <c r="E13" s="13"/>
      <c r="F13" s="13"/>
      <c r="G13" s="13"/>
      <c r="H13" s="13"/>
      <c r="I13" s="13"/>
    </row>
    <row r="14" spans="1:10" ht="16.5" customHeight="1">
      <c r="B14" s="121" t="s">
        <v>112</v>
      </c>
      <c r="C14" s="13"/>
      <c r="D14" s="13"/>
      <c r="E14" s="13"/>
      <c r="F14" s="13"/>
      <c r="G14" s="13"/>
      <c r="H14" s="13"/>
      <c r="I14" s="13"/>
    </row>
    <row r="15" spans="1:10" ht="16.5" customHeight="1">
      <c r="B15" s="122" t="s">
        <v>113</v>
      </c>
      <c r="C15" s="13"/>
      <c r="D15" s="13"/>
      <c r="E15" s="13"/>
      <c r="F15" s="13"/>
      <c r="G15" s="13"/>
      <c r="H15" s="13"/>
      <c r="I15" s="13"/>
    </row>
    <row r="16" spans="1:10" ht="16.5" customHeight="1">
      <c r="B16" s="69"/>
      <c r="C16" s="122"/>
      <c r="D16" s="122"/>
      <c r="E16" s="122"/>
      <c r="F16" s="122"/>
      <c r="G16" s="122"/>
      <c r="H16" s="13"/>
      <c r="I16" s="13"/>
    </row>
  </sheetData>
  <mergeCells count="8">
    <mergeCell ref="B2:I2"/>
    <mergeCell ref="B4:B6"/>
    <mergeCell ref="D4:G4"/>
    <mergeCell ref="H4:I4"/>
    <mergeCell ref="D5:E5"/>
    <mergeCell ref="F5:G5"/>
    <mergeCell ref="H5:H6"/>
    <mergeCell ref="I5:I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13金融</vt:lpstr>
      <vt:lpstr>123</vt:lpstr>
      <vt:lpstr>124,125</vt:lpstr>
      <vt:lpstr>126</vt:lpstr>
      <vt:lpstr>127</vt:lpstr>
      <vt:lpstr>128</vt:lpstr>
      <vt:lpstr>129 </vt:lpstr>
      <vt:lpstr>Sheet1</vt:lpstr>
      <vt:lpstr>'123'!Print_Area</vt:lpstr>
      <vt:lpstr>'124,125'!Print_Area</vt:lpstr>
      <vt:lpstr>'126'!Print_Area</vt:lpstr>
      <vt:lpstr>'127'!Print_Area</vt:lpstr>
      <vt:lpstr>'128'!Print_Area</vt:lpstr>
      <vt:lpstr>'129 '!Print_Area</vt:lpstr>
      <vt:lpstr>'13金融'!Print_Area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Windows ユーザー</cp:lastModifiedBy>
  <cp:lastPrinted>2020-03-08T23:25:59Z</cp:lastPrinted>
  <dcterms:created xsi:type="dcterms:W3CDTF">2019-11-02T06:30:35Z</dcterms:created>
  <dcterms:modified xsi:type="dcterms:W3CDTF">2020-04-03T10:23:51Z</dcterms:modified>
</cp:coreProperties>
</file>