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815" tabRatio="756"/>
  </bookViews>
  <sheets>
    <sheet name="6林業" sheetId="56" r:id="rId1"/>
    <sheet name="64" sheetId="37" r:id="rId2"/>
    <sheet name="65" sheetId="38" r:id="rId3"/>
    <sheet name="66" sheetId="39" r:id="rId4"/>
    <sheet name="67(1)" sheetId="40" r:id="rId5"/>
    <sheet name="67(2)" sheetId="41" r:id="rId6"/>
    <sheet name="68" sheetId="45" r:id="rId7"/>
    <sheet name="69" sheetId="46" r:id="rId8"/>
    <sheet name="70" sheetId="42" r:id="rId9"/>
    <sheet name="71" sheetId="43" r:id="rId10"/>
    <sheet name="72(1)" sheetId="47" r:id="rId11"/>
    <sheet name="72(2)" sheetId="48" r:id="rId12"/>
    <sheet name="73" sheetId="49" r:id="rId13"/>
    <sheet name="73-2" sheetId="50" r:id="rId14"/>
    <sheet name="73-3" sheetId="51" r:id="rId15"/>
    <sheet name="74" sheetId="52" r:id="rId16"/>
    <sheet name="75" sheetId="53" r:id="rId17"/>
    <sheet name="76" sheetId="54" r:id="rId18"/>
    <sheet name="77" sheetId="44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'66'!$B$2:$M$74</definedName>
    <definedName name="_xlnm.Print_Area" localSheetId="4">'67(1)'!$B$2:$I$16</definedName>
    <definedName name="_xlnm.Print_Area" localSheetId="5">'67(2)'!$B$3:$L$13</definedName>
    <definedName name="_xlnm.Print_Area" localSheetId="6">'68'!$B$2:$J$13</definedName>
    <definedName name="_xlnm.Print_Area" localSheetId="7">'69'!$B$2:$K$13</definedName>
    <definedName name="_xlnm.Print_Area" localSheetId="0">'6林業'!$B$1:$N$59</definedName>
    <definedName name="_xlnm.Print_Area" localSheetId="8">'70'!$B$2:$M$67</definedName>
    <definedName name="_xlnm.Print_Area" localSheetId="9">'71'!$B$2:$H$11</definedName>
    <definedName name="_xlnm.Print_Area" localSheetId="10">'72(1)'!$B$2:$F$11</definedName>
    <definedName name="_xlnm.Print_Area" localSheetId="11">'72(2)'!$B$3:$I$12</definedName>
    <definedName name="_xlnm.Print_Area" localSheetId="12">'73'!$B$2:$P$71</definedName>
    <definedName name="_xlnm.Print_Area" localSheetId="13">'73-2'!$B$3:$J$13</definedName>
    <definedName name="_xlnm.Print_Area" localSheetId="14">'73-3'!$B$3:$N$14</definedName>
    <definedName name="_xlnm.Print_Area" localSheetId="15">'74'!$B$2:$E$16</definedName>
    <definedName name="_xlnm.Print_Area" localSheetId="16">'75'!$B$2:$H$12</definedName>
    <definedName name="_xlnm.Print_Area" localSheetId="17">'76'!$B$2:$G$25</definedName>
    <definedName name="_xlnm.Print_Area" localSheetId="18">'77'!$B$2:$G$7</definedName>
  </definedNames>
  <calcPr calcId="152511"/>
</workbook>
</file>

<file path=xl/calcChain.xml><?xml version="1.0" encoding="utf-8"?>
<calcChain xmlns="http://schemas.openxmlformats.org/spreadsheetml/2006/main">
  <c r="N12" i="56" l="1"/>
  <c r="F6" i="54" l="1"/>
  <c r="C6" i="54"/>
  <c r="E9" i="52" l="1"/>
  <c r="D9" i="52"/>
</calcChain>
</file>

<file path=xl/sharedStrings.xml><?xml version="1.0" encoding="utf-8"?>
<sst xmlns="http://schemas.openxmlformats.org/spreadsheetml/2006/main" count="718" uniqueCount="351">
  <si>
    <t>国　　有　　林</t>
  </si>
  <si>
    <t>　民　　　　　　　　　有　　　　　　　　　林</t>
  </si>
  <si>
    <t>地域森林計画対象民有林</t>
  </si>
  <si>
    <t>市 町 村</t>
  </si>
  <si>
    <t>総 数</t>
  </si>
  <si>
    <t>計</t>
  </si>
  <si>
    <t>年  次</t>
  </si>
  <si>
    <t>ひらたけ</t>
  </si>
  <si>
    <t>うるし</t>
  </si>
  <si>
    <t>しきみ</t>
  </si>
  <si>
    <t>竹　材</t>
  </si>
  <si>
    <t>(ｔ)</t>
  </si>
  <si>
    <t>(千束)</t>
  </si>
  <si>
    <t>年度当初在庫量</t>
  </si>
  <si>
    <t>米　材</t>
  </si>
  <si>
    <t>南洋材</t>
  </si>
  <si>
    <t>北洋材</t>
  </si>
  <si>
    <t>その他</t>
  </si>
  <si>
    <t>年  度</t>
    <rPh sb="3" eb="4">
      <t>ド</t>
    </rPh>
    <phoneticPr fontId="4"/>
  </si>
  <si>
    <t>区       分</t>
  </si>
  <si>
    <t>面　積</t>
  </si>
  <si>
    <t>成長量</t>
  </si>
  <si>
    <t>広 葉 樹</t>
  </si>
  <si>
    <t>小  　計</t>
  </si>
  <si>
    <t>木</t>
  </si>
  <si>
    <t>地</t>
  </si>
  <si>
    <t>無</t>
  </si>
  <si>
    <t>伐 採 跡 地</t>
  </si>
  <si>
    <t>未 立 木 地</t>
  </si>
  <si>
    <t>く ろ ま つ</t>
  </si>
  <si>
    <t>く  ぬ  ぎ</t>
  </si>
  <si>
    <t>組   合   数</t>
  </si>
  <si>
    <t>計</t>
    <rPh sb="0" eb="1">
      <t>ケイ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</si>
  <si>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</si>
  <si>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</si>
  <si>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</si>
  <si>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</si>
  <si>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</si>
  <si>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</si>
  <si>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</si>
  <si>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</si>
  <si>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</si>
  <si>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</si>
  <si>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</si>
  <si>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</si>
  <si>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</si>
  <si>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</si>
  <si>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</si>
  <si>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</si>
  <si>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</si>
  <si>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</si>
  <si>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</si>
  <si>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</si>
  <si>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</si>
  <si>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</si>
  <si>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</si>
  <si>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</si>
  <si>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</si>
  <si>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供給量</t>
    <rPh sb="0" eb="3">
      <t>キョウキュウリョウ</t>
    </rPh>
    <phoneticPr fontId="4"/>
  </si>
  <si>
    <t>輸入量</t>
    <rPh sb="0" eb="3">
      <t>ユニュウリョウ</t>
    </rPh>
    <phoneticPr fontId="4"/>
  </si>
  <si>
    <t>消費量</t>
    <rPh sb="0" eb="3">
      <t>ショウヒリョウ</t>
    </rPh>
    <phoneticPr fontId="4"/>
  </si>
  <si>
    <t>県内消費量</t>
    <rPh sb="0" eb="2">
      <t>ケンナイ</t>
    </rPh>
    <rPh sb="2" eb="5">
      <t>ショウヒリョウ</t>
    </rPh>
    <phoneticPr fontId="2"/>
  </si>
  <si>
    <t>移出量</t>
    <rPh sb="0" eb="3">
      <t>イシュツリョウ</t>
    </rPh>
    <phoneticPr fontId="4"/>
  </si>
  <si>
    <t>消費量</t>
    <rPh sb="0" eb="3">
      <t>ショウヒリョウ</t>
    </rPh>
    <phoneticPr fontId="2"/>
  </si>
  <si>
    <t>移入量</t>
    <rPh sb="0" eb="2">
      <t>イニュウ</t>
    </rPh>
    <rPh sb="2" eb="3">
      <t>リョウ</t>
    </rPh>
    <phoneticPr fontId="4"/>
  </si>
  <si>
    <t>年　度</t>
    <rPh sb="0" eb="1">
      <t>トシ</t>
    </rPh>
    <rPh sb="2" eb="3">
      <t>ド</t>
    </rPh>
    <phoneticPr fontId="2"/>
  </si>
  <si>
    <t>官行　造林</t>
    <rPh sb="0" eb="1">
      <t>カン</t>
    </rPh>
    <rPh sb="1" eb="2">
      <t>ギョウ</t>
    </rPh>
    <rPh sb="3" eb="5">
      <t>ゾウリン</t>
    </rPh>
    <phoneticPr fontId="4"/>
  </si>
  <si>
    <t>県行　造林</t>
    <rPh sb="0" eb="1">
      <t>ケン</t>
    </rPh>
    <rPh sb="1" eb="2">
      <t>ギョウ</t>
    </rPh>
    <rPh sb="3" eb="5">
      <t>ゾウリン</t>
    </rPh>
    <phoneticPr fontId="4"/>
  </si>
  <si>
    <t>市町村有　林</t>
    <rPh sb="0" eb="3">
      <t>シチョウソン</t>
    </rPh>
    <rPh sb="3" eb="4">
      <t>ユウ</t>
    </rPh>
    <rPh sb="5" eb="6">
      <t>リン</t>
    </rPh>
    <phoneticPr fontId="4"/>
  </si>
  <si>
    <t>その他　私有林</t>
    <rPh sb="2" eb="3">
      <t>タ</t>
    </rPh>
    <rPh sb="4" eb="7">
      <t>シユウリン</t>
    </rPh>
    <phoneticPr fontId="4"/>
  </si>
  <si>
    <t>年度当初在荷量</t>
    <rPh sb="4" eb="6">
      <t>ザイカ</t>
    </rPh>
    <rPh sb="6" eb="7">
      <t>リョウ</t>
    </rPh>
    <phoneticPr fontId="4"/>
  </si>
  <si>
    <t>材　積</t>
    <rPh sb="0" eb="1">
      <t>ザイ</t>
    </rPh>
    <phoneticPr fontId="2"/>
  </si>
  <si>
    <t>-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</si>
  <si>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"/>
  </si>
  <si>
    <t>県内
生産量</t>
    <rPh sb="3" eb="5">
      <t>セイサン</t>
    </rPh>
    <rPh sb="5" eb="6">
      <t>リョウ</t>
    </rPh>
    <phoneticPr fontId="4"/>
  </si>
  <si>
    <t>林野庁</t>
    <rPh sb="0" eb="3">
      <t>リンヤチョウ</t>
    </rPh>
    <phoneticPr fontId="4"/>
  </si>
  <si>
    <t>資料　県林業戦略課</t>
    <rPh sb="6" eb="8">
      <t>センリャク</t>
    </rPh>
    <phoneticPr fontId="2"/>
  </si>
  <si>
    <t>資料　県林業戦略課</t>
    <rPh sb="4" eb="6">
      <t>リンギョウ</t>
    </rPh>
    <rPh sb="6" eb="8">
      <t>センリャク</t>
    </rPh>
    <phoneticPr fontId="4"/>
  </si>
  <si>
    <t>資料　県林業戦略課</t>
    <rPh sb="4" eb="6">
      <t>リンギョウ</t>
    </rPh>
    <rPh sb="6" eb="8">
      <t>センリャク</t>
    </rPh>
    <rPh sb="8" eb="9">
      <t>カ</t>
    </rPh>
    <phoneticPr fontId="4"/>
  </si>
  <si>
    <t>他 省 庁</t>
    <rPh sb="0" eb="1">
      <t>ホカ</t>
    </rPh>
    <rPh sb="2" eb="3">
      <t>ショウ</t>
    </rPh>
    <rPh sb="4" eb="5">
      <t>チョウ</t>
    </rPh>
    <phoneticPr fontId="2"/>
  </si>
  <si>
    <t>森林　総研</t>
    <rPh sb="0" eb="2">
      <t>シンリン</t>
    </rPh>
    <rPh sb="3" eb="5">
      <t>ソウケン</t>
    </rPh>
    <phoneticPr fontId="4"/>
  </si>
  <si>
    <t>市　町　村</t>
  </si>
  <si>
    <t>面　　　積　　（ｈａ）</t>
  </si>
  <si>
    <t>蓄　　　　　　積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</si>
  <si>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</si>
  <si>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</si>
  <si>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（束）</t>
    <rPh sb="1" eb="2">
      <t>タバ</t>
    </rPh>
    <phoneticPr fontId="2"/>
  </si>
  <si>
    <t>（単位：千本）</t>
    <phoneticPr fontId="4"/>
  </si>
  <si>
    <t>年　  度</t>
    <phoneticPr fontId="4"/>
  </si>
  <si>
    <t>総     数</t>
    <phoneticPr fontId="4"/>
  </si>
  <si>
    <t>す     ぎ</t>
    <phoneticPr fontId="4"/>
  </si>
  <si>
    <t>ひ の き</t>
    <phoneticPr fontId="4"/>
  </si>
  <si>
    <t>あ か ま つ</t>
    <phoneticPr fontId="4"/>
  </si>
  <si>
    <t>薬草類 (ｔ)</t>
    <rPh sb="0" eb="2">
      <t>ヤクソウ</t>
    </rPh>
    <phoneticPr fontId="4"/>
  </si>
  <si>
    <t>移出量</t>
    <phoneticPr fontId="4"/>
  </si>
  <si>
    <t>県内
消費量</t>
    <phoneticPr fontId="2"/>
  </si>
  <si>
    <t>私有林</t>
    <phoneticPr fontId="4"/>
  </si>
  <si>
    <t>県有林</t>
    <phoneticPr fontId="4"/>
  </si>
  <si>
    <t>国有林</t>
    <phoneticPr fontId="4"/>
  </si>
  <si>
    <t>移入量</t>
    <phoneticPr fontId="4"/>
  </si>
  <si>
    <t>供給量</t>
    <phoneticPr fontId="2"/>
  </si>
  <si>
    <t>(2)国　産　材</t>
    <phoneticPr fontId="2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</si>
  <si>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</si>
  <si>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</si>
  <si>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立</t>
    <rPh sb="0" eb="1">
      <t>タ</t>
    </rPh>
    <phoneticPr fontId="2"/>
  </si>
  <si>
    <t>木</t>
    <rPh sb="0" eb="1">
      <t>モク</t>
    </rPh>
    <phoneticPr fontId="2"/>
  </si>
  <si>
    <t>針葉樹</t>
    <rPh sb="0" eb="3">
      <t>シンヨウジュ</t>
    </rPh>
    <phoneticPr fontId="2"/>
  </si>
  <si>
    <t>地</t>
    <rPh sb="0" eb="1">
      <t>チ</t>
    </rPh>
    <phoneticPr fontId="2"/>
  </si>
  <si>
    <t>広葉樹</t>
    <rPh sb="0" eb="3">
      <t>コウヨウジュ</t>
    </rPh>
    <phoneticPr fontId="2"/>
  </si>
  <si>
    <t xml:space="preserve">  （単位：ha）</t>
  </si>
  <si>
    <t>県有林</t>
  </si>
  <si>
    <t>林業　公社</t>
  </si>
  <si>
    <t>針葉樹林</t>
  </si>
  <si>
    <t>広葉樹林</t>
  </si>
  <si>
    <t xml:space="preserve">針葉樹林 </t>
  </si>
  <si>
    <t xml:space="preserve">広葉樹林 </t>
  </si>
  <si>
    <t xml:space="preserve"> 竹  林  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</si>
  <si>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</si>
  <si>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</si>
  <si>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2"/>
  </si>
  <si>
    <t xml:space="preserve"> 木炭(t)</t>
  </si>
  <si>
    <t>生しいたけ</t>
  </si>
  <si>
    <t>乾しいたけ</t>
  </si>
  <si>
    <t>おうれん</t>
  </si>
  <si>
    <t>きはだ</t>
  </si>
  <si>
    <t>(㎏)</t>
  </si>
  <si>
    <t>白炭</t>
  </si>
  <si>
    <t>黒炭</t>
  </si>
  <si>
    <t>(1)外　　　材</t>
  </si>
  <si>
    <t>竹　   　   林</t>
    <phoneticPr fontId="4"/>
  </si>
  <si>
    <t>計</t>
    <phoneticPr fontId="4"/>
  </si>
  <si>
    <t xml:space="preserve">  立　</t>
    <phoneticPr fontId="2"/>
  </si>
  <si>
    <t>更新困難地</t>
    <phoneticPr fontId="2"/>
  </si>
  <si>
    <t>立木地総数</t>
    <rPh sb="0" eb="2">
      <t>リュウボク</t>
    </rPh>
    <rPh sb="2" eb="3">
      <t>チ</t>
    </rPh>
    <phoneticPr fontId="3"/>
  </si>
  <si>
    <t>区　　分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</si>
  <si>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</si>
  <si>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</si>
  <si>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</si>
  <si>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組  合  員  数</t>
  </si>
  <si>
    <r>
      <t>成　長　量（m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</si>
  <si>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</si>
  <si>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 xml:space="preserve">   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</si>
  <si>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平成29年度</t>
    <rPh sb="0" eb="2">
      <t>ヘイセイ</t>
    </rPh>
    <rPh sb="4" eb="6">
      <t>ネンド</t>
    </rPh>
    <phoneticPr fontId="3"/>
  </si>
  <si>
    <r>
      <t>（単位：ha，1,000m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，千束）</t>
    </r>
    <phoneticPr fontId="4"/>
  </si>
  <si>
    <t>注　　統計表の数値は，単位未満の位で四捨五入しているため，総数と内訳の合計が必ずしも一致しない。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</si>
  <si>
    <t>平成28年度</t>
    <phoneticPr fontId="2"/>
  </si>
  <si>
    <t>平成28年度</t>
    <phoneticPr fontId="2"/>
  </si>
  <si>
    <t xml:space="preserve"> 平成26年</t>
    <rPh sb="1" eb="3">
      <t>ヘイセイ</t>
    </rPh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</si>
  <si>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</si>
  <si>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平成26年度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</si>
  <si>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</si>
  <si>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</si>
  <si>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</si>
  <si>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</si>
  <si>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</si>
  <si>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</si>
  <si>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</si>
  <si>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</si>
  <si>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</si>
  <si>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</si>
  <si>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</si>
  <si>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</si>
  <si>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</si>
  <si>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</si>
  <si>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64　市町村・森林管理形態別面積</t>
    </r>
    <r>
      <rPr>
        <b/>
        <sz val="12"/>
        <rFont val="ＭＳ 明朝"/>
        <family val="1"/>
        <charset val="128"/>
      </rPr>
      <t>（平成30年度）</t>
    </r>
    <phoneticPr fontId="2"/>
  </si>
  <si>
    <r>
      <t>65　市町村別民有林面積・蓄積及び成長量</t>
    </r>
    <r>
      <rPr>
        <b/>
        <sz val="12"/>
        <rFont val="ＭＳ 明朝"/>
        <family val="1"/>
        <charset val="128"/>
      </rPr>
      <t>（平成30年度）</t>
    </r>
    <phoneticPr fontId="2"/>
  </si>
  <si>
    <r>
      <t>66　林野副産物及び竹材・木炭の生産量</t>
    </r>
    <r>
      <rPr>
        <b/>
        <sz val="12"/>
        <rFont val="ＭＳ 明朝"/>
        <family val="1"/>
        <charset val="128"/>
      </rPr>
      <t>（平成26～30年）</t>
    </r>
    <rPh sb="20" eb="22">
      <t>ヘイセイ</t>
    </rPh>
    <rPh sb="27" eb="28">
      <t>ネン</t>
    </rPh>
    <phoneticPr fontId="2"/>
  </si>
  <si>
    <t xml:space="preserve"> 　27</t>
    <phoneticPr fontId="2"/>
  </si>
  <si>
    <t xml:space="preserve"> 　28</t>
    <phoneticPr fontId="2"/>
  </si>
  <si>
    <t xml:space="preserve"> 　29</t>
    <phoneticPr fontId="2"/>
  </si>
  <si>
    <t xml:space="preserve"> 　30</t>
    <phoneticPr fontId="2"/>
  </si>
  <si>
    <r>
      <t>67　木材流通状況</t>
    </r>
    <r>
      <rPr>
        <b/>
        <sz val="12"/>
        <rFont val="ＭＳ 明朝"/>
        <family val="1"/>
        <charset val="128"/>
      </rPr>
      <t>（平成26～30年度）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</si>
  <si>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t xml:space="preserve">   27</t>
    <phoneticPr fontId="2"/>
  </si>
  <si>
    <t xml:space="preserve">   28</t>
    <phoneticPr fontId="2"/>
  </si>
  <si>
    <t xml:space="preserve">   29</t>
    <phoneticPr fontId="2"/>
  </si>
  <si>
    <t xml:space="preserve">   30</t>
    <phoneticPr fontId="2"/>
  </si>
  <si>
    <t>　27</t>
    <phoneticPr fontId="2"/>
  </si>
  <si>
    <t xml:space="preserve">  28</t>
    <phoneticPr fontId="2"/>
  </si>
  <si>
    <t xml:space="preserve">  29</t>
    <phoneticPr fontId="2"/>
  </si>
  <si>
    <t xml:space="preserve">  30</t>
    <phoneticPr fontId="2"/>
  </si>
  <si>
    <r>
      <t>67　木材流通状況</t>
    </r>
    <r>
      <rPr>
        <b/>
        <sz val="11"/>
        <rFont val="ＭＳ 明朝"/>
        <family val="1"/>
        <charset val="128"/>
      </rPr>
      <t>（平成26～30年度）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</si>
  <si>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r>
      <t>70　民有林森林資源</t>
    </r>
    <r>
      <rPr>
        <b/>
        <sz val="12"/>
        <rFont val="ＭＳ 明朝"/>
        <family val="1"/>
        <charset val="128"/>
      </rPr>
      <t>（平成30年）</t>
    </r>
    <rPh sb="11" eb="13">
      <t>ヘイセイ</t>
    </rPh>
    <rPh sb="15" eb="16">
      <t>ネン</t>
    </rPh>
    <phoneticPr fontId="4"/>
  </si>
  <si>
    <t>平成26年</t>
    <phoneticPr fontId="4"/>
  </si>
  <si>
    <t>　27</t>
    <phoneticPr fontId="2"/>
  </si>
  <si>
    <t>　28</t>
    <phoneticPr fontId="2"/>
  </si>
  <si>
    <t>　29</t>
    <phoneticPr fontId="2"/>
  </si>
  <si>
    <t>　30</t>
    <phoneticPr fontId="2"/>
  </si>
  <si>
    <r>
      <t>71　山行苗木生産量</t>
    </r>
    <r>
      <rPr>
        <b/>
        <sz val="12"/>
        <rFont val="ＭＳ 明朝"/>
        <family val="1"/>
        <charset val="128"/>
      </rPr>
      <t>（平成26～30年度）</t>
    </r>
    <rPh sb="11" eb="13">
      <t>ヘイセイ</t>
    </rPh>
    <rPh sb="18" eb="20">
      <t>ネンド</t>
    </rPh>
    <phoneticPr fontId="4"/>
  </si>
  <si>
    <r>
      <t xml:space="preserve">  77　森林組合数及び組合員数</t>
    </r>
    <r>
      <rPr>
        <b/>
        <sz val="12"/>
        <rFont val="ＭＳ 明朝"/>
        <family val="1"/>
        <charset val="128"/>
      </rPr>
      <t>（平成26～30年度末現在）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4"/>
  </si>
  <si>
    <r>
      <t xml:space="preserve"> </t>
    </r>
    <r>
      <rPr>
        <b/>
        <sz val="16"/>
        <rFont val="ＭＳ 明朝"/>
        <family val="1"/>
        <charset val="128"/>
      </rPr>
      <t>68  製材用素材需要量（入荷量）</t>
    </r>
    <r>
      <rPr>
        <b/>
        <sz val="12"/>
        <rFont val="ＭＳ 明朝"/>
        <family val="1"/>
        <charset val="128"/>
      </rPr>
      <t>（平成25～29年）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7">
      <t>ニュウカリョウ</t>
    </rPh>
    <rPh sb="19" eb="21">
      <t>ヘイセイ</t>
    </rPh>
    <rPh sb="26" eb="27">
      <t>ネン</t>
    </rPh>
    <phoneticPr fontId="4"/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</si>
  <si>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</si>
  <si>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総数</t>
    <rPh sb="0" eb="2">
      <t>ソウスウ</t>
    </rPh>
    <phoneticPr fontId="2"/>
  </si>
  <si>
    <t>国   産   材</t>
    <phoneticPr fontId="4"/>
  </si>
  <si>
    <t>外　　　　材</t>
    <phoneticPr fontId="4"/>
  </si>
  <si>
    <t>針葉樹</t>
    <phoneticPr fontId="4"/>
  </si>
  <si>
    <t>広葉樹</t>
    <phoneticPr fontId="2"/>
  </si>
  <si>
    <t>米材</t>
    <phoneticPr fontId="4"/>
  </si>
  <si>
    <t>南洋材</t>
    <phoneticPr fontId="4"/>
  </si>
  <si>
    <t>その他</t>
    <phoneticPr fontId="4"/>
  </si>
  <si>
    <t>平成25年</t>
    <phoneticPr fontId="29"/>
  </si>
  <si>
    <t>x</t>
  </si>
  <si>
    <t>　26</t>
    <phoneticPr fontId="29"/>
  </si>
  <si>
    <t>　27</t>
    <phoneticPr fontId="29"/>
  </si>
  <si>
    <t xml:space="preserve">  28</t>
    <phoneticPr fontId="29"/>
  </si>
  <si>
    <t xml:space="preserve">  29</t>
    <phoneticPr fontId="29"/>
  </si>
  <si>
    <t>-</t>
    <phoneticPr fontId="2"/>
  </si>
  <si>
    <t>資料　農林水産省統計部「木材需給報告書」</t>
    <rPh sb="3" eb="5">
      <t>ノウリン</t>
    </rPh>
    <rPh sb="5" eb="8">
      <t>スイサンショウ</t>
    </rPh>
    <rPh sb="8" eb="11">
      <t>トウケイブ</t>
    </rPh>
    <rPh sb="12" eb="14">
      <t>モクザイ</t>
    </rPh>
    <rPh sb="14" eb="16">
      <t>ジュキュウ</t>
    </rPh>
    <rPh sb="16" eb="19">
      <t>ホウコクショ</t>
    </rPh>
    <phoneticPr fontId="4"/>
  </si>
  <si>
    <r>
      <t>69　用途別製材品出荷量</t>
    </r>
    <r>
      <rPr>
        <b/>
        <sz val="12"/>
        <rFont val="ＭＳ 明朝"/>
        <family val="1"/>
        <charset val="128"/>
      </rPr>
      <t>（平成25～29年）</t>
    </r>
    <rPh sb="13" eb="15">
      <t>ヘイセイ</t>
    </rPh>
    <rPh sb="20" eb="21">
      <t>ネン</t>
    </rPh>
    <phoneticPr fontId="4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</si>
  <si>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</si>
  <si>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年　次</t>
    <rPh sb="0" eb="1">
      <t>トシ</t>
    </rPh>
    <rPh sb="2" eb="3">
      <t>ツギ</t>
    </rPh>
    <phoneticPr fontId="4"/>
  </si>
  <si>
    <t>総数</t>
    <phoneticPr fontId="4"/>
  </si>
  <si>
    <t>建築用材</t>
    <phoneticPr fontId="4"/>
  </si>
  <si>
    <t>土木建設
用材</t>
    <rPh sb="0" eb="2">
      <t>ドボク</t>
    </rPh>
    <phoneticPr fontId="2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</si>
  <si>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2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</si>
  <si>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2"/>
  </si>
  <si>
    <t>板類</t>
    <rPh sb="0" eb="1">
      <t>イタ</t>
    </rPh>
    <rPh sb="1" eb="2">
      <t>ルイ</t>
    </rPh>
    <phoneticPr fontId="4"/>
  </si>
  <si>
    <t>ひき割類</t>
  </si>
  <si>
    <t>ひき角類</t>
    <phoneticPr fontId="2"/>
  </si>
  <si>
    <t xml:space="preserve">   平成25年</t>
    <phoneticPr fontId="29"/>
  </si>
  <si>
    <t>　   26</t>
    <phoneticPr fontId="29"/>
  </si>
  <si>
    <t>　   27</t>
    <phoneticPr fontId="29"/>
  </si>
  <si>
    <t>　   28</t>
    <phoneticPr fontId="29"/>
  </si>
  <si>
    <t>　   29</t>
    <phoneticPr fontId="29"/>
  </si>
  <si>
    <r>
      <t>72  林産物・素材生産量</t>
    </r>
    <r>
      <rPr>
        <b/>
        <sz val="12"/>
        <rFont val="ＭＳ 明朝"/>
        <family val="1"/>
        <charset val="128"/>
      </rPr>
      <t>（平成25～29年）</t>
    </r>
    <rPh sb="14" eb="16">
      <t>ヘイセイ</t>
    </rPh>
    <rPh sb="21" eb="22">
      <t>ネン</t>
    </rPh>
    <phoneticPr fontId="4"/>
  </si>
  <si>
    <t>(1)用途別生産量</t>
    <rPh sb="3" eb="6">
      <t>ヨウトベツ</t>
    </rPh>
    <rPh sb="6" eb="9">
      <t>セイサンリョウ</t>
    </rPh>
    <phoneticPr fontId="4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</si>
  <si>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</si>
  <si>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年    次</t>
    <phoneticPr fontId="4"/>
  </si>
  <si>
    <t>製材用</t>
    <rPh sb="0" eb="2">
      <t>セイザイ</t>
    </rPh>
    <rPh sb="2" eb="3">
      <t>ヨウ</t>
    </rPh>
    <phoneticPr fontId="2"/>
  </si>
  <si>
    <t>合板用</t>
    <rPh sb="0" eb="1">
      <t>ゴウ</t>
    </rPh>
    <rPh sb="1" eb="2">
      <t>バン</t>
    </rPh>
    <rPh sb="2" eb="3">
      <t>ヨウ</t>
    </rPh>
    <phoneticPr fontId="2"/>
  </si>
  <si>
    <t>木材チップ用</t>
    <rPh sb="0" eb="2">
      <t>モクザイ</t>
    </rPh>
    <rPh sb="5" eb="6">
      <t>ヨウ</t>
    </rPh>
    <phoneticPr fontId="2"/>
  </si>
  <si>
    <t>平成25年度</t>
    <rPh sb="0" eb="2">
      <t>ヘイセイ</t>
    </rPh>
    <rPh sb="4" eb="6">
      <t>ネンド</t>
    </rPh>
    <phoneticPr fontId="2"/>
  </si>
  <si>
    <r>
      <t>72  林産物・素材生産量</t>
    </r>
    <r>
      <rPr>
        <b/>
        <sz val="11"/>
        <rFont val="ＭＳ 明朝"/>
        <family val="1"/>
        <charset val="128"/>
      </rPr>
      <t>（平成25～29年度）</t>
    </r>
    <rPh sb="14" eb="16">
      <t>ヘイセイ</t>
    </rPh>
    <rPh sb="21" eb="23">
      <t>ネンド</t>
    </rPh>
    <phoneticPr fontId="4"/>
  </si>
  <si>
    <t>(2)主要樹種別生産量</t>
    <phoneticPr fontId="4"/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</si>
  <si>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</si>
  <si>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年    次</t>
    <phoneticPr fontId="4"/>
  </si>
  <si>
    <t>合  計</t>
    <phoneticPr fontId="4"/>
  </si>
  <si>
    <t>針　　　　    葉    　　　　樹</t>
    <phoneticPr fontId="2"/>
  </si>
  <si>
    <t>あかまつ・くろまつ</t>
    <phoneticPr fontId="4"/>
  </si>
  <si>
    <t>すぎ</t>
    <phoneticPr fontId="2"/>
  </si>
  <si>
    <t>ひのき</t>
    <phoneticPr fontId="2"/>
  </si>
  <si>
    <t>左記以外の針葉樹</t>
    <rPh sb="0" eb="2">
      <t>サキ</t>
    </rPh>
    <rPh sb="2" eb="4">
      <t>イガイ</t>
    </rPh>
    <rPh sb="5" eb="8">
      <t>シンヨウジュ</t>
    </rPh>
    <phoneticPr fontId="2"/>
  </si>
  <si>
    <t>-</t>
    <phoneticPr fontId="29"/>
  </si>
  <si>
    <t>-</t>
    <phoneticPr fontId="2"/>
  </si>
  <si>
    <r>
      <t>73　保安林箇所数及び面積</t>
    </r>
    <r>
      <rPr>
        <b/>
        <sz val="12"/>
        <rFont val="ＭＳ 明朝"/>
        <family val="1"/>
        <charset val="128"/>
      </rPr>
      <t>（平成30年度）</t>
    </r>
    <rPh sb="14" eb="16">
      <t>ヘイセイ</t>
    </rPh>
    <rPh sb="18" eb="19">
      <t>ネン</t>
    </rPh>
    <rPh sb="19" eb="20">
      <t>ド</t>
    </rPh>
    <phoneticPr fontId="2"/>
  </si>
  <si>
    <t>（単位：ha）</t>
    <phoneticPr fontId="2"/>
  </si>
  <si>
    <t>総   　　     数</t>
  </si>
  <si>
    <t>水源かん養保安林</t>
  </si>
  <si>
    <t>土砂流出防備保安林</t>
  </si>
  <si>
    <t>土砂崩壊防備保安林</t>
  </si>
  <si>
    <t>箇　所</t>
    <phoneticPr fontId="2"/>
  </si>
  <si>
    <t>箇　所</t>
    <phoneticPr fontId="2"/>
  </si>
  <si>
    <t>面　積</t>
    <phoneticPr fontId="2"/>
  </si>
  <si>
    <t>箇所</t>
    <rPh sb="0" eb="2">
      <t>カショ</t>
    </rPh>
    <phoneticPr fontId="2"/>
  </si>
  <si>
    <t>面積</t>
    <rPh sb="0" eb="2">
      <t>メンセキ</t>
    </rPh>
    <phoneticPr fontId="2"/>
  </si>
  <si>
    <t xml:space="preserve">  箇  所　</t>
  </si>
  <si>
    <t>平成26年度</t>
    <rPh sb="0" eb="1">
      <t>ヘイセイ</t>
    </rPh>
    <rPh sb="4" eb="6">
      <t>ネンド</t>
    </rPh>
    <phoneticPr fontId="29"/>
  </si>
  <si>
    <t>国　有</t>
    <rPh sb="0" eb="1">
      <t>クニ</t>
    </rPh>
    <rPh sb="2" eb="3">
      <t>ユウ</t>
    </rPh>
    <phoneticPr fontId="3"/>
  </si>
  <si>
    <t>-</t>
    <phoneticPr fontId="2"/>
  </si>
  <si>
    <t>民　有</t>
    <rPh sb="0" eb="1">
      <t>タミ</t>
    </rPh>
    <rPh sb="2" eb="3">
      <t>ユウ</t>
    </rPh>
    <phoneticPr fontId="3"/>
  </si>
  <si>
    <t>-</t>
    <phoneticPr fontId="2"/>
  </si>
  <si>
    <r>
      <t>73　保安林箇所数及び面積</t>
    </r>
    <r>
      <rPr>
        <b/>
        <sz val="11"/>
        <rFont val="ＭＳ 明朝"/>
        <family val="1"/>
        <charset val="128"/>
      </rPr>
      <t>（平成30年度）</t>
    </r>
    <rPh sb="14" eb="16">
      <t>ヘイセイ</t>
    </rPh>
    <rPh sb="18" eb="20">
      <t>ネンド</t>
    </rPh>
    <phoneticPr fontId="2"/>
  </si>
  <si>
    <t>(単位：ha)</t>
    <phoneticPr fontId="2"/>
  </si>
  <si>
    <t>飛砂防備保安林</t>
  </si>
  <si>
    <t>防風保安林</t>
  </si>
  <si>
    <t>水害防備保安林</t>
  </si>
  <si>
    <t>潮害防備保安林</t>
  </si>
  <si>
    <t>面　積</t>
    <phoneticPr fontId="2"/>
  </si>
  <si>
    <t>面　積</t>
    <phoneticPr fontId="2"/>
  </si>
  <si>
    <t>箇　所</t>
    <phoneticPr fontId="2"/>
  </si>
  <si>
    <t>-</t>
    <phoneticPr fontId="2"/>
  </si>
  <si>
    <t>干害防備保安林</t>
  </si>
  <si>
    <t>魚つき保安林</t>
  </si>
  <si>
    <t>風致保安林</t>
  </si>
  <si>
    <t>保 健 保 安 林</t>
  </si>
  <si>
    <t>箇　所</t>
    <phoneticPr fontId="4"/>
  </si>
  <si>
    <t>面　積</t>
    <phoneticPr fontId="4"/>
  </si>
  <si>
    <t>箇所</t>
  </si>
  <si>
    <t>面積</t>
  </si>
  <si>
    <t>国　有</t>
    <rPh sb="0" eb="1">
      <t>クニ</t>
    </rPh>
    <rPh sb="2" eb="3">
      <t>ユウ</t>
    </rPh>
    <phoneticPr fontId="4"/>
  </si>
  <si>
    <t>民　有</t>
    <rPh sb="0" eb="1">
      <t>タミ</t>
    </rPh>
    <rPh sb="2" eb="3">
      <t>ユウ</t>
    </rPh>
    <phoneticPr fontId="4"/>
  </si>
  <si>
    <t>注　  (　)は，兼種・外数である。</t>
    <phoneticPr fontId="2"/>
  </si>
  <si>
    <t>資料　県森林整備課</t>
  </si>
  <si>
    <r>
      <t xml:space="preserve"> 74　林道新設数</t>
    </r>
    <r>
      <rPr>
        <b/>
        <sz val="12"/>
        <rFont val="ＭＳ 明朝"/>
        <family val="1"/>
        <charset val="128"/>
      </rPr>
      <t>（平成30年度）</t>
    </r>
    <rPh sb="4" eb="6">
      <t>リンドウ</t>
    </rPh>
    <rPh sb="6" eb="9">
      <t>シンセツスウ</t>
    </rPh>
    <rPh sb="10" eb="12">
      <t>ヘイセイ</t>
    </rPh>
    <rPh sb="14" eb="16">
      <t>ネンド</t>
    </rPh>
    <phoneticPr fontId="4"/>
  </si>
  <si>
    <t>（単位：ｍ，千円）</t>
    <rPh sb="1" eb="3">
      <t>タンイ</t>
    </rPh>
    <rPh sb="6" eb="8">
      <t>センエン</t>
    </rPh>
    <phoneticPr fontId="2"/>
  </si>
  <si>
    <t>年度・林道</t>
  </si>
  <si>
    <t>延　　　長</t>
    <rPh sb="0" eb="1">
      <t>エン</t>
    </rPh>
    <rPh sb="4" eb="5">
      <t>チョウ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</si>
  <si>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</si>
  <si>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森林基幹道</t>
    <rPh sb="0" eb="2">
      <t>シンリン</t>
    </rPh>
    <rPh sb="2" eb="4">
      <t>キカン</t>
    </rPh>
    <rPh sb="4" eb="5">
      <t>ドウ</t>
    </rPh>
    <phoneticPr fontId="2"/>
  </si>
  <si>
    <t>森林管理道</t>
    <rPh sb="0" eb="2">
      <t>シンリン</t>
    </rPh>
    <rPh sb="2" eb="4">
      <t>カンリ</t>
    </rPh>
    <rPh sb="4" eb="5">
      <t>ドウ</t>
    </rPh>
    <phoneticPr fontId="2"/>
  </si>
  <si>
    <t>林業専用道</t>
    <rPh sb="0" eb="2">
      <t>リンギョウ</t>
    </rPh>
    <rPh sb="2" eb="5">
      <t>センヨウドウ</t>
    </rPh>
    <phoneticPr fontId="35"/>
  </si>
  <si>
    <t>森林施業道</t>
    <rPh sb="0" eb="2">
      <t>シンリン</t>
    </rPh>
    <rPh sb="2" eb="4">
      <t>セギョウ</t>
    </rPh>
    <rPh sb="4" eb="5">
      <t>ドウ</t>
    </rPh>
    <phoneticPr fontId="2"/>
  </si>
  <si>
    <t>－</t>
    <phoneticPr fontId="2"/>
  </si>
  <si>
    <t>県単林道</t>
    <rPh sb="0" eb="1">
      <t>ケン</t>
    </rPh>
    <rPh sb="1" eb="2">
      <t>タン</t>
    </rPh>
    <rPh sb="2" eb="4">
      <t>リンドウ</t>
    </rPh>
    <phoneticPr fontId="2"/>
  </si>
  <si>
    <t>その他の林道</t>
  </si>
  <si>
    <r>
      <t>75　狩猟登録者数</t>
    </r>
    <r>
      <rPr>
        <b/>
        <sz val="12"/>
        <rFont val="ＭＳ 明朝"/>
        <family val="1"/>
        <charset val="128"/>
      </rPr>
      <t>（平成28・29年度末現在）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2"/>
  </si>
  <si>
    <t>（単位：人）</t>
    <rPh sb="1" eb="3">
      <t>タンイ</t>
    </rPh>
    <rPh sb="4" eb="5">
      <t>ニン</t>
    </rPh>
    <phoneticPr fontId="2"/>
  </si>
  <si>
    <t>種　　　別</t>
    <rPh sb="0" eb="1">
      <t>タネ</t>
    </rPh>
    <rPh sb="4" eb="5">
      <t>ベツ</t>
    </rPh>
    <phoneticPr fontId="2"/>
  </si>
  <si>
    <t>県内者数</t>
    <phoneticPr fontId="2"/>
  </si>
  <si>
    <t>県外者数</t>
    <phoneticPr fontId="2"/>
  </si>
  <si>
    <t>平成28年度</t>
    <rPh sb="0" eb="2">
      <t>ヘイセイ</t>
    </rPh>
    <rPh sb="4" eb="6">
      <t>ネンド</t>
    </rPh>
    <phoneticPr fontId="36"/>
  </si>
  <si>
    <t>平成29年度</t>
    <rPh sb="0" eb="2">
      <t>ヘイセイ</t>
    </rPh>
    <rPh sb="4" eb="6">
      <t>ネンド</t>
    </rPh>
    <phoneticPr fontId="36"/>
  </si>
  <si>
    <t>網・わな猟免許</t>
    <rPh sb="0" eb="1">
      <t>アミ</t>
    </rPh>
    <rPh sb="4" eb="5">
      <t>リョウ</t>
    </rPh>
    <rPh sb="5" eb="7">
      <t>メンキョ</t>
    </rPh>
    <phoneticPr fontId="2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</si>
  <si>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</si>
  <si>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</si>
  <si>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2"/>
  </si>
  <si>
    <t>資料　県鳥獣対策・ふるさと創造課</t>
    <rPh sb="0" eb="2">
      <t>シリョウ</t>
    </rPh>
    <rPh sb="3" eb="4">
      <t>ケン</t>
    </rPh>
    <rPh sb="4" eb="6">
      <t>チョウジュウ</t>
    </rPh>
    <rPh sb="6" eb="8">
      <t>タイサク</t>
    </rPh>
    <rPh sb="13" eb="15">
      <t>ソウゾウ</t>
    </rPh>
    <rPh sb="15" eb="16">
      <t>カ</t>
    </rPh>
    <phoneticPr fontId="2"/>
  </si>
  <si>
    <r>
      <t>76　鳥獣類捕獲数</t>
    </r>
    <r>
      <rPr>
        <b/>
        <sz val="12"/>
        <rFont val="ＭＳ 明朝"/>
        <family val="1"/>
        <charset val="128"/>
      </rPr>
      <t>（平成28・29年）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"/>
  </si>
  <si>
    <t>（単位：羽，頭）</t>
    <rPh sb="1" eb="3">
      <t>タンイ</t>
    </rPh>
    <rPh sb="4" eb="5">
      <t>ハネ</t>
    </rPh>
    <rPh sb="6" eb="7">
      <t>アタマ</t>
    </rPh>
    <phoneticPr fontId="2"/>
  </si>
  <si>
    <t>鳥   の   種   類</t>
  </si>
  <si>
    <t>捕　　獲　　数</t>
    <phoneticPr fontId="2"/>
  </si>
  <si>
    <t>獣  の  種  類</t>
    <phoneticPr fontId="4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</si>
  <si>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</si>
  <si>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</si>
  <si>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カワウ</t>
    <phoneticPr fontId="2"/>
  </si>
  <si>
    <t>イノシシ</t>
    <phoneticPr fontId="4"/>
  </si>
  <si>
    <t>ゴイサギ</t>
    <phoneticPr fontId="4"/>
  </si>
  <si>
    <t>-</t>
    <phoneticPr fontId="2"/>
  </si>
  <si>
    <t>ニホンジカ（メス）</t>
    <phoneticPr fontId="4"/>
  </si>
  <si>
    <t>オスキジ</t>
    <phoneticPr fontId="4"/>
  </si>
  <si>
    <t>ニホンジカ（オス）</t>
    <phoneticPr fontId="4"/>
  </si>
  <si>
    <t>オスヤマドリ</t>
    <phoneticPr fontId="4"/>
  </si>
  <si>
    <t>ニホンジカ（性別不明）</t>
    <rPh sb="6" eb="8">
      <t>セイベツ</t>
    </rPh>
    <rPh sb="8" eb="10">
      <t>フメイ</t>
    </rPh>
    <phoneticPr fontId="4"/>
  </si>
  <si>
    <t>ウズラ</t>
    <phoneticPr fontId="4"/>
  </si>
  <si>
    <t>-</t>
    <phoneticPr fontId="29"/>
  </si>
  <si>
    <t>タヌキ</t>
    <phoneticPr fontId="4"/>
  </si>
  <si>
    <t>コジュケイ</t>
    <phoneticPr fontId="4"/>
  </si>
  <si>
    <t>キツネ</t>
    <phoneticPr fontId="2"/>
  </si>
  <si>
    <t>コガモ</t>
    <phoneticPr fontId="4"/>
  </si>
  <si>
    <t>アナグマ</t>
    <phoneticPr fontId="4"/>
  </si>
  <si>
    <t>マガモ</t>
    <phoneticPr fontId="4"/>
  </si>
  <si>
    <t>テン</t>
    <phoneticPr fontId="4"/>
  </si>
  <si>
    <t>ヒドリガモ</t>
    <phoneticPr fontId="4"/>
  </si>
  <si>
    <t>リス</t>
    <phoneticPr fontId="4"/>
  </si>
  <si>
    <t>カルガモ</t>
    <phoneticPr fontId="4"/>
  </si>
  <si>
    <t>オスイタチ</t>
    <phoneticPr fontId="4"/>
  </si>
  <si>
    <t>バン</t>
    <phoneticPr fontId="4"/>
  </si>
  <si>
    <t>ノウサギ</t>
    <phoneticPr fontId="4"/>
  </si>
  <si>
    <t>タシギ</t>
    <phoneticPr fontId="4"/>
  </si>
  <si>
    <t>ノイヌ</t>
    <phoneticPr fontId="4"/>
  </si>
  <si>
    <t>ヤマシギ</t>
    <phoneticPr fontId="4"/>
  </si>
  <si>
    <t>ノネコ</t>
    <phoneticPr fontId="4"/>
  </si>
  <si>
    <t>キジバト</t>
    <phoneticPr fontId="4"/>
  </si>
  <si>
    <t>アライグマ</t>
    <phoneticPr fontId="4"/>
  </si>
  <si>
    <t>カラス類</t>
    <phoneticPr fontId="4"/>
  </si>
  <si>
    <t>ハクビシン</t>
    <phoneticPr fontId="4"/>
  </si>
  <si>
    <t>スズメ類</t>
    <phoneticPr fontId="4"/>
  </si>
  <si>
    <t>ヌートリア</t>
    <phoneticPr fontId="4"/>
  </si>
  <si>
    <t>ヒヨ，ムクその他カモ類</t>
    <rPh sb="10" eb="11">
      <t>ルイ</t>
    </rPh>
    <phoneticPr fontId="4"/>
  </si>
  <si>
    <t>注　　狩猟による捕獲数である。</t>
    <phoneticPr fontId="2"/>
  </si>
  <si>
    <t>林業</t>
    <rPh sb="0" eb="2">
      <t>リンギョウ</t>
    </rPh>
    <phoneticPr fontId="2"/>
  </si>
  <si>
    <t>林　　　　業</t>
    <rPh sb="0" eb="1">
      <t>ハヤシ</t>
    </rPh>
    <rPh sb="5" eb="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</si>
</sst>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.0;[Red]#,##0.0"/>
    <numFmt numFmtId="177" formatCode="0_ ;[Red]\-0\ "/>
    <numFmt numFmtId="178" formatCode="#,##0_ ;[Red]\-#,##0\ "/>
    <numFmt numFmtId="179" formatCode="0_);\(0\)"/>
    <numFmt numFmtId="180" formatCode="#,##0_);\(#,##0\)"/>
    <numFmt numFmtId="181" formatCode="#,##0;[Red]#,##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MSP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9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MSPゴシック"/>
      <family val="2"/>
      <charset val="128"/>
    </font>
    <font>
      <sz val="1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MSPゴシック"/>
      <family val="3"/>
      <charset val="128"/>
    </font>
    <font>
      <u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MSPゴシック"/>
      <family val="3"/>
      <charset val="128"/>
    </font>
    <font>
      <u/>
      <sz val="11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7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</cellStyleXfs>
  <cellXfs count="510">
    <xf numFmtId="0" fontId="0" fillId="0" borderId="0" xfId="0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/>
    <xf numFmtId="41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1" applyFont="1" applyAlignment="1" applyProtection="1"/>
    <xf numFmtId="0" fontId="21" fillId="0" borderId="0" xfId="1" applyFont="1" applyFill="1" applyBorder="1" applyAlignment="1" applyProtection="1"/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37" fontId="17" fillId="0" borderId="0" xfId="0" applyNumberFormat="1" applyFont="1" applyBorder="1" applyAlignment="1" applyProtection="1"/>
    <xf numFmtId="37" fontId="17" fillId="0" borderId="0" xfId="0" applyNumberFormat="1" applyFont="1" applyBorder="1" applyAlignment="1" applyProtection="1">
      <alignment horizont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2" fillId="0" borderId="0" xfId="1" applyFont="1" applyAlignment="1" applyProtection="1"/>
    <xf numFmtId="0" fontId="17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21" fillId="0" borderId="0" xfId="1" applyFont="1" applyAlignment="1" applyProtection="1"/>
    <xf numFmtId="0" fontId="17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1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" xfId="0" applyFont="1" applyBorder="1" applyAlignment="1">
      <alignment horizontal="center" vertical="center"/>
    </xf>
    <xf numFmtId="37" fontId="10" fillId="0" borderId="4" xfId="0" applyNumberFormat="1" applyFont="1" applyBorder="1" applyAlignment="1" applyProtection="1">
      <alignment vertical="center"/>
    </xf>
    <xf numFmtId="37" fontId="10" fillId="0" borderId="2" xfId="0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77" fontId="5" fillId="0" borderId="5" xfId="4" applyNumberFormat="1" applyFont="1" applyBorder="1" applyAlignment="1">
      <alignment vertical="center"/>
    </xf>
    <xf numFmtId="177" fontId="15" fillId="0" borderId="21" xfId="4" applyNumberFormat="1" applyFont="1" applyBorder="1" applyAlignment="1">
      <alignment horizontal="center" vertical="center"/>
    </xf>
    <xf numFmtId="177" fontId="15" fillId="0" borderId="21" xfId="4" applyNumberFormat="1" applyFont="1" applyBorder="1" applyAlignment="1">
      <alignment horizontal="center" vertical="center" wrapText="1"/>
    </xf>
    <xf numFmtId="178" fontId="10" fillId="0" borderId="0" xfId="4" applyNumberFormat="1" applyFont="1" applyAlignment="1">
      <alignment horizontal="right"/>
    </xf>
    <xf numFmtId="177" fontId="10" fillId="0" borderId="10" xfId="4" applyNumberFormat="1" applyFont="1" applyBorder="1" applyAlignment="1">
      <alignment horizontal="distributed" vertical="center"/>
    </xf>
    <xf numFmtId="177" fontId="10" fillId="0" borderId="12" xfId="4" applyNumberFormat="1" applyFont="1" applyBorder="1" applyAlignment="1">
      <alignment horizontal="distributed" vertical="center"/>
    </xf>
    <xf numFmtId="0" fontId="5" fillId="0" borderId="5" xfId="4" applyFont="1" applyBorder="1" applyAlignment="1">
      <alignment vertical="center"/>
    </xf>
    <xf numFmtId="0" fontId="9" fillId="0" borderId="5" xfId="4" applyFont="1" applyBorder="1" applyAlignment="1">
      <alignment horizontal="right" vertical="center"/>
    </xf>
    <xf numFmtId="0" fontId="10" fillId="0" borderId="21" xfId="4" applyFont="1" applyBorder="1" applyAlignment="1">
      <alignment horizontal="centerContinuous" vertical="center"/>
    </xf>
    <xf numFmtId="0" fontId="10" fillId="0" borderId="6" xfId="4" applyFont="1" applyBorder="1" applyAlignment="1">
      <alignment horizontal="centerContinuous" vertical="center"/>
    </xf>
    <xf numFmtId="0" fontId="10" fillId="0" borderId="11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38" fontId="10" fillId="0" borderId="0" xfId="3" applyFont="1" applyAlignment="1">
      <alignment vertical="center"/>
    </xf>
    <xf numFmtId="0" fontId="10" fillId="0" borderId="10" xfId="4" applyFont="1" applyBorder="1" applyAlignment="1">
      <alignment horizontal="distributed" vertical="center"/>
    </xf>
    <xf numFmtId="38" fontId="10" fillId="0" borderId="0" xfId="3" applyFont="1" applyAlignment="1" applyProtection="1">
      <alignment horizontal="right" vertical="center"/>
    </xf>
    <xf numFmtId="0" fontId="10" fillId="0" borderId="12" xfId="4" applyFont="1" applyBorder="1" applyAlignment="1">
      <alignment horizontal="distributed" vertical="center"/>
    </xf>
    <xf numFmtId="0" fontId="9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0" fillId="0" borderId="11" xfId="5" applyFont="1" applyBorder="1" applyAlignment="1">
      <alignment horizontal="center" vertical="center" shrinkToFit="1"/>
    </xf>
    <xf numFmtId="0" fontId="10" fillId="0" borderId="18" xfId="5" applyFont="1" applyBorder="1" applyAlignment="1">
      <alignment horizontal="center" vertical="center" shrinkToFit="1"/>
    </xf>
    <xf numFmtId="0" fontId="10" fillId="0" borderId="10" xfId="5" quotePrefix="1" applyFont="1" applyBorder="1" applyAlignment="1">
      <alignment horizontal="center" vertical="center"/>
    </xf>
    <xf numFmtId="176" fontId="10" fillId="0" borderId="0" xfId="5" applyNumberFormat="1" applyFont="1" applyBorder="1" applyAlignment="1">
      <alignment vertical="center"/>
    </xf>
    <xf numFmtId="176" fontId="10" fillId="0" borderId="11" xfId="5" applyNumberFormat="1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5" xfId="4" applyFont="1" applyBorder="1" applyAlignment="1">
      <alignment horizontal="right" vertical="center"/>
    </xf>
    <xf numFmtId="0" fontId="10" fillId="0" borderId="21" xfId="4" applyFont="1" applyBorder="1" applyAlignment="1">
      <alignment horizontal="center" vertical="center"/>
    </xf>
    <xf numFmtId="37" fontId="10" fillId="0" borderId="0" xfId="4" applyNumberFormat="1" applyFont="1" applyAlignment="1" applyProtection="1">
      <alignment vertical="center"/>
    </xf>
    <xf numFmtId="0" fontId="10" fillId="0" borderId="6" xfId="4" applyFont="1" applyBorder="1" applyAlignment="1">
      <alignment vertical="center"/>
    </xf>
    <xf numFmtId="37" fontId="10" fillId="0" borderId="11" xfId="4" applyNumberFormat="1" applyFont="1" applyBorder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37" fontId="10" fillId="0" borderId="16" xfId="4" applyNumberFormat="1" applyFont="1" applyBorder="1" applyAlignment="1" applyProtection="1">
      <alignment horizontal="right" vertical="center"/>
    </xf>
    <xf numFmtId="37" fontId="10" fillId="0" borderId="0" xfId="4" applyNumberFormat="1" applyFont="1" applyAlignment="1" applyProtection="1">
      <alignment horizontal="right" vertical="center"/>
    </xf>
    <xf numFmtId="0" fontId="10" fillId="0" borderId="12" xfId="4" applyFont="1" applyBorder="1" applyAlignment="1">
      <alignment horizontal="center" vertical="center"/>
    </xf>
    <xf numFmtId="37" fontId="10" fillId="0" borderId="2" xfId="4" applyNumberFormat="1" applyFont="1" applyBorder="1" applyAlignment="1" applyProtection="1">
      <alignment horizontal="right" vertical="center"/>
    </xf>
    <xf numFmtId="0" fontId="9" fillId="0" borderId="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13" fillId="0" borderId="0" xfId="5" applyFont="1" applyAlignment="1">
      <alignment vertical="center"/>
    </xf>
    <xf numFmtId="0" fontId="5" fillId="0" borderId="5" xfId="5" applyFont="1" applyBorder="1" applyAlignment="1">
      <alignment vertical="center"/>
    </xf>
    <xf numFmtId="0" fontId="9" fillId="0" borderId="5" xfId="5" applyFont="1" applyBorder="1" applyAlignment="1">
      <alignment horizontal="right" vertical="center"/>
    </xf>
    <xf numFmtId="0" fontId="10" fillId="0" borderId="0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 shrinkToFit="1"/>
    </xf>
    <xf numFmtId="0" fontId="10" fillId="0" borderId="23" xfId="5" applyFont="1" applyBorder="1" applyAlignment="1">
      <alignment horizontal="center" vertical="center"/>
    </xf>
    <xf numFmtId="38" fontId="10" fillId="0" borderId="0" xfId="3" applyFont="1" applyBorder="1" applyAlignment="1">
      <alignment vertical="center"/>
    </xf>
    <xf numFmtId="38" fontId="10" fillId="0" borderId="25" xfId="3" applyFont="1" applyBorder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38" fontId="10" fillId="0" borderId="26" xfId="3" applyFont="1" applyBorder="1" applyAlignment="1">
      <alignment horizontal="right" vertical="center"/>
    </xf>
    <xf numFmtId="38" fontId="10" fillId="0" borderId="2" xfId="3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8" fontId="10" fillId="0" borderId="11" xfId="3" applyFont="1" applyBorder="1" applyAlignment="1">
      <alignment vertical="center"/>
    </xf>
    <xf numFmtId="0" fontId="10" fillId="0" borderId="12" xfId="5" quotePrefix="1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38" fontId="27" fillId="0" borderId="0" xfId="3" applyFont="1" applyBorder="1" applyAlignment="1">
      <alignment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quotePrefix="1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/>
    </xf>
    <xf numFmtId="37" fontId="10" fillId="0" borderId="0" xfId="0" applyNumberFormat="1" applyFont="1" applyFill="1" applyBorder="1" applyAlignment="1" applyProtection="1"/>
    <xf numFmtId="0" fontId="5" fillId="0" borderId="0" xfId="4" applyFont="1" applyBorder="1" applyAlignment="1"/>
    <xf numFmtId="0" fontId="10" fillId="0" borderId="10" xfId="5" quotePrefix="1" applyFont="1" applyFill="1" applyBorder="1" applyAlignment="1">
      <alignment horizontal="center" vertical="center"/>
    </xf>
    <xf numFmtId="38" fontId="10" fillId="0" borderId="0" xfId="3" applyFont="1" applyFill="1" applyAlignment="1">
      <alignment vertical="center"/>
    </xf>
    <xf numFmtId="38" fontId="10" fillId="0" borderId="0" xfId="3" applyFont="1" applyFill="1" applyAlignment="1" applyProtection="1">
      <alignment vertical="center"/>
    </xf>
    <xf numFmtId="38" fontId="10" fillId="0" borderId="0" xfId="3" applyFont="1" applyFill="1" applyAlignment="1">
      <alignment horizontal="right" vertical="center"/>
    </xf>
    <xf numFmtId="38" fontId="10" fillId="0" borderId="0" xfId="3" applyFont="1" applyFill="1" applyAlignment="1" applyProtection="1">
      <alignment horizontal="right" vertical="center"/>
    </xf>
    <xf numFmtId="38" fontId="10" fillId="0" borderId="2" xfId="3" applyFont="1" applyFill="1" applyBorder="1" applyAlignment="1">
      <alignment vertical="center"/>
    </xf>
    <xf numFmtId="38" fontId="10" fillId="0" borderId="2" xfId="3" applyFont="1" applyFill="1" applyBorder="1" applyAlignment="1" applyProtection="1">
      <alignment vertical="center"/>
    </xf>
    <xf numFmtId="177" fontId="28" fillId="0" borderId="0" xfId="1" applyNumberFormat="1" applyFont="1" applyAlignment="1" applyProtection="1"/>
    <xf numFmtId="177" fontId="5" fillId="0" borderId="0" xfId="0" applyNumberFormat="1" applyFont="1"/>
    <xf numFmtId="177" fontId="15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/>
    <xf numFmtId="177" fontId="9" fillId="0" borderId="0" xfId="4" applyNumberFormat="1" applyFont="1" applyAlignment="1">
      <alignment vertical="center"/>
    </xf>
    <xf numFmtId="177" fontId="9" fillId="0" borderId="0" xfId="0" applyNumberFormat="1" applyFont="1"/>
    <xf numFmtId="0" fontId="10" fillId="0" borderId="12" xfId="5" quotePrefix="1" applyFont="1" applyFill="1" applyBorder="1" applyAlignment="1">
      <alignment horizontal="center" vertical="center"/>
    </xf>
    <xf numFmtId="176" fontId="10" fillId="0" borderId="2" xfId="5" applyNumberFormat="1" applyFont="1" applyFill="1" applyBorder="1" applyAlignment="1">
      <alignment vertical="center"/>
    </xf>
    <xf numFmtId="176" fontId="10" fillId="0" borderId="2" xfId="5" applyNumberFormat="1" applyFont="1" applyFill="1" applyBorder="1" applyAlignment="1">
      <alignment horizontal="right" vertical="center"/>
    </xf>
    <xf numFmtId="38" fontId="10" fillId="0" borderId="2" xfId="3" applyFont="1" applyBorder="1" applyAlignment="1">
      <alignment vertical="center"/>
    </xf>
    <xf numFmtId="37" fontId="10" fillId="0" borderId="2" xfId="0" applyNumberFormat="1" applyFont="1" applyFill="1" applyBorder="1" applyAlignment="1" applyProtection="1"/>
    <xf numFmtId="0" fontId="10" fillId="0" borderId="2" xfId="0" applyFont="1" applyBorder="1" applyAlignment="1"/>
    <xf numFmtId="0" fontId="10" fillId="0" borderId="2" xfId="0" applyFont="1" applyBorder="1" applyAlignment="1">
      <alignment horizontal="right"/>
    </xf>
    <xf numFmtId="37" fontId="10" fillId="0" borderId="11" xfId="4" applyNumberFormat="1" applyFont="1" applyBorder="1" applyAlignment="1" applyProtection="1">
      <alignment vertical="center"/>
    </xf>
    <xf numFmtId="37" fontId="10" fillId="0" borderId="0" xfId="4" applyNumberFormat="1" applyFont="1" applyBorder="1" applyAlignment="1" applyProtection="1">
      <alignment vertical="center"/>
    </xf>
    <xf numFmtId="37" fontId="10" fillId="0" borderId="20" xfId="4" applyNumberFormat="1" applyFont="1" applyBorder="1" applyAlignment="1" applyProtection="1">
      <alignment vertical="center"/>
    </xf>
    <xf numFmtId="37" fontId="10" fillId="0" borderId="3" xfId="4" applyNumberFormat="1" applyFont="1" applyBorder="1" applyAlignment="1" applyProtection="1">
      <alignment vertical="center"/>
    </xf>
    <xf numFmtId="38" fontId="15" fillId="0" borderId="0" xfId="3" applyFont="1" applyFill="1" applyAlignment="1">
      <alignment horizontal="right" vertical="center"/>
    </xf>
    <xf numFmtId="38" fontId="15" fillId="0" borderId="0" xfId="3" applyFont="1" applyFill="1" applyAlignment="1">
      <alignment vertical="center"/>
    </xf>
    <xf numFmtId="38" fontId="15" fillId="0" borderId="2" xfId="3" applyFont="1" applyFill="1" applyBorder="1" applyAlignment="1">
      <alignment horizontal="right" vertical="center"/>
    </xf>
    <xf numFmtId="177" fontId="10" fillId="0" borderId="10" xfId="4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10" xfId="4" quotePrefix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5" quotePrefix="1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10" fillId="0" borderId="11" xfId="5" applyNumberFormat="1" applyFont="1" applyFill="1" applyBorder="1" applyAlignment="1">
      <alignment vertical="center"/>
    </xf>
    <xf numFmtId="0" fontId="10" fillId="0" borderId="10" xfId="5" applyFont="1" applyBorder="1" applyAlignment="1">
      <alignment horizontal="center" vertical="center"/>
    </xf>
    <xf numFmtId="0" fontId="10" fillId="0" borderId="10" xfId="4" quotePrefix="1" applyFont="1" applyBorder="1" applyAlignment="1">
      <alignment horizontal="center" vertical="center"/>
    </xf>
    <xf numFmtId="0" fontId="10" fillId="0" borderId="45" xfId="0" quotePrefix="1" applyFont="1" applyBorder="1" applyAlignment="1">
      <alignment horizontal="center"/>
    </xf>
    <xf numFmtId="0" fontId="10" fillId="0" borderId="10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Alignment="1">
      <alignment horizontal="right"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11" xfId="5" applyFont="1" applyFill="1" applyBorder="1" applyAlignment="1">
      <alignment vertical="center"/>
    </xf>
    <xf numFmtId="0" fontId="10" fillId="0" borderId="2" xfId="5" applyFont="1" applyFill="1" applyBorder="1" applyAlignment="1">
      <alignment vertical="center"/>
    </xf>
    <xf numFmtId="0" fontId="10" fillId="0" borderId="2" xfId="5" applyFont="1" applyFill="1" applyBorder="1" applyAlignment="1">
      <alignment horizontal="right" vertical="center"/>
    </xf>
    <xf numFmtId="0" fontId="10" fillId="0" borderId="0" xfId="5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/>
    <xf numFmtId="0" fontId="24" fillId="0" borderId="0" xfId="0" applyFont="1" applyBorder="1"/>
    <xf numFmtId="0" fontId="5" fillId="0" borderId="5" xfId="0" applyFont="1" applyFill="1" applyBorder="1" applyAlignment="1">
      <alignment horizontal="right" vertical="center"/>
    </xf>
    <xf numFmtId="37" fontId="10" fillId="0" borderId="0" xfId="5" applyNumberFormat="1" applyFont="1" applyFill="1" applyAlignment="1" applyProtection="1">
      <alignment horizontal="right" vertical="center"/>
    </xf>
    <xf numFmtId="37" fontId="10" fillId="0" borderId="0" xfId="5" applyNumberFormat="1" applyFont="1" applyFill="1" applyBorder="1" applyAlignment="1" applyProtection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/>
    </xf>
    <xf numFmtId="0" fontId="10" fillId="0" borderId="11" xfId="5" applyNumberFormat="1" applyFont="1" applyFill="1" applyBorder="1" applyAlignment="1">
      <alignment vertical="center"/>
    </xf>
    <xf numFmtId="0" fontId="10" fillId="0" borderId="2" xfId="5" applyNumberFormat="1" applyFont="1" applyFill="1" applyBorder="1" applyAlignment="1">
      <alignment vertical="center"/>
    </xf>
    <xf numFmtId="0" fontId="10" fillId="0" borderId="2" xfId="5" applyNumberFormat="1" applyFont="1" applyFill="1" applyBorder="1" applyAlignment="1">
      <alignment horizontal="right" vertical="center"/>
    </xf>
    <xf numFmtId="37" fontId="10" fillId="0" borderId="2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Border="1"/>
    <xf numFmtId="4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38" fontId="5" fillId="0" borderId="0" xfId="2" applyFont="1" applyBorder="1" applyAlignment="1" applyProtection="1">
      <alignment vertical="center"/>
    </xf>
    <xf numFmtId="38" fontId="5" fillId="0" borderId="0" xfId="0" applyNumberFormat="1" applyFont="1" applyBorder="1"/>
    <xf numFmtId="0" fontId="30" fillId="0" borderId="0" xfId="0" applyFont="1" applyBorder="1"/>
    <xf numFmtId="0" fontId="31" fillId="0" borderId="0" xfId="1" applyFont="1" applyAlignment="1" applyProtection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7" fontId="5" fillId="0" borderId="0" xfId="0" applyNumberFormat="1" applyFont="1" applyBorder="1" applyAlignment="1" applyProtection="1"/>
    <xf numFmtId="0" fontId="10" fillId="0" borderId="10" xfId="5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1" xfId="5" applyFont="1" applyFill="1" applyBorder="1" applyAlignment="1">
      <alignment horizontal="right" vertical="center"/>
    </xf>
    <xf numFmtId="0" fontId="10" fillId="0" borderId="45" xfId="5" quotePrefix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0" fontId="32" fillId="0" borderId="0" xfId="5" applyFont="1" applyFill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shrinkToFit="1"/>
    </xf>
    <xf numFmtId="0" fontId="10" fillId="0" borderId="5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37" fontId="5" fillId="0" borderId="0" xfId="5" applyNumberFormat="1" applyFont="1" applyFill="1" applyBorder="1" applyAlignment="1" applyProtection="1">
      <alignment horizontal="center" vertical="center"/>
    </xf>
    <xf numFmtId="37" fontId="5" fillId="0" borderId="0" xfId="5" applyNumberFormat="1" applyFont="1" applyFill="1" applyBorder="1" applyAlignment="1" applyProtection="1">
      <alignment vertical="center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21" fillId="0" borderId="0" xfId="1" applyFont="1" applyBorder="1" applyAlignment="1" applyProtection="1"/>
    <xf numFmtId="0" fontId="10" fillId="0" borderId="21" xfId="0" applyFont="1" applyBorder="1" applyAlignment="1">
      <alignment horizontal="center" vertical="center"/>
    </xf>
    <xf numFmtId="0" fontId="10" fillId="0" borderId="0" xfId="5" quotePrefix="1" applyFont="1" applyFill="1" applyAlignment="1">
      <alignment horizontal="center" vertical="center"/>
    </xf>
    <xf numFmtId="179" fontId="10" fillId="0" borderId="11" xfId="5" applyNumberFormat="1" applyFont="1" applyFill="1" applyBorder="1" applyAlignment="1">
      <alignment horizontal="right" vertical="center"/>
    </xf>
    <xf numFmtId="38" fontId="10" fillId="0" borderId="0" xfId="7" applyFont="1" applyFill="1" applyAlignment="1">
      <alignment vertical="center"/>
    </xf>
    <xf numFmtId="180" fontId="10" fillId="0" borderId="0" xfId="5" applyNumberFormat="1" applyFont="1" applyFill="1" applyAlignment="1">
      <alignment vertical="center"/>
    </xf>
    <xf numFmtId="37" fontId="10" fillId="0" borderId="0" xfId="5" applyNumberFormat="1" applyFont="1" applyFill="1" applyBorder="1" applyAlignment="1" applyProtection="1">
      <alignment vertical="center"/>
    </xf>
    <xf numFmtId="179" fontId="10" fillId="0" borderId="0" xfId="5" applyNumberFormat="1" applyFont="1" applyFill="1" applyAlignment="1">
      <alignment vertical="center"/>
    </xf>
    <xf numFmtId="179" fontId="10" fillId="0" borderId="0" xfId="5" applyNumberFormat="1" applyFont="1" applyFill="1" applyAlignment="1" applyProtection="1">
      <alignment vertical="center"/>
    </xf>
    <xf numFmtId="37" fontId="10" fillId="0" borderId="0" xfId="5" applyNumberFormat="1" applyFont="1" applyFill="1" applyAlignment="1" applyProtection="1">
      <alignment vertical="center"/>
    </xf>
    <xf numFmtId="38" fontId="10" fillId="0" borderId="0" xfId="7" applyFont="1" applyFill="1" applyAlignment="1">
      <alignment horizontal="right" vertical="center"/>
    </xf>
    <xf numFmtId="180" fontId="10" fillId="0" borderId="0" xfId="7" applyNumberFormat="1" applyFont="1" applyFill="1" applyAlignment="1">
      <alignment vertical="center"/>
    </xf>
    <xf numFmtId="38" fontId="10" fillId="0" borderId="0" xfId="7" applyFont="1" applyFill="1" applyAlignment="1">
      <alignment vertical="center" shrinkToFit="1"/>
    </xf>
    <xf numFmtId="0" fontId="10" fillId="0" borderId="0" xfId="5" applyFont="1" applyFill="1" applyAlignment="1">
      <alignment horizontal="center" vertical="center"/>
    </xf>
    <xf numFmtId="180" fontId="10" fillId="0" borderId="0" xfId="5" applyNumberFormat="1" applyFont="1" applyFill="1" applyAlignment="1">
      <alignment horizontal="right" vertical="center"/>
    </xf>
    <xf numFmtId="0" fontId="10" fillId="0" borderId="2" xfId="5" applyFont="1" applyFill="1" applyBorder="1" applyAlignment="1">
      <alignment horizontal="center" vertical="center"/>
    </xf>
    <xf numFmtId="179" fontId="10" fillId="0" borderId="3" xfId="5" applyNumberFormat="1" applyFont="1" applyFill="1" applyBorder="1" applyAlignment="1">
      <alignment horizontal="right" vertical="center"/>
    </xf>
    <xf numFmtId="38" fontId="10" fillId="0" borderId="2" xfId="7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horizontal="right" vertical="center"/>
    </xf>
    <xf numFmtId="37" fontId="10" fillId="0" borderId="2" xfId="5" applyNumberFormat="1" applyFont="1" applyFill="1" applyBorder="1" applyAlignment="1" applyProtection="1">
      <alignment vertical="center"/>
    </xf>
    <xf numFmtId="179" fontId="10" fillId="0" borderId="2" xfId="5" applyNumberFormat="1" applyFont="1" applyFill="1" applyBorder="1" applyAlignment="1" applyProtection="1">
      <alignment vertical="center"/>
    </xf>
    <xf numFmtId="179" fontId="10" fillId="0" borderId="2" xfId="5" applyNumberFormat="1" applyFont="1" applyFill="1" applyBorder="1" applyAlignment="1" applyProtection="1">
      <alignment horizontal="right" vertical="center"/>
    </xf>
    <xf numFmtId="0" fontId="17" fillId="0" borderId="2" xfId="0" applyFont="1" applyBorder="1" applyAlignment="1"/>
    <xf numFmtId="37" fontId="5" fillId="0" borderId="2" xfId="0" applyNumberFormat="1" applyFont="1" applyBorder="1" applyAlignment="1" applyProtection="1"/>
    <xf numFmtId="0" fontId="10" fillId="0" borderId="20" xfId="0" applyFont="1" applyBorder="1" applyAlignment="1">
      <alignment horizontal="center" vertical="center"/>
    </xf>
    <xf numFmtId="0" fontId="10" fillId="0" borderId="0" xfId="5" quotePrefix="1" applyFont="1" applyAlignment="1">
      <alignment horizontal="center" vertical="center"/>
    </xf>
    <xf numFmtId="0" fontId="10" fillId="0" borderId="11" xfId="5" applyFont="1" applyBorder="1" applyAlignment="1">
      <alignment horizontal="right" vertical="center"/>
    </xf>
    <xf numFmtId="37" fontId="10" fillId="0" borderId="0" xfId="5" applyNumberFormat="1" applyFont="1" applyAlignment="1" applyProtection="1">
      <alignment horizontal="right" vertical="center"/>
    </xf>
    <xf numFmtId="0" fontId="10" fillId="0" borderId="0" xfId="5" applyFont="1" applyAlignment="1">
      <alignment horizontal="right" vertical="center"/>
    </xf>
    <xf numFmtId="0" fontId="10" fillId="0" borderId="0" xfId="5" applyFont="1" applyBorder="1" applyAlignment="1"/>
    <xf numFmtId="0" fontId="10" fillId="0" borderId="0" xfId="5" applyFont="1" applyBorder="1" applyAlignment="1">
      <alignment horizontal="right" vertical="center"/>
    </xf>
    <xf numFmtId="0" fontId="10" fillId="0" borderId="12" xfId="5" applyFont="1" applyBorder="1" applyAlignment="1">
      <alignment horizontal="center" vertical="center"/>
    </xf>
    <xf numFmtId="0" fontId="10" fillId="0" borderId="2" xfId="5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37" fontId="17" fillId="0" borderId="0" xfId="0" applyNumberFormat="1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horizontal="right" vertical="center"/>
    </xf>
    <xf numFmtId="0" fontId="28" fillId="0" borderId="0" xfId="1" applyFont="1" applyBorder="1" applyAlignment="1" applyProtection="1"/>
    <xf numFmtId="0" fontId="8" fillId="0" borderId="0" xfId="0" applyFont="1" applyAlignment="1"/>
    <xf numFmtId="0" fontId="3" fillId="0" borderId="0" xfId="0" applyFont="1" applyAlignment="1"/>
    <xf numFmtId="0" fontId="33" fillId="0" borderId="0" xfId="1" applyFont="1" applyFill="1" applyBorder="1" applyAlignment="1" applyProtection="1"/>
    <xf numFmtId="0" fontId="34" fillId="0" borderId="0" xfId="0" applyFont="1" applyBorder="1" applyAlignment="1">
      <alignment horizontal="left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centerContinuous" vertical="center"/>
    </xf>
    <xf numFmtId="179" fontId="10" fillId="0" borderId="0" xfId="5" applyNumberFormat="1" applyFont="1" applyBorder="1" applyAlignment="1">
      <alignment horizontal="right" vertical="center"/>
    </xf>
    <xf numFmtId="179" fontId="10" fillId="0" borderId="0" xfId="5" quotePrefix="1" applyNumberFormat="1" applyFont="1" applyBorder="1" applyAlignment="1">
      <alignment horizontal="right" vertical="center"/>
    </xf>
    <xf numFmtId="181" fontId="10" fillId="0" borderId="0" xfId="5" applyNumberFormat="1" applyFont="1" applyBorder="1" applyAlignment="1">
      <alignment horizontal="right" vertical="center"/>
    </xf>
    <xf numFmtId="180" fontId="10" fillId="0" borderId="0" xfId="5" quotePrefix="1" applyNumberFormat="1" applyFont="1" applyBorder="1" applyAlignment="1">
      <alignment horizontal="right" vertical="center"/>
    </xf>
    <xf numFmtId="180" fontId="10" fillId="0" borderId="0" xfId="5" applyNumberFormat="1" applyFont="1" applyBorder="1" applyAlignment="1">
      <alignment horizontal="right" vertical="center"/>
    </xf>
    <xf numFmtId="179" fontId="10" fillId="0" borderId="2" xfId="5" applyNumberFormat="1" applyFont="1" applyBorder="1" applyAlignment="1">
      <alignment horizontal="right" vertical="center"/>
    </xf>
    <xf numFmtId="181" fontId="10" fillId="0" borderId="2" xfId="5" applyNumberFormat="1" applyFont="1" applyBorder="1" applyAlignment="1">
      <alignment horizontal="right" vertical="center"/>
    </xf>
    <xf numFmtId="179" fontId="10" fillId="0" borderId="2" xfId="5" quotePrefix="1" applyNumberFormat="1" applyFont="1" applyBorder="1" applyAlignment="1">
      <alignment horizontal="right" vertical="center"/>
    </xf>
    <xf numFmtId="180" fontId="10" fillId="0" borderId="2" xfId="7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38" fontId="10" fillId="0" borderId="25" xfId="7" applyFont="1" applyBorder="1" applyAlignment="1">
      <alignment vertical="center"/>
    </xf>
    <xf numFmtId="38" fontId="10" fillId="0" borderId="0" xfId="7" applyFont="1" applyBorder="1" applyAlignment="1">
      <alignment vertical="center"/>
    </xf>
    <xf numFmtId="38" fontId="10" fillId="0" borderId="25" xfId="7" applyFont="1" applyFill="1" applyBorder="1" applyAlignment="1">
      <alignment vertical="center"/>
    </xf>
    <xf numFmtId="38" fontId="10" fillId="0" borderId="0" xfId="7" applyFont="1" applyFill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Fill="1" applyBorder="1" applyAlignment="1">
      <alignment horizontal="distributed" vertical="center"/>
    </xf>
    <xf numFmtId="38" fontId="10" fillId="0" borderId="25" xfId="7" quotePrefix="1" applyFont="1" applyFill="1" applyBorder="1" applyAlignment="1">
      <alignment vertical="center"/>
    </xf>
    <xf numFmtId="38" fontId="10" fillId="0" borderId="25" xfId="7" applyFont="1" applyBorder="1" applyAlignment="1">
      <alignment horizontal="right" vertical="center"/>
    </xf>
    <xf numFmtId="38" fontId="10" fillId="0" borderId="0" xfId="7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5" applyFont="1" applyBorder="1" applyAlignment="1">
      <alignment horizontal="distributed" vertical="center"/>
    </xf>
    <xf numFmtId="38" fontId="10" fillId="0" borderId="26" xfId="7" quotePrefix="1" applyFont="1" applyBorder="1" applyAlignment="1">
      <alignment vertical="center"/>
    </xf>
    <xf numFmtId="38" fontId="10" fillId="0" borderId="2" xfId="7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Continuous" vertical="center"/>
    </xf>
    <xf numFmtId="0" fontId="10" fillId="0" borderId="4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7" fontId="10" fillId="0" borderId="17" xfId="0" applyNumberFormat="1" applyFont="1" applyBorder="1" applyAlignment="1">
      <alignment vertical="center"/>
    </xf>
    <xf numFmtId="37" fontId="10" fillId="0" borderId="19" xfId="0" applyNumberFormat="1" applyFont="1" applyBorder="1" applyAlignment="1">
      <alignment vertical="center"/>
    </xf>
    <xf numFmtId="37" fontId="10" fillId="0" borderId="19" xfId="0" applyNumberFormat="1" applyFont="1" applyBorder="1" applyAlignment="1" applyProtection="1">
      <alignment vertical="center"/>
    </xf>
    <xf numFmtId="37" fontId="10" fillId="0" borderId="18" xfId="0" applyNumberFormat="1" applyFont="1" applyBorder="1" applyAlignment="1">
      <alignment horizontal="right" vertical="center"/>
    </xf>
    <xf numFmtId="37" fontId="10" fillId="0" borderId="18" xfId="0" applyNumberFormat="1" applyFont="1" applyBorder="1" applyAlignment="1">
      <alignment vertical="center"/>
    </xf>
    <xf numFmtId="37" fontId="10" fillId="0" borderId="11" xfId="0" applyNumberFormat="1" applyFont="1" applyBorder="1" applyAlignment="1">
      <alignment vertical="center"/>
    </xf>
    <xf numFmtId="37" fontId="10" fillId="0" borderId="11" xfId="0" applyNumberFormat="1" applyFont="1" applyBorder="1" applyAlignment="1" applyProtection="1">
      <alignment vertical="center"/>
    </xf>
    <xf numFmtId="179" fontId="17" fillId="0" borderId="0" xfId="0" applyNumberFormat="1" applyFont="1" applyBorder="1" applyAlignment="1" applyProtection="1"/>
    <xf numFmtId="37" fontId="10" fillId="0" borderId="68" xfId="0" applyNumberFormat="1" applyFont="1" applyBorder="1" applyAlignment="1">
      <alignment vertical="center"/>
    </xf>
    <xf numFmtId="37" fontId="10" fillId="0" borderId="3" xfId="0" applyNumberFormat="1" applyFont="1" applyBorder="1" applyAlignment="1">
      <alignment vertical="center"/>
    </xf>
    <xf numFmtId="37" fontId="10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20" xfId="5" applyFont="1" applyBorder="1" applyAlignment="1">
      <alignment horizontal="center" vertical="center"/>
    </xf>
    <xf numFmtId="0" fontId="10" fillId="0" borderId="71" xfId="5" applyFont="1" applyBorder="1" applyAlignment="1">
      <alignment horizontal="center" vertical="center"/>
    </xf>
    <xf numFmtId="0" fontId="10" fillId="0" borderId="72" xfId="5" applyFont="1" applyBorder="1" applyAlignment="1">
      <alignment horizontal="center" vertical="center"/>
    </xf>
    <xf numFmtId="0" fontId="10" fillId="0" borderId="10" xfId="5" applyFont="1" applyBorder="1" applyAlignment="1">
      <alignment horizontal="distributed" vertical="center"/>
    </xf>
    <xf numFmtId="37" fontId="10" fillId="0" borderId="17" xfId="5" applyNumberFormat="1" applyFont="1" applyBorder="1" applyAlignment="1" applyProtection="1">
      <alignment horizontal="right" vertical="center"/>
    </xf>
    <xf numFmtId="37" fontId="10" fillId="0" borderId="4" xfId="5" applyNumberFormat="1" applyFont="1" applyBorder="1" applyAlignment="1" applyProtection="1">
      <alignment horizontal="right" vertical="center"/>
    </xf>
    <xf numFmtId="0" fontId="10" fillId="0" borderId="73" xfId="5" applyFont="1" applyBorder="1" applyAlignment="1">
      <alignment horizontal="distributed" vertical="center"/>
    </xf>
    <xf numFmtId="38" fontId="39" fillId="0" borderId="25" xfId="8" applyNumberFormat="1" applyFont="1" applyBorder="1" applyAlignment="1">
      <alignment horizontal="right" vertical="center"/>
    </xf>
    <xf numFmtId="37" fontId="10" fillId="0" borderId="18" xfId="5" applyNumberFormat="1" applyFont="1" applyBorder="1" applyAlignment="1" applyProtection="1">
      <alignment horizontal="right" vertical="center"/>
    </xf>
    <xf numFmtId="37" fontId="10" fillId="0" borderId="0" xfId="5" applyNumberFormat="1" applyFont="1" applyBorder="1" applyAlignment="1" applyProtection="1">
      <alignment horizontal="right" vertical="center"/>
    </xf>
    <xf numFmtId="0" fontId="10" fillId="0" borderId="74" xfId="5" applyFont="1" applyBorder="1" applyAlignment="1">
      <alignment horizontal="distributed" vertical="center"/>
    </xf>
    <xf numFmtId="37" fontId="17" fillId="0" borderId="0" xfId="0" applyNumberFormat="1" applyFont="1" applyBorder="1" applyAlignment="1" applyProtection="1">
      <alignment horizontal="right"/>
    </xf>
    <xf numFmtId="38" fontId="39" fillId="0" borderId="25" xfId="8" applyNumberFormat="1" applyFont="1" applyBorder="1" applyAlignment="1" applyProtection="1">
      <alignment horizontal="right" vertical="center"/>
    </xf>
    <xf numFmtId="0" fontId="17" fillId="0" borderId="0" xfId="0" quotePrefix="1" applyFont="1" applyBorder="1" applyAlignment="1">
      <alignment horizontal="right"/>
    </xf>
    <xf numFmtId="0" fontId="10" fillId="0" borderId="12" xfId="5" applyFont="1" applyBorder="1" applyAlignment="1">
      <alignment horizontal="distributed" vertical="center"/>
    </xf>
    <xf numFmtId="37" fontId="10" fillId="0" borderId="68" xfId="5" applyNumberFormat="1" applyFont="1" applyBorder="1" applyAlignment="1" applyProtection="1">
      <alignment horizontal="right" vertical="center"/>
    </xf>
    <xf numFmtId="37" fontId="10" fillId="0" borderId="2" xfId="5" applyNumberFormat="1" applyFont="1" applyBorder="1" applyAlignment="1" applyProtection="1">
      <alignment horizontal="right" vertical="center"/>
    </xf>
    <xf numFmtId="37" fontId="10" fillId="0" borderId="75" xfId="5" applyNumberFormat="1" applyFont="1" applyBorder="1" applyAlignment="1" applyProtection="1">
      <alignment horizontal="distributed" vertical="center"/>
    </xf>
    <xf numFmtId="38" fontId="39" fillId="0" borderId="26" xfId="8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5" fillId="0" borderId="0" xfId="9" applyFont="1" applyBorder="1" applyAlignment="1"/>
    <xf numFmtId="0" fontId="36" fillId="0" borderId="0" xfId="1" applyFont="1" applyBorder="1" applyAlignment="1" applyProtection="1"/>
    <xf numFmtId="0" fontId="5" fillId="0" borderId="0" xfId="10" applyFont="1" applyBorder="1"/>
    <xf numFmtId="0" fontId="5" fillId="0" borderId="0" xfId="10" applyFont="1" applyBorder="1" applyAlignment="1"/>
    <xf numFmtId="41" fontId="5" fillId="0" borderId="0" xfId="9" applyNumberFormat="1" applyFont="1" applyBorder="1" applyAlignment="1" applyProtection="1">
      <alignment horizontal="right"/>
    </xf>
    <xf numFmtId="37" fontId="5" fillId="0" borderId="0" xfId="9" applyNumberFormat="1" applyFont="1" applyBorder="1" applyProtection="1"/>
    <xf numFmtId="37" fontId="5" fillId="0" borderId="0" xfId="9" applyNumberFormat="1" applyFont="1" applyBorder="1" applyAlignment="1" applyProtection="1">
      <alignment horizontal="right"/>
    </xf>
    <xf numFmtId="41" fontId="5" fillId="0" borderId="0" xfId="9" applyNumberFormat="1" applyFont="1" applyBorder="1" applyAlignment="1">
      <alignment horizontal="right"/>
    </xf>
    <xf numFmtId="0" fontId="5" fillId="0" borderId="0" xfId="10" applyFont="1" applyBorder="1" applyAlignment="1">
      <alignment vertical="center" wrapText="1"/>
    </xf>
    <xf numFmtId="0" fontId="5" fillId="0" borderId="0" xfId="10" applyFont="1" applyBorder="1" applyAlignment="1">
      <alignment horizontal="center"/>
    </xf>
    <xf numFmtId="0" fontId="5" fillId="0" borderId="0" xfId="10" applyFont="1" applyBorder="1" applyAlignment="1">
      <alignment horizontal="center" vertical="top"/>
    </xf>
    <xf numFmtId="0" fontId="5" fillId="0" borderId="0" xfId="10" applyFont="1" applyBorder="1" applyAlignment="1">
      <alignment horizontal="center" vertical="center" wrapText="1"/>
    </xf>
    <xf numFmtId="0" fontId="5" fillId="0" borderId="0" xfId="9" applyFont="1" applyBorder="1" applyAlignment="1">
      <alignment horizontal="center"/>
    </xf>
    <xf numFmtId="37" fontId="5" fillId="0" borderId="0" xfId="10" applyNumberFormat="1" applyFont="1" applyBorder="1" applyProtection="1"/>
    <xf numFmtId="37" fontId="5" fillId="0" borderId="0" xfId="10" applyNumberFormat="1" applyFont="1" applyBorder="1" applyAlignment="1" applyProtection="1">
      <alignment horizontal="left"/>
    </xf>
    <xf numFmtId="0" fontId="5" fillId="0" borderId="0" xfId="9" quotePrefix="1" applyFont="1" applyBorder="1" applyAlignment="1">
      <alignment horizontal="center"/>
    </xf>
    <xf numFmtId="0" fontId="5" fillId="0" borderId="0" xfId="9" applyFont="1" applyBorder="1" applyAlignment="1">
      <alignment horizontal="center" vertical="center" wrapText="1"/>
    </xf>
    <xf numFmtId="0" fontId="5" fillId="0" borderId="0" xfId="9" applyFont="1" applyBorder="1" applyAlignment="1">
      <alignment horizontal="right"/>
    </xf>
    <xf numFmtId="37" fontId="5" fillId="0" borderId="0" xfId="10" applyNumberFormat="1" applyFont="1" applyBorder="1" applyAlignment="1" applyProtection="1">
      <alignment horizontal="right"/>
    </xf>
    <xf numFmtId="0" fontId="5" fillId="0" borderId="0" xfId="9" applyFont="1" applyBorder="1"/>
    <xf numFmtId="37" fontId="5" fillId="0" borderId="0" xfId="9" applyNumberFormat="1" applyFont="1" applyBorder="1" applyAlignment="1" applyProtection="1"/>
    <xf numFmtId="37" fontId="5" fillId="0" borderId="0" xfId="9" applyNumberFormat="1" applyFont="1" applyBorder="1" applyAlignment="1" applyProtection="1">
      <alignment horizontal="center"/>
    </xf>
    <xf numFmtId="0" fontId="5" fillId="0" borderId="0" xfId="10" applyFont="1" applyBorder="1" applyAlignment="1">
      <alignment horizontal="right"/>
    </xf>
    <xf numFmtId="0" fontId="5" fillId="0" borderId="0" xfId="9" applyFont="1" applyBorder="1" applyAlignment="1">
      <alignment horizontal="center" vertical="center"/>
    </xf>
    <xf numFmtId="37" fontId="40" fillId="2" borderId="0" xfId="10" applyNumberFormat="1" applyFont="1" applyFill="1" applyBorder="1" applyAlignment="1" applyProtection="1">
      <alignment vertical="top" textRotation="255"/>
    </xf>
    <xf numFmtId="0" fontId="5" fillId="0" borderId="0" xfId="9" applyFont="1" applyBorder="1" applyAlignment="1">
      <alignment horizontal="left" vertical="center"/>
    </xf>
    <xf numFmtId="0" fontId="8" fillId="0" borderId="0" xfId="9" applyFont="1" applyBorder="1" applyAlignment="1">
      <alignment horizontal="left"/>
    </xf>
    <xf numFmtId="0" fontId="10" fillId="0" borderId="10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 shrinkToFit="1"/>
    </xf>
    <xf numFmtId="176" fontId="10" fillId="0" borderId="0" xfId="5" applyNumberFormat="1" applyFont="1" applyBorder="1" applyAlignment="1">
      <alignment horizontal="right" vertical="center"/>
    </xf>
    <xf numFmtId="0" fontId="10" fillId="0" borderId="6" xfId="5" applyFont="1" applyBorder="1" applyAlignment="1">
      <alignment horizontal="center" vertical="center"/>
    </xf>
    <xf numFmtId="37" fontId="40" fillId="2" borderId="0" xfId="10" applyNumberFormat="1" applyFont="1" applyFill="1" applyBorder="1" applyAlignment="1" applyProtection="1">
      <alignment horizontal="center" vertical="center"/>
    </xf>
    <xf numFmtId="37" fontId="40" fillId="2" borderId="0" xfId="10" applyNumberFormat="1" applyFont="1" applyFill="1" applyBorder="1" applyAlignment="1" applyProtection="1">
      <alignment horizontal="center" vertical="distributed" textRotation="255"/>
    </xf>
    <xf numFmtId="37" fontId="41" fillId="0" borderId="0" xfId="10" applyNumberFormat="1" applyFont="1" applyBorder="1" applyAlignment="1" applyProtection="1">
      <alignment horizontal="center"/>
    </xf>
    <xf numFmtId="37" fontId="41" fillId="0" borderId="0" xfId="10" applyNumberFormat="1" applyFont="1" applyBorder="1" applyAlignment="1" applyProtection="1"/>
    <xf numFmtId="177" fontId="10" fillId="0" borderId="22" xfId="4" applyNumberFormat="1" applyFont="1" applyBorder="1" applyAlignment="1">
      <alignment horizontal="center" vertical="center"/>
    </xf>
    <xf numFmtId="177" fontId="10" fillId="0" borderId="4" xfId="4" applyNumberFormat="1" applyFont="1" applyBorder="1" applyAlignment="1">
      <alignment horizontal="center" vertical="center"/>
    </xf>
    <xf numFmtId="177" fontId="10" fillId="0" borderId="6" xfId="4" applyNumberFormat="1" applyFont="1" applyBorder="1" applyAlignment="1">
      <alignment horizontal="center" vertical="center"/>
    </xf>
    <xf numFmtId="177" fontId="10" fillId="0" borderId="29" xfId="4" applyNumberFormat="1" applyFont="1" applyBorder="1" applyAlignment="1">
      <alignment horizontal="center" vertical="center"/>
    </xf>
    <xf numFmtId="177" fontId="10" fillId="0" borderId="30" xfId="4" applyNumberFormat="1" applyFont="1" applyBorder="1" applyAlignment="1">
      <alignment horizontal="center" vertical="center"/>
    </xf>
    <xf numFmtId="177" fontId="25" fillId="0" borderId="19" xfId="4" applyNumberFormat="1" applyFont="1" applyBorder="1" applyAlignment="1">
      <alignment horizontal="center" vertical="center" wrapText="1"/>
    </xf>
    <xf numFmtId="177" fontId="25" fillId="0" borderId="21" xfId="4" applyNumberFormat="1" applyFont="1" applyBorder="1" applyAlignment="1">
      <alignment horizontal="center" vertical="center" wrapText="1"/>
    </xf>
    <xf numFmtId="177" fontId="11" fillId="0" borderId="0" xfId="4" applyNumberFormat="1" applyFont="1" applyAlignment="1">
      <alignment horizontal="center" vertical="center"/>
    </xf>
    <xf numFmtId="177" fontId="3" fillId="0" borderId="0" xfId="4" applyNumberFormat="1" applyFont="1" applyAlignment="1">
      <alignment horizontal="center" vertical="center"/>
    </xf>
    <xf numFmtId="177" fontId="9" fillId="0" borderId="5" xfId="4" applyNumberFormat="1" applyFont="1" applyBorder="1" applyAlignment="1">
      <alignment horizontal="right" vertical="center"/>
    </xf>
    <xf numFmtId="177" fontId="10" fillId="0" borderId="31" xfId="4" applyNumberFormat="1" applyFont="1" applyBorder="1" applyAlignment="1">
      <alignment horizontal="center" vertical="center"/>
    </xf>
    <xf numFmtId="177" fontId="10" fillId="0" borderId="10" xfId="4" applyNumberFormat="1" applyFont="1" applyBorder="1" applyAlignment="1">
      <alignment horizontal="center" vertical="center"/>
    </xf>
    <xf numFmtId="177" fontId="10" fillId="0" borderId="32" xfId="4" applyNumberFormat="1" applyFont="1" applyBorder="1" applyAlignment="1">
      <alignment horizontal="center" vertical="center"/>
    </xf>
    <xf numFmtId="177" fontId="10" fillId="0" borderId="33" xfId="4" applyNumberFormat="1" applyFont="1" applyBorder="1" applyAlignment="1">
      <alignment horizontal="center" vertical="center"/>
    </xf>
    <xf numFmtId="177" fontId="10" fillId="0" borderId="18" xfId="4" applyNumberFormat="1" applyFont="1" applyBorder="1" applyAlignment="1">
      <alignment horizontal="center" vertical="center"/>
    </xf>
    <xf numFmtId="177" fontId="10" fillId="0" borderId="24" xfId="4" applyNumberFormat="1" applyFont="1" applyBorder="1" applyAlignment="1">
      <alignment horizontal="center" vertical="center"/>
    </xf>
    <xf numFmtId="177" fontId="10" fillId="0" borderId="34" xfId="4" applyNumberFormat="1" applyFont="1" applyBorder="1" applyAlignment="1">
      <alignment horizontal="center" vertical="center"/>
    </xf>
    <xf numFmtId="177" fontId="10" fillId="0" borderId="35" xfId="4" applyNumberFormat="1" applyFont="1" applyBorder="1" applyAlignment="1">
      <alignment horizontal="center" vertical="center"/>
    </xf>
    <xf numFmtId="177" fontId="10" fillId="0" borderId="36" xfId="4" applyNumberFormat="1" applyFont="1" applyBorder="1" applyAlignment="1">
      <alignment horizontal="center" vertical="center"/>
    </xf>
    <xf numFmtId="177" fontId="10" fillId="0" borderId="37" xfId="4" applyNumberFormat="1" applyFont="1" applyBorder="1" applyAlignment="1">
      <alignment horizontal="center" vertical="center"/>
    </xf>
    <xf numFmtId="177" fontId="10" fillId="0" borderId="38" xfId="4" applyNumberFormat="1" applyFont="1" applyBorder="1" applyAlignment="1">
      <alignment horizontal="center" vertical="center"/>
    </xf>
    <xf numFmtId="177" fontId="10" fillId="0" borderId="11" xfId="4" applyNumberFormat="1" applyFont="1" applyBorder="1" applyAlignment="1">
      <alignment horizontal="center" vertical="center" wrapText="1"/>
    </xf>
    <xf numFmtId="177" fontId="10" fillId="0" borderId="21" xfId="4" applyNumberFormat="1" applyFont="1" applyBorder="1" applyAlignment="1">
      <alignment horizontal="center" vertical="center" wrapText="1"/>
    </xf>
    <xf numFmtId="177" fontId="10" fillId="0" borderId="25" xfId="4" applyNumberFormat="1" applyFont="1" applyBorder="1" applyAlignment="1">
      <alignment horizontal="center" vertical="center" wrapText="1"/>
    </xf>
    <xf numFmtId="177" fontId="10" fillId="0" borderId="28" xfId="4" applyNumberFormat="1" applyFont="1" applyBorder="1" applyAlignment="1">
      <alignment horizontal="center" vertical="center" wrapText="1"/>
    </xf>
    <xf numFmtId="0" fontId="10" fillId="0" borderId="19" xfId="4" applyFont="1" applyBorder="1" applyAlignment="1">
      <alignment horizontal="center" vertical="center" shrinkToFit="1"/>
    </xf>
    <xf numFmtId="0" fontId="10" fillId="0" borderId="21" xfId="4" applyFont="1" applyBorder="1" applyAlignment="1">
      <alignment horizontal="center" vertical="center" shrinkToFit="1"/>
    </xf>
    <xf numFmtId="0" fontId="11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3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 shrinkToFit="1"/>
    </xf>
    <xf numFmtId="0" fontId="26" fillId="0" borderId="24" xfId="4" applyFont="1" applyBorder="1" applyAlignment="1">
      <alignment vertical="center" shrinkToFit="1"/>
    </xf>
    <xf numFmtId="0" fontId="10" fillId="0" borderId="24" xfId="4" applyFont="1" applyBorder="1" applyAlignment="1">
      <alignment horizontal="center" vertical="center" shrinkToFit="1"/>
    </xf>
    <xf numFmtId="0" fontId="11" fillId="0" borderId="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32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 shrinkToFit="1"/>
    </xf>
    <xf numFmtId="0" fontId="10" fillId="0" borderId="32" xfId="5" applyFont="1" applyBorder="1" applyAlignment="1">
      <alignment horizontal="center" vertical="center" shrinkToFit="1"/>
    </xf>
    <xf numFmtId="0" fontId="10" fillId="0" borderId="6" xfId="5" applyFont="1" applyBorder="1" applyAlignment="1">
      <alignment horizontal="center" vertical="center" shrinkToFit="1"/>
    </xf>
    <xf numFmtId="0" fontId="10" fillId="0" borderId="38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6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10" fillId="0" borderId="3" xfId="4" applyFont="1" applyBorder="1" applyAlignment="1">
      <alignment horizontal="distributed" vertical="center"/>
    </xf>
    <xf numFmtId="0" fontId="26" fillId="0" borderId="12" xfId="4" applyFont="1" applyBorder="1" applyAlignment="1">
      <alignment horizontal="distributed" vertical="center"/>
    </xf>
    <xf numFmtId="0" fontId="10" fillId="0" borderId="4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0" xfId="4" quotePrefix="1" applyFont="1" applyAlignment="1">
      <alignment horizontal="center" vertical="center"/>
    </xf>
    <xf numFmtId="0" fontId="10" fillId="0" borderId="10" xfId="4" quotePrefix="1" applyFont="1" applyBorder="1" applyAlignment="1">
      <alignment horizontal="center" vertical="center"/>
    </xf>
    <xf numFmtId="0" fontId="10" fillId="0" borderId="11" xfId="4" applyFont="1" applyBorder="1" applyAlignment="1">
      <alignment horizontal="distributed" vertical="center"/>
    </xf>
    <xf numFmtId="0" fontId="26" fillId="0" borderId="10" xfId="4" applyFont="1" applyBorder="1" applyAlignment="1">
      <alignment horizontal="distributed" vertical="center"/>
    </xf>
    <xf numFmtId="0" fontId="10" fillId="0" borderId="16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6" fillId="0" borderId="39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26" fillId="0" borderId="8" xfId="4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1" fillId="0" borderId="0" xfId="5" applyFont="1" applyAlignment="1">
      <alignment horizontal="center" vertical="center"/>
    </xf>
    <xf numFmtId="0" fontId="10" fillId="0" borderId="31" xfId="5" applyFont="1" applyBorder="1" applyAlignment="1">
      <alignment horizontal="center" vertical="center"/>
    </xf>
    <xf numFmtId="0" fontId="10" fillId="0" borderId="37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40" xfId="5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5" quotePrefix="1" applyFont="1" applyBorder="1" applyAlignment="1">
      <alignment horizontal="center" vertical="center"/>
    </xf>
    <xf numFmtId="0" fontId="10" fillId="0" borderId="27" xfId="5" quotePrefix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38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69" xfId="5" applyFont="1" applyBorder="1" applyAlignment="1">
      <alignment horizontal="center" vertical="center"/>
    </xf>
    <xf numFmtId="0" fontId="10" fillId="0" borderId="76" xfId="5" applyFont="1" applyBorder="1" applyAlignment="1">
      <alignment horizontal="center" vertical="center"/>
    </xf>
    <xf numFmtId="0" fontId="10" fillId="0" borderId="77" xfId="5" applyFont="1" applyBorder="1" applyAlignment="1">
      <alignment horizontal="center" vertical="center"/>
    </xf>
    <xf numFmtId="0" fontId="10" fillId="0" borderId="70" xfId="5" applyFont="1" applyBorder="1" applyAlignment="1">
      <alignment horizontal="center" vertical="center"/>
    </xf>
  </cellXfs>
  <cellStyles count="11">
    <cellStyle name="ハイパーリンク" xfId="1" builtinId="8"/>
    <cellStyle name="桁区切り" xfId="2" builtinId="6"/>
    <cellStyle name="桁区切り 2" xfId="3"/>
    <cellStyle name="桁区切り 2 2" xfId="7"/>
    <cellStyle name="桁区切り 3" xfId="8"/>
    <cellStyle name="標準" xfId="0" builtinId="0"/>
    <cellStyle name="標準 2" xfId="4"/>
    <cellStyle name="標準 3" xfId="5"/>
    <cellStyle name="標準_章見出し" xfId="9"/>
    <cellStyle name="標準_表106～表107" xfId="10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86650" y="231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5</xdr:col>
      <xdr:colOff>19050</xdr:colOff>
      <xdr:row>0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>
      <selection activeCell="B20" sqref="B20"/>
    </sheetView>
  </sheetViews>
  <sheetFormatPr defaultRowHeight="13.5"/>
  <cols>
    <col min="1" max="1" width="14.125" style="321" bestFit="1" customWidth="1"/>
    <col min="2" max="2" width="20.625" style="321" customWidth="1"/>
    <col min="3" max="3" width="10.375" style="321" customWidth="1"/>
    <col min="4" max="12" width="5.625" style="321" customWidth="1"/>
    <col min="13" max="13" width="10.25" style="321" customWidth="1"/>
    <col min="14" max="14" width="5.875" style="321" customWidth="1"/>
    <col min="15" max="15" width="11.75" style="321" bestFit="1" customWidth="1"/>
    <col min="16" max="17" width="10.125" style="321" bestFit="1" customWidth="1"/>
    <col min="18" max="18" width="13" style="321" bestFit="1" customWidth="1"/>
    <col min="19" max="16384" width="9" style="321"/>
  </cols>
  <sheetData>
    <row r="1" spans="1:28" ht="13.5" customHeight="1"/>
    <row r="2" spans="1:28" ht="13.5" customHeight="1">
      <c r="A2" s="322"/>
      <c r="B2" s="323"/>
      <c r="C2" s="323"/>
      <c r="D2" s="323"/>
      <c r="E2" s="323"/>
      <c r="F2" s="323"/>
      <c r="G2" s="323"/>
      <c r="H2" s="323"/>
      <c r="I2" s="323"/>
      <c r="J2" s="324"/>
      <c r="K2" s="324"/>
      <c r="L2" s="324"/>
      <c r="M2" s="324"/>
      <c r="N2" s="324"/>
      <c r="O2" s="323"/>
      <c r="P2" s="323"/>
      <c r="Q2" s="325"/>
      <c r="R2" s="326"/>
      <c r="S2" s="327"/>
      <c r="T2" s="327"/>
      <c r="U2" s="327"/>
      <c r="AB2" s="328"/>
    </row>
    <row r="3" spans="1:28" ht="13.5" customHeight="1">
      <c r="B3" s="323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3"/>
      <c r="P3" s="323"/>
      <c r="Q3" s="325"/>
      <c r="R3" s="326"/>
      <c r="S3" s="328"/>
      <c r="U3" s="328"/>
    </row>
    <row r="4" spans="1:28" ht="13.5" customHeight="1">
      <c r="B4" s="323"/>
      <c r="C4" s="329"/>
      <c r="D4" s="330"/>
      <c r="E4" s="329"/>
      <c r="F4" s="330"/>
      <c r="G4" s="329"/>
      <c r="H4" s="330"/>
      <c r="I4" s="329"/>
      <c r="J4" s="330"/>
      <c r="K4" s="329"/>
      <c r="L4" s="329"/>
      <c r="M4" s="329"/>
      <c r="N4" s="330"/>
      <c r="O4" s="323"/>
      <c r="P4" s="323"/>
      <c r="Q4" s="325"/>
      <c r="R4" s="326"/>
      <c r="T4" s="328"/>
    </row>
    <row r="5" spans="1:28" ht="13.5" customHeight="1">
      <c r="B5" s="331"/>
      <c r="C5" s="329"/>
      <c r="D5" s="332"/>
      <c r="E5" s="329"/>
      <c r="F5" s="332"/>
      <c r="G5" s="329"/>
      <c r="H5" s="332"/>
      <c r="I5" s="329"/>
      <c r="J5" s="332"/>
      <c r="K5" s="329"/>
      <c r="L5" s="329"/>
      <c r="M5" s="329"/>
      <c r="N5" s="332"/>
      <c r="O5" s="323"/>
      <c r="P5" s="323"/>
      <c r="Q5" s="325"/>
      <c r="R5" s="326"/>
      <c r="T5" s="328"/>
    </row>
    <row r="6" spans="1:28" ht="13.5" customHeight="1">
      <c r="B6" s="333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23"/>
      <c r="P6" s="323"/>
      <c r="Q6" s="325"/>
      <c r="R6" s="326"/>
    </row>
    <row r="7" spans="1:28" ht="13.5" customHeight="1">
      <c r="B7" s="333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23"/>
      <c r="P7" s="323"/>
      <c r="Q7" s="325"/>
      <c r="R7" s="326"/>
    </row>
    <row r="8" spans="1:28" ht="13.5" customHeight="1">
      <c r="B8" s="333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23"/>
      <c r="P8" s="323"/>
      <c r="Q8" s="325"/>
      <c r="R8" s="326"/>
    </row>
    <row r="9" spans="1:28" ht="13.5" customHeight="1">
      <c r="B9" s="333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23"/>
      <c r="P9" s="323"/>
      <c r="Q9" s="325"/>
      <c r="R9" s="326"/>
    </row>
    <row r="10" spans="1:28" ht="13.5" customHeight="1">
      <c r="B10" s="333"/>
      <c r="C10" s="334"/>
      <c r="D10" s="334"/>
      <c r="E10" s="335"/>
      <c r="F10" s="334"/>
      <c r="G10" s="334"/>
      <c r="H10" s="334"/>
      <c r="I10" s="334"/>
      <c r="J10" s="334"/>
      <c r="K10" s="334"/>
      <c r="L10" s="334"/>
      <c r="M10" s="334"/>
      <c r="N10" s="334"/>
      <c r="O10" s="323"/>
      <c r="P10" s="323"/>
      <c r="Q10" s="325"/>
      <c r="R10" s="326"/>
    </row>
    <row r="11" spans="1:28" ht="13.5" customHeight="1">
      <c r="B11" s="333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23"/>
      <c r="P11" s="323"/>
      <c r="Q11" s="325"/>
      <c r="R11" s="326"/>
    </row>
    <row r="12" spans="1:28" ht="13.5" customHeight="1">
      <c r="B12" s="333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52">
        <f>C20</f>
        <v>6</v>
      </c>
      <c r="O12" s="323"/>
      <c r="P12" s="323"/>
      <c r="Q12" s="325"/>
      <c r="R12" s="326"/>
    </row>
    <row r="13" spans="1:28" ht="13.5" customHeight="1">
      <c r="B13" s="336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52"/>
      <c r="O13" s="323"/>
      <c r="P13" s="334"/>
      <c r="Q13" s="325"/>
      <c r="R13" s="325"/>
      <c r="V13" s="328"/>
    </row>
    <row r="14" spans="1:28" ht="13.5" customHeight="1">
      <c r="B14" s="333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52"/>
      <c r="O14" s="323"/>
      <c r="P14" s="334"/>
      <c r="Q14" s="325"/>
      <c r="R14" s="326"/>
      <c r="S14" s="337"/>
      <c r="T14" s="337"/>
      <c r="V14" s="338"/>
    </row>
    <row r="15" spans="1:28" ht="13.5" customHeight="1">
      <c r="B15" s="336"/>
      <c r="C15" s="334"/>
      <c r="D15" s="334"/>
      <c r="E15" s="334"/>
      <c r="F15" s="334"/>
      <c r="G15" s="334"/>
      <c r="H15" s="334"/>
      <c r="I15" s="339"/>
      <c r="J15" s="339"/>
      <c r="K15" s="323"/>
      <c r="L15" s="323"/>
      <c r="M15" s="323"/>
      <c r="N15" s="353" t="s">
        <v>349</v>
      </c>
      <c r="O15" s="323"/>
      <c r="P15" s="334"/>
      <c r="Q15" s="340"/>
      <c r="R15" s="340"/>
      <c r="S15" s="337"/>
      <c r="T15" s="337"/>
      <c r="U15" s="328"/>
      <c r="V15" s="328"/>
    </row>
    <row r="16" spans="1:28" ht="13.5" customHeight="1">
      <c r="B16" s="336"/>
      <c r="C16" s="334"/>
      <c r="D16" s="334"/>
      <c r="E16" s="334"/>
      <c r="F16" s="334"/>
      <c r="G16" s="334"/>
      <c r="H16" s="334"/>
      <c r="I16" s="334"/>
      <c r="J16" s="334"/>
      <c r="K16" s="323"/>
      <c r="L16" s="323"/>
      <c r="M16" s="323"/>
      <c r="N16" s="353"/>
      <c r="O16" s="323"/>
      <c r="P16" s="334"/>
      <c r="Q16" s="341"/>
      <c r="R16" s="341"/>
      <c r="S16" s="342"/>
      <c r="T16" s="342"/>
      <c r="U16" s="328"/>
      <c r="V16" s="328"/>
      <c r="W16" s="328"/>
      <c r="X16" s="328"/>
    </row>
    <row r="17" spans="2:32" ht="13.5" customHeight="1">
      <c r="B17" s="336"/>
      <c r="C17" s="334"/>
      <c r="D17" s="334"/>
      <c r="E17" s="334"/>
      <c r="F17" s="334"/>
      <c r="G17" s="334"/>
      <c r="H17" s="334"/>
      <c r="I17" s="339"/>
      <c r="J17" s="343"/>
      <c r="K17" s="323"/>
      <c r="L17" s="323"/>
      <c r="M17" s="323"/>
      <c r="N17" s="353"/>
      <c r="O17" s="323"/>
      <c r="P17" s="334"/>
      <c r="Q17" s="341"/>
      <c r="R17" s="341"/>
      <c r="S17" s="342"/>
      <c r="T17" s="342"/>
    </row>
    <row r="18" spans="2:32" ht="13.5" customHeight="1">
      <c r="B18" s="336"/>
      <c r="C18" s="334"/>
      <c r="D18" s="334"/>
      <c r="E18" s="334"/>
      <c r="F18" s="334"/>
      <c r="G18" s="334"/>
      <c r="H18" s="334"/>
      <c r="I18" s="339"/>
      <c r="J18" s="343"/>
      <c r="K18" s="323"/>
      <c r="L18" s="323"/>
      <c r="M18" s="323"/>
      <c r="N18" s="353"/>
      <c r="O18" s="323"/>
      <c r="P18" s="334"/>
      <c r="Q18" s="341"/>
      <c r="R18" s="341"/>
      <c r="S18" s="342"/>
      <c r="T18" s="342"/>
    </row>
    <row r="19" spans="2:32" ht="13.5" customHeight="1">
      <c r="B19" s="336"/>
      <c r="C19" s="334"/>
      <c r="D19" s="334"/>
      <c r="E19" s="334"/>
      <c r="F19" s="334"/>
      <c r="G19" s="334"/>
      <c r="H19" s="334"/>
      <c r="I19" s="339"/>
      <c r="J19" s="339"/>
      <c r="K19" s="323"/>
      <c r="L19" s="323"/>
      <c r="M19" s="323"/>
      <c r="N19" s="353"/>
      <c r="O19" s="323"/>
      <c r="P19" s="339"/>
      <c r="Q19" s="342"/>
      <c r="R19" s="328"/>
      <c r="S19" s="328"/>
      <c r="T19" s="328"/>
      <c r="U19" s="328"/>
    </row>
    <row r="20" spans="2:32" ht="13.5" customHeight="1">
      <c r="B20" s="336"/>
      <c r="C20" s="354">
        <v>6</v>
      </c>
      <c r="D20" s="355" t="s">
        <v>350</v>
      </c>
      <c r="E20" s="355"/>
      <c r="F20" s="355"/>
      <c r="G20" s="355"/>
      <c r="H20" s="355"/>
      <c r="I20" s="355"/>
      <c r="J20" s="355"/>
      <c r="K20" s="355"/>
      <c r="L20" s="355"/>
      <c r="M20" s="323"/>
      <c r="N20" s="353"/>
      <c r="O20" s="323"/>
      <c r="P20" s="334"/>
    </row>
    <row r="21" spans="2:32" ht="13.5" customHeight="1">
      <c r="B21" s="336"/>
      <c r="C21" s="354"/>
      <c r="D21" s="355"/>
      <c r="E21" s="355"/>
      <c r="F21" s="355"/>
      <c r="G21" s="355"/>
      <c r="H21" s="355"/>
      <c r="I21" s="355"/>
      <c r="J21" s="355"/>
      <c r="K21" s="355"/>
      <c r="L21" s="355"/>
      <c r="M21" s="323"/>
      <c r="N21" s="353"/>
      <c r="O21" s="323"/>
      <c r="P21" s="334"/>
    </row>
    <row r="22" spans="2:32" ht="13.5" customHeight="1">
      <c r="B22" s="336"/>
      <c r="C22" s="354"/>
      <c r="D22" s="355"/>
      <c r="E22" s="355"/>
      <c r="F22" s="355"/>
      <c r="G22" s="355"/>
      <c r="H22" s="355"/>
      <c r="I22" s="355"/>
      <c r="J22" s="355"/>
      <c r="K22" s="355"/>
      <c r="L22" s="355"/>
      <c r="M22" s="323"/>
      <c r="N22" s="353"/>
      <c r="O22" s="323"/>
      <c r="P22" s="334"/>
      <c r="Q22" s="338"/>
      <c r="R22" s="338"/>
      <c r="V22" s="328"/>
    </row>
    <row r="23" spans="2:32" ht="13.5" customHeight="1">
      <c r="B23" s="340"/>
      <c r="C23" s="354"/>
      <c r="D23" s="355"/>
      <c r="E23" s="355"/>
      <c r="F23" s="355"/>
      <c r="G23" s="355"/>
      <c r="H23" s="355"/>
      <c r="I23" s="355"/>
      <c r="J23" s="355"/>
      <c r="K23" s="355"/>
      <c r="L23" s="355"/>
      <c r="M23" s="334"/>
      <c r="N23" s="353"/>
      <c r="O23" s="323"/>
      <c r="P23" s="334"/>
      <c r="Q23" s="344"/>
      <c r="R23" s="344"/>
      <c r="S23" s="344"/>
      <c r="V23" s="328"/>
      <c r="W23" s="328"/>
      <c r="Y23" s="328"/>
    </row>
    <row r="24" spans="2:32" ht="13.5" customHeight="1">
      <c r="B24" s="323"/>
      <c r="C24" s="354"/>
      <c r="D24" s="355"/>
      <c r="E24" s="355"/>
      <c r="F24" s="355"/>
      <c r="G24" s="355"/>
      <c r="H24" s="355"/>
      <c r="I24" s="355"/>
      <c r="J24" s="355"/>
      <c r="K24" s="355"/>
      <c r="L24" s="355"/>
      <c r="M24" s="323"/>
      <c r="N24" s="353"/>
      <c r="O24" s="323"/>
      <c r="P24" s="334"/>
      <c r="Q24" s="338"/>
      <c r="R24" s="338"/>
      <c r="S24" s="338"/>
      <c r="T24" s="338"/>
      <c r="U24" s="338"/>
      <c r="V24" s="344"/>
      <c r="W24" s="344"/>
      <c r="X24" s="344"/>
      <c r="Y24" s="344"/>
      <c r="Z24" s="344"/>
      <c r="AC24" s="328"/>
      <c r="AD24" s="328"/>
      <c r="AF24" s="328"/>
    </row>
    <row r="25" spans="2:32" ht="13.5" customHeight="1">
      <c r="B25" s="336"/>
      <c r="C25" s="354"/>
      <c r="D25" s="355"/>
      <c r="E25" s="355"/>
      <c r="F25" s="355"/>
      <c r="G25" s="355"/>
      <c r="H25" s="355"/>
      <c r="I25" s="355"/>
      <c r="J25" s="355"/>
      <c r="K25" s="355"/>
      <c r="L25" s="355"/>
      <c r="M25" s="323"/>
      <c r="N25" s="345"/>
      <c r="O25" s="323"/>
      <c r="P25" s="334"/>
      <c r="Q25" s="341"/>
      <c r="R25" s="341"/>
      <c r="S25" s="342"/>
      <c r="T25" s="342"/>
    </row>
    <row r="26" spans="2:32">
      <c r="C26" s="341"/>
      <c r="E26" s="338"/>
      <c r="F26" s="338"/>
      <c r="G26" s="327"/>
      <c r="I26" s="342"/>
      <c r="J26" s="342"/>
      <c r="K26" s="342"/>
      <c r="L26" s="342"/>
      <c r="M26" s="342"/>
      <c r="N26" s="342"/>
      <c r="O26" s="342"/>
      <c r="P26" s="342"/>
      <c r="Q26" s="342"/>
      <c r="S26" s="338"/>
      <c r="T26" s="338"/>
      <c r="U26" s="338"/>
      <c r="V26" s="338"/>
      <c r="W26" s="338"/>
      <c r="X26" s="338"/>
      <c r="AA26" s="328"/>
      <c r="AB26" s="338"/>
      <c r="AD26" s="328"/>
    </row>
    <row r="27" spans="2:32">
      <c r="C27" s="341"/>
      <c r="E27" s="338"/>
      <c r="F27" s="338"/>
      <c r="G27" s="327"/>
      <c r="I27" s="342"/>
      <c r="J27" s="342"/>
      <c r="K27" s="342"/>
      <c r="L27" s="342"/>
      <c r="M27" s="342"/>
      <c r="N27" s="342"/>
      <c r="O27" s="342"/>
      <c r="P27" s="342"/>
      <c r="Q27" s="342"/>
      <c r="S27" s="338"/>
      <c r="T27" s="338"/>
      <c r="U27" s="338"/>
      <c r="V27" s="338"/>
      <c r="W27" s="338"/>
      <c r="X27" s="338"/>
      <c r="AB27" s="338"/>
      <c r="AD27" s="328"/>
    </row>
    <row r="28" spans="2:32">
      <c r="C28" s="341"/>
      <c r="E28" s="338"/>
      <c r="F28" s="338"/>
      <c r="G28" s="327"/>
      <c r="I28" s="333"/>
      <c r="J28" s="333"/>
      <c r="K28" s="333"/>
      <c r="L28" s="333"/>
      <c r="M28" s="333"/>
      <c r="N28" s="333"/>
      <c r="O28" s="342"/>
      <c r="P28" s="342"/>
      <c r="Q28" s="342"/>
      <c r="U28" s="338"/>
      <c r="V28" s="338"/>
      <c r="W28" s="338"/>
      <c r="X28" s="338"/>
      <c r="AD28" s="338"/>
    </row>
    <row r="29" spans="2:32">
      <c r="B29" s="327"/>
      <c r="C29" s="327"/>
      <c r="D29" s="327"/>
      <c r="E29" s="338"/>
      <c r="F29" s="338"/>
      <c r="G29" s="327"/>
      <c r="I29" s="333"/>
      <c r="J29" s="333"/>
      <c r="K29" s="333"/>
      <c r="L29" s="333"/>
      <c r="M29" s="333"/>
      <c r="N29" s="333"/>
      <c r="O29" s="333"/>
      <c r="P29" s="333"/>
      <c r="Q29" s="333"/>
      <c r="T29" s="338"/>
      <c r="U29" s="338"/>
      <c r="V29" s="338"/>
      <c r="AB29" s="338"/>
    </row>
    <row r="30" spans="2:32">
      <c r="E30" s="338"/>
      <c r="F30" s="338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44"/>
      <c r="V30" s="344"/>
      <c r="Y30" s="328"/>
      <c r="AB30" s="328"/>
    </row>
    <row r="31" spans="2:32">
      <c r="B31" s="346"/>
      <c r="C31" s="346"/>
      <c r="D31" s="346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44"/>
      <c r="S31" s="344"/>
      <c r="T31" s="344"/>
      <c r="U31" s="344"/>
      <c r="V31" s="344"/>
    </row>
    <row r="32" spans="2:32">
      <c r="B32" s="346"/>
      <c r="C32" s="346"/>
      <c r="D32" s="346"/>
      <c r="H32" s="333"/>
      <c r="I32" s="333"/>
      <c r="J32" s="333"/>
      <c r="K32" s="333"/>
      <c r="L32" s="333"/>
      <c r="M32" s="333"/>
      <c r="N32" s="333"/>
      <c r="O32" s="333"/>
      <c r="P32" s="333"/>
      <c r="Q32" s="344"/>
      <c r="R32" s="344"/>
      <c r="S32" s="344"/>
      <c r="T32" s="344"/>
      <c r="U32" s="344"/>
      <c r="Y32" s="328"/>
      <c r="AB32" s="328"/>
    </row>
    <row r="33" spans="2:30">
      <c r="B33" s="346"/>
      <c r="C33" s="346"/>
      <c r="D33" s="346"/>
      <c r="H33" s="333"/>
      <c r="I33" s="333"/>
      <c r="J33" s="333"/>
      <c r="K33" s="333"/>
      <c r="L33" s="333"/>
      <c r="M33" s="333"/>
      <c r="N33" s="333"/>
      <c r="O33" s="333"/>
      <c r="P33" s="333"/>
      <c r="Q33" s="338"/>
      <c r="R33" s="338"/>
      <c r="S33" s="338"/>
      <c r="T33" s="338"/>
      <c r="U33" s="338"/>
      <c r="V33" s="347"/>
      <c r="Y33" s="328"/>
      <c r="AB33" s="328"/>
    </row>
    <row r="34" spans="2:30">
      <c r="B34" s="346"/>
      <c r="C34" s="346"/>
      <c r="D34" s="346"/>
      <c r="H34" s="333"/>
      <c r="I34" s="333"/>
      <c r="J34" s="333"/>
      <c r="K34" s="333"/>
      <c r="L34" s="333"/>
      <c r="M34" s="333"/>
      <c r="N34" s="333"/>
      <c r="O34" s="333"/>
      <c r="P34" s="333"/>
      <c r="Q34" s="338"/>
      <c r="R34" s="338"/>
      <c r="S34" s="338"/>
      <c r="T34" s="338"/>
      <c r="U34" s="338"/>
      <c r="V34" s="338"/>
      <c r="W34" s="338"/>
      <c r="X34" s="338"/>
      <c r="Y34" s="338"/>
      <c r="AB34" s="328"/>
    </row>
    <row r="35" spans="2:30"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8"/>
      <c r="R35" s="338"/>
      <c r="S35" s="338"/>
      <c r="T35" s="338"/>
      <c r="U35" s="338"/>
      <c r="V35" s="333"/>
      <c r="W35" s="333"/>
      <c r="X35" s="344"/>
      <c r="Y35" s="344"/>
      <c r="AD35" s="328"/>
    </row>
    <row r="36" spans="2:30">
      <c r="H36" s="338"/>
      <c r="I36" s="338"/>
      <c r="J36" s="338"/>
      <c r="K36" s="338"/>
      <c r="L36" s="338"/>
      <c r="M36" s="338"/>
      <c r="N36" s="338"/>
      <c r="O36" s="333"/>
      <c r="P36" s="333"/>
      <c r="Q36" s="338"/>
      <c r="R36" s="338"/>
      <c r="S36" s="338"/>
      <c r="T36" s="338"/>
      <c r="U36" s="338"/>
      <c r="V36" s="344"/>
      <c r="W36" s="344"/>
      <c r="X36" s="344"/>
      <c r="Y36" s="344"/>
      <c r="AD36" s="338"/>
    </row>
    <row r="37" spans="2:30">
      <c r="B37" s="346"/>
      <c r="C37" s="346"/>
      <c r="D37" s="346"/>
      <c r="E37" s="346"/>
      <c r="F37" s="346"/>
      <c r="I37" s="342"/>
      <c r="J37" s="342"/>
      <c r="K37" s="342"/>
      <c r="L37" s="342"/>
      <c r="M37" s="342"/>
      <c r="N37" s="342"/>
      <c r="O37" s="344"/>
      <c r="P37" s="344"/>
      <c r="Q37" s="344"/>
      <c r="R37" s="344"/>
    </row>
    <row r="38" spans="2:30">
      <c r="B38" s="341"/>
      <c r="C38" s="341"/>
      <c r="D38" s="341"/>
      <c r="E38" s="341"/>
      <c r="F38" s="341"/>
      <c r="G38" s="341"/>
      <c r="H38" s="341"/>
      <c r="I38" s="342"/>
      <c r="J38" s="342"/>
      <c r="K38" s="342"/>
      <c r="L38" s="342"/>
      <c r="M38" s="342"/>
    </row>
    <row r="39" spans="2:30">
      <c r="B39" s="341"/>
      <c r="C39" s="341"/>
      <c r="D39" s="341"/>
      <c r="E39" s="341"/>
      <c r="F39" s="341"/>
      <c r="G39" s="341"/>
      <c r="H39" s="341"/>
      <c r="I39" s="342"/>
      <c r="J39" s="342"/>
      <c r="K39" s="342"/>
      <c r="L39" s="342"/>
      <c r="M39" s="342"/>
      <c r="R39" s="328"/>
    </row>
    <row r="40" spans="2:30">
      <c r="B40" s="341"/>
      <c r="C40" s="341"/>
      <c r="D40" s="341"/>
      <c r="E40" s="341"/>
      <c r="F40" s="341"/>
      <c r="G40" s="341"/>
      <c r="H40" s="341"/>
      <c r="I40" s="342"/>
      <c r="J40" s="342"/>
      <c r="K40" s="342"/>
      <c r="L40" s="342"/>
      <c r="M40" s="342"/>
      <c r="P40" s="328"/>
    </row>
    <row r="41" spans="2:30">
      <c r="I41" s="333"/>
      <c r="J41" s="333"/>
      <c r="K41" s="333"/>
      <c r="L41" s="333"/>
      <c r="M41" s="333"/>
      <c r="P41" s="338"/>
      <c r="R41" s="328"/>
    </row>
    <row r="42" spans="2:30">
      <c r="R42" s="328"/>
    </row>
    <row r="44" spans="2:30">
      <c r="P44" s="328"/>
    </row>
  </sheetData>
  <mergeCells count="4">
    <mergeCell ref="N12:N14"/>
    <mergeCell ref="N15:N24"/>
    <mergeCell ref="C20:C25"/>
    <mergeCell ref="D20:L25"/>
  </mergeCells>
  <phoneticPr fontId="2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showGridLines="0" zoomScaleNormal="100" zoomScaleSheetLayoutView="100" workbookViewId="0">
      <selection activeCell="H20" sqref="H20"/>
    </sheetView>
  </sheetViews>
  <sheetFormatPr defaultRowHeight="17.25"/>
  <cols>
    <col min="1" max="1" width="16.875" style="12" bestFit="1" customWidth="1"/>
    <col min="2" max="2" width="13.75" style="4" customWidth="1"/>
    <col min="3" max="8" width="13.125" style="4" customWidth="1"/>
    <col min="9" max="16384" width="9" style="4"/>
  </cols>
  <sheetData>
    <row r="2" spans="1:17" ht="21">
      <c r="A2" s="11"/>
      <c r="B2" s="483" t="s">
        <v>187</v>
      </c>
      <c r="C2" s="444"/>
      <c r="D2" s="444"/>
      <c r="E2" s="444"/>
      <c r="F2" s="444"/>
      <c r="G2" s="444"/>
      <c r="H2" s="444"/>
      <c r="K2" s="5"/>
      <c r="L2" s="5"/>
      <c r="N2" s="5"/>
    </row>
    <row r="3" spans="1:17" ht="15" customHeight="1" thickBot="1">
      <c r="B3" s="96"/>
      <c r="C3" s="96"/>
      <c r="D3" s="96"/>
      <c r="E3" s="96"/>
      <c r="F3" s="96"/>
      <c r="G3" s="97"/>
      <c r="H3" s="98" t="s">
        <v>87</v>
      </c>
      <c r="M3" s="5"/>
    </row>
    <row r="4" spans="1:17" s="14" customFormat="1" ht="13.5" customHeight="1">
      <c r="A4" s="13"/>
      <c r="B4" s="33" t="s">
        <v>88</v>
      </c>
      <c r="C4" s="99" t="s">
        <v>89</v>
      </c>
      <c r="D4" s="100" t="s">
        <v>90</v>
      </c>
      <c r="E4" s="100" t="s">
        <v>91</v>
      </c>
      <c r="F4" s="100" t="s">
        <v>92</v>
      </c>
      <c r="G4" s="100" t="s">
        <v>29</v>
      </c>
      <c r="H4" s="100" t="s">
        <v>30</v>
      </c>
    </row>
    <row r="5" spans="1:17" ht="13.5" customHeight="1">
      <c r="B5" s="101" t="s">
        <v>149</v>
      </c>
      <c r="C5" s="104">
        <v>245</v>
      </c>
      <c r="D5" s="102">
        <v>168</v>
      </c>
      <c r="E5" s="102">
        <v>57</v>
      </c>
      <c r="F5" s="103" t="s">
        <v>72</v>
      </c>
      <c r="G5" s="103" t="s">
        <v>72</v>
      </c>
      <c r="H5" s="102">
        <v>20</v>
      </c>
      <c r="O5" s="5"/>
    </row>
    <row r="6" spans="1:17" ht="13.5" customHeight="1">
      <c r="B6" s="101">
        <v>27</v>
      </c>
      <c r="C6" s="104">
        <v>277</v>
      </c>
      <c r="D6" s="102">
        <v>240</v>
      </c>
      <c r="E6" s="102">
        <v>26</v>
      </c>
      <c r="F6" s="103" t="s">
        <v>72</v>
      </c>
      <c r="G6" s="103" t="s">
        <v>72</v>
      </c>
      <c r="H6" s="102">
        <v>11</v>
      </c>
      <c r="I6" s="15"/>
      <c r="J6" s="16"/>
      <c r="K6" s="16"/>
      <c r="L6" s="16"/>
      <c r="M6" s="16"/>
      <c r="O6" s="6"/>
    </row>
    <row r="7" spans="1:17" ht="13.5" customHeight="1">
      <c r="B7" s="101">
        <v>28</v>
      </c>
      <c r="C7" s="104">
        <v>285</v>
      </c>
      <c r="D7" s="102">
        <v>266</v>
      </c>
      <c r="E7" s="102">
        <v>13</v>
      </c>
      <c r="F7" s="103" t="s">
        <v>72</v>
      </c>
      <c r="G7" s="103" t="s">
        <v>72</v>
      </c>
      <c r="H7" s="102">
        <v>5</v>
      </c>
      <c r="I7" s="15"/>
      <c r="J7" s="16"/>
      <c r="K7" s="16"/>
      <c r="L7" s="16"/>
      <c r="M7" s="16"/>
      <c r="N7" s="5"/>
      <c r="O7" s="5"/>
    </row>
    <row r="8" spans="1:17" ht="13.5" customHeight="1">
      <c r="B8" s="101">
        <v>29</v>
      </c>
      <c r="C8" s="104">
        <v>286</v>
      </c>
      <c r="D8" s="102">
        <v>261</v>
      </c>
      <c r="E8" s="102">
        <v>18</v>
      </c>
      <c r="F8" s="103" t="s">
        <v>72</v>
      </c>
      <c r="G8" s="103" t="s">
        <v>72</v>
      </c>
      <c r="H8" s="102">
        <v>7</v>
      </c>
      <c r="I8" s="17"/>
      <c r="J8" s="17"/>
      <c r="K8" s="17"/>
      <c r="L8" s="18"/>
      <c r="M8" s="18"/>
      <c r="N8" s="5"/>
      <c r="O8" s="5"/>
      <c r="P8" s="5"/>
      <c r="Q8" s="5"/>
    </row>
    <row r="9" spans="1:17" ht="13.5" customHeight="1" thickBot="1">
      <c r="B9" s="145">
        <v>30</v>
      </c>
      <c r="C9" s="124">
        <v>370</v>
      </c>
      <c r="D9" s="125">
        <v>346</v>
      </c>
      <c r="E9" s="125">
        <v>21</v>
      </c>
      <c r="F9" s="126">
        <v>2</v>
      </c>
      <c r="G9" s="126" t="s">
        <v>162</v>
      </c>
      <c r="H9" s="125">
        <v>1</v>
      </c>
      <c r="I9" s="17"/>
      <c r="J9" s="17"/>
      <c r="K9" s="17"/>
      <c r="L9" s="18"/>
      <c r="M9" s="18"/>
      <c r="N9" s="5"/>
      <c r="O9" s="5"/>
      <c r="P9" s="5"/>
      <c r="Q9" s="5"/>
    </row>
    <row r="10" spans="1:17">
      <c r="B10" s="28" t="s">
        <v>144</v>
      </c>
      <c r="C10" s="105"/>
      <c r="D10" s="105"/>
      <c r="E10" s="105"/>
      <c r="F10" s="105"/>
      <c r="G10" s="105"/>
      <c r="H10" s="105"/>
    </row>
    <row r="11" spans="1:17" ht="15" customHeight="1">
      <c r="B11" s="28" t="s">
        <v>78</v>
      </c>
      <c r="C11" s="104"/>
      <c r="D11" s="102"/>
      <c r="E11" s="102"/>
      <c r="F11" s="103"/>
      <c r="G11" s="103"/>
      <c r="H11" s="102"/>
      <c r="I11" s="17"/>
      <c r="J11" s="17"/>
      <c r="K11" s="17"/>
      <c r="L11" s="18"/>
      <c r="M11" s="18"/>
    </row>
    <row r="12" spans="1:17">
      <c r="B12" s="1"/>
      <c r="C12" s="1"/>
      <c r="D12" s="1"/>
      <c r="E12" s="1"/>
      <c r="F12" s="1"/>
      <c r="G12" s="1"/>
      <c r="H12" s="1"/>
    </row>
    <row r="13" spans="1:17">
      <c r="B13" s="1"/>
      <c r="C13" s="1"/>
      <c r="D13" s="1"/>
      <c r="E13" s="1"/>
      <c r="F13" s="1"/>
      <c r="G13" s="1"/>
      <c r="H13" s="1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showGridLines="0" zoomScaleNormal="100" zoomScaleSheetLayoutView="100" workbookViewId="0">
      <selection activeCell="B12" sqref="B12:E12"/>
    </sheetView>
  </sheetViews>
  <sheetFormatPr defaultRowHeight="17.25"/>
  <cols>
    <col min="1" max="1" width="16.875" style="185" bestFit="1" customWidth="1"/>
    <col min="2" max="2" width="13.625" style="1" customWidth="1"/>
    <col min="3" max="6" width="19.625" style="1" customWidth="1"/>
    <col min="7" max="16384" width="9" style="1"/>
  </cols>
  <sheetData>
    <row r="2" spans="1:17" ht="21" customHeight="1">
      <c r="A2" s="183"/>
      <c r="B2" s="467" t="s">
        <v>223</v>
      </c>
      <c r="C2" s="467"/>
      <c r="D2" s="467"/>
      <c r="E2" s="467"/>
      <c r="F2" s="467"/>
      <c r="G2" s="184"/>
      <c r="H2" s="184"/>
      <c r="J2" s="177"/>
    </row>
    <row r="3" spans="1:17" ht="15" customHeight="1" thickBot="1">
      <c r="B3" s="186" t="s">
        <v>224</v>
      </c>
      <c r="C3" s="163"/>
      <c r="D3" s="163"/>
      <c r="E3" s="163"/>
      <c r="F3" s="187" t="s">
        <v>225</v>
      </c>
      <c r="I3" s="177"/>
    </row>
    <row r="4" spans="1:17" ht="13.5" customHeight="1">
      <c r="B4" s="188" t="s">
        <v>226</v>
      </c>
      <c r="C4" s="189" t="s">
        <v>5</v>
      </c>
      <c r="D4" s="190" t="s">
        <v>227</v>
      </c>
      <c r="E4" s="190" t="s">
        <v>228</v>
      </c>
      <c r="F4" s="190" t="s">
        <v>229</v>
      </c>
      <c r="G4" s="191"/>
    </row>
    <row r="5" spans="1:17" ht="13.5" customHeight="1">
      <c r="B5" s="192" t="s">
        <v>230</v>
      </c>
      <c r="C5" s="158">
        <v>295</v>
      </c>
      <c r="D5" s="158">
        <v>153</v>
      </c>
      <c r="E5" s="158">
        <v>85</v>
      </c>
      <c r="F5" s="158">
        <v>57</v>
      </c>
      <c r="J5" s="178"/>
      <c r="K5" s="178"/>
      <c r="O5" s="177"/>
    </row>
    <row r="6" spans="1:17" ht="13.5" customHeight="1">
      <c r="B6" s="106">
        <v>26</v>
      </c>
      <c r="C6" s="158">
        <v>279</v>
      </c>
      <c r="D6" s="158">
        <v>165</v>
      </c>
      <c r="E6" s="158">
        <v>66</v>
      </c>
      <c r="F6" s="158">
        <v>48</v>
      </c>
      <c r="G6" s="193"/>
      <c r="H6" s="193"/>
      <c r="I6" s="193"/>
      <c r="J6" s="193"/>
      <c r="K6" s="193"/>
      <c r="N6" s="177"/>
      <c r="O6" s="177"/>
      <c r="Q6" s="177"/>
    </row>
    <row r="7" spans="1:17" ht="13.5" customHeight="1">
      <c r="B7" s="106">
        <v>27</v>
      </c>
      <c r="C7" s="158">
        <v>301</v>
      </c>
      <c r="D7" s="158">
        <v>161</v>
      </c>
      <c r="E7" s="158">
        <v>86</v>
      </c>
      <c r="F7" s="158">
        <v>54</v>
      </c>
      <c r="G7" s="193"/>
      <c r="H7" s="193"/>
      <c r="I7" s="193"/>
      <c r="J7" s="193"/>
      <c r="K7" s="193"/>
      <c r="N7" s="177"/>
      <c r="O7" s="177"/>
      <c r="Q7" s="177"/>
    </row>
    <row r="8" spans="1:17" ht="13.5" customHeight="1">
      <c r="B8" s="106">
        <v>28</v>
      </c>
      <c r="C8" s="194">
        <v>297</v>
      </c>
      <c r="D8" s="158">
        <v>163</v>
      </c>
      <c r="E8" s="158">
        <v>74</v>
      </c>
      <c r="F8" s="158">
        <v>60</v>
      </c>
      <c r="G8" s="178"/>
      <c r="H8" s="178"/>
      <c r="I8" s="178"/>
      <c r="J8" s="178"/>
      <c r="K8" s="178"/>
      <c r="N8" s="177"/>
      <c r="O8" s="177"/>
      <c r="Q8" s="177"/>
    </row>
    <row r="9" spans="1:17" ht="13.5" customHeight="1" thickBot="1">
      <c r="B9" s="195">
        <v>29</v>
      </c>
      <c r="C9" s="161">
        <v>302</v>
      </c>
      <c r="D9" s="161">
        <v>170</v>
      </c>
      <c r="E9" s="161">
        <v>75</v>
      </c>
      <c r="F9" s="161">
        <v>57</v>
      </c>
      <c r="G9" s="178"/>
      <c r="H9" s="178"/>
      <c r="I9" s="178"/>
      <c r="J9" s="178"/>
      <c r="K9" s="178"/>
      <c r="N9" s="177"/>
      <c r="O9" s="177"/>
      <c r="Q9" s="177"/>
    </row>
    <row r="10" spans="1:17" ht="15" customHeight="1">
      <c r="B10" s="162" t="s">
        <v>206</v>
      </c>
      <c r="C10" s="196"/>
      <c r="D10" s="196"/>
      <c r="E10" s="197"/>
      <c r="F10" s="197"/>
      <c r="G10" s="178"/>
      <c r="H10" s="178"/>
    </row>
    <row r="12" spans="1:17">
      <c r="B12" s="27"/>
      <c r="C12" s="198"/>
      <c r="D12" s="165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zoomScaleSheetLayoutView="100" workbookViewId="0">
      <selection activeCell="D16" sqref="D16"/>
    </sheetView>
  </sheetViews>
  <sheetFormatPr defaultRowHeight="17.25"/>
  <cols>
    <col min="1" max="1" width="16.875" style="185" bestFit="1" customWidth="1"/>
    <col min="2" max="2" width="13.625" style="1" customWidth="1"/>
    <col min="3" max="9" width="11.125" style="1" customWidth="1"/>
    <col min="10" max="16384" width="9" style="1"/>
  </cols>
  <sheetData>
    <row r="2" spans="1:18" ht="21">
      <c r="A2" s="183"/>
      <c r="B2" s="444" t="s">
        <v>231</v>
      </c>
      <c r="C2" s="444"/>
      <c r="D2" s="444"/>
      <c r="E2" s="444"/>
      <c r="F2" s="444"/>
      <c r="G2" s="444"/>
      <c r="H2" s="444"/>
      <c r="I2" s="444"/>
      <c r="J2" s="184"/>
      <c r="K2" s="184"/>
      <c r="M2" s="177"/>
    </row>
    <row r="3" spans="1:18" ht="15" customHeight="1" thickBot="1">
      <c r="B3" s="199" t="s">
        <v>232</v>
      </c>
      <c r="C3" s="148"/>
      <c r="D3" s="148"/>
      <c r="E3" s="148"/>
      <c r="F3" s="148"/>
      <c r="G3" s="148"/>
      <c r="H3" s="163"/>
      <c r="I3" s="149" t="s">
        <v>233</v>
      </c>
      <c r="O3" s="178"/>
    </row>
    <row r="4" spans="1:18" ht="15" customHeight="1">
      <c r="B4" s="456" t="s">
        <v>234</v>
      </c>
      <c r="C4" s="458" t="s">
        <v>235</v>
      </c>
      <c r="D4" s="463" t="s">
        <v>236</v>
      </c>
      <c r="E4" s="464"/>
      <c r="F4" s="464"/>
      <c r="G4" s="464"/>
      <c r="H4" s="486"/>
      <c r="I4" s="487" t="s">
        <v>22</v>
      </c>
      <c r="L4" s="177"/>
      <c r="O4" s="177"/>
    </row>
    <row r="5" spans="1:18" ht="15" customHeight="1">
      <c r="B5" s="484"/>
      <c r="C5" s="485"/>
      <c r="D5" s="200" t="s">
        <v>5</v>
      </c>
      <c r="E5" s="201" t="s">
        <v>237</v>
      </c>
      <c r="F5" s="202" t="s">
        <v>238</v>
      </c>
      <c r="G5" s="202" t="s">
        <v>239</v>
      </c>
      <c r="H5" s="203" t="s">
        <v>240</v>
      </c>
      <c r="I5" s="488"/>
    </row>
    <row r="6" spans="1:18" ht="15" customHeight="1">
      <c r="B6" s="192" t="s">
        <v>230</v>
      </c>
      <c r="C6" s="156">
        <v>295</v>
      </c>
      <c r="D6" s="157">
        <v>274</v>
      </c>
      <c r="E6" s="157">
        <v>1</v>
      </c>
      <c r="F6" s="156">
        <v>256</v>
      </c>
      <c r="G6" s="156">
        <v>16</v>
      </c>
      <c r="H6" s="156">
        <v>1</v>
      </c>
      <c r="I6" s="156">
        <v>21</v>
      </c>
      <c r="J6" s="178"/>
      <c r="K6" s="178"/>
      <c r="L6" s="178"/>
      <c r="M6" s="178"/>
      <c r="P6" s="177"/>
    </row>
    <row r="7" spans="1:18" ht="15" customHeight="1">
      <c r="B7" s="106">
        <v>26</v>
      </c>
      <c r="C7" s="156">
        <v>279</v>
      </c>
      <c r="D7" s="156">
        <v>263</v>
      </c>
      <c r="E7" s="156">
        <v>1</v>
      </c>
      <c r="F7" s="156">
        <v>237</v>
      </c>
      <c r="G7" s="156">
        <v>24</v>
      </c>
      <c r="H7" s="156">
        <v>1</v>
      </c>
      <c r="I7" s="156">
        <v>16</v>
      </c>
      <c r="J7" s="184"/>
      <c r="K7" s="184"/>
      <c r="L7" s="193"/>
      <c r="M7" s="193"/>
      <c r="R7" s="177"/>
    </row>
    <row r="8" spans="1:18" ht="15" customHeight="1">
      <c r="B8" s="106">
        <v>27</v>
      </c>
      <c r="C8" s="156">
        <v>301</v>
      </c>
      <c r="D8" s="156">
        <v>287</v>
      </c>
      <c r="E8" s="156">
        <v>1</v>
      </c>
      <c r="F8" s="156">
        <v>258</v>
      </c>
      <c r="G8" s="156">
        <v>28</v>
      </c>
      <c r="H8" s="156">
        <v>0</v>
      </c>
      <c r="I8" s="156">
        <v>14</v>
      </c>
      <c r="J8" s="193"/>
      <c r="K8" s="193"/>
      <c r="L8" s="193"/>
      <c r="M8" s="193"/>
      <c r="R8" s="178"/>
    </row>
    <row r="9" spans="1:18" ht="15" customHeight="1">
      <c r="B9" s="106">
        <v>28</v>
      </c>
      <c r="C9" s="159">
        <v>297</v>
      </c>
      <c r="D9" s="156">
        <v>278</v>
      </c>
      <c r="E9" s="156">
        <v>2</v>
      </c>
      <c r="F9" s="156">
        <v>249</v>
      </c>
      <c r="G9" s="156">
        <v>27</v>
      </c>
      <c r="H9" s="158" t="s">
        <v>241</v>
      </c>
      <c r="I9" s="156">
        <v>19</v>
      </c>
      <c r="J9" s="193"/>
      <c r="K9" s="193"/>
      <c r="L9" s="193"/>
      <c r="M9" s="193"/>
    </row>
    <row r="10" spans="1:18" ht="15" customHeight="1" thickBot="1">
      <c r="B10" s="195">
        <v>29</v>
      </c>
      <c r="C10" s="160">
        <v>302</v>
      </c>
      <c r="D10" s="160">
        <v>284</v>
      </c>
      <c r="E10" s="160">
        <v>2</v>
      </c>
      <c r="F10" s="160">
        <v>246</v>
      </c>
      <c r="G10" s="160">
        <v>35</v>
      </c>
      <c r="H10" s="161" t="s">
        <v>242</v>
      </c>
      <c r="I10" s="160">
        <v>18</v>
      </c>
      <c r="J10" s="193"/>
      <c r="K10" s="193"/>
      <c r="L10" s="193"/>
      <c r="M10" s="193"/>
    </row>
    <row r="11" spans="1:18" ht="15" customHeight="1">
      <c r="B11" s="162" t="s">
        <v>206</v>
      </c>
      <c r="C11" s="196"/>
      <c r="D11" s="196"/>
      <c r="E11" s="196"/>
      <c r="F11" s="196"/>
      <c r="G11" s="197"/>
      <c r="H11" s="204"/>
      <c r="I11" s="205"/>
    </row>
    <row r="12" spans="1:18" ht="15" customHeight="1">
      <c r="B12" s="206"/>
      <c r="C12" s="191"/>
      <c r="D12" s="191"/>
      <c r="E12" s="191"/>
      <c r="F12" s="191"/>
      <c r="G12" s="191"/>
      <c r="H12" s="207"/>
      <c r="I12" s="207"/>
      <c r="N12" s="177"/>
    </row>
    <row r="13" spans="1:18" ht="15" customHeight="1">
      <c r="B13" s="27"/>
      <c r="C13" s="198"/>
      <c r="D13" s="165"/>
      <c r="E13" s="191"/>
      <c r="F13" s="191"/>
      <c r="G13" s="191"/>
      <c r="H13" s="207"/>
      <c r="I13" s="207"/>
      <c r="L13" s="177"/>
    </row>
    <row r="14" spans="1:18" ht="15" customHeight="1">
      <c r="F14" s="191"/>
      <c r="G14" s="191"/>
      <c r="H14" s="207"/>
      <c r="I14" s="207"/>
      <c r="L14" s="178"/>
      <c r="N14" s="177"/>
    </row>
    <row r="15" spans="1:18" ht="15" customHeight="1">
      <c r="B15" s="206"/>
      <c r="H15" s="184"/>
      <c r="I15" s="184"/>
      <c r="N15" s="177"/>
    </row>
    <row r="16" spans="1:18" ht="15" customHeight="1">
      <c r="B16" s="2"/>
    </row>
    <row r="17" spans="2:12" ht="13.5" customHeight="1">
      <c r="B17" s="2"/>
      <c r="L17" s="177"/>
    </row>
    <row r="18" spans="2:12" ht="13.5" customHeight="1">
      <c r="B18" s="2"/>
    </row>
  </sheetData>
  <mergeCells count="5">
    <mergeCell ref="B2:I2"/>
    <mergeCell ref="B4:B5"/>
    <mergeCell ref="C4:C5"/>
    <mergeCell ref="D4:H4"/>
    <mergeCell ref="I4:I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4"/>
  <sheetViews>
    <sheetView showGridLines="0" view="pageBreakPreview" zoomScaleNormal="100" zoomScaleSheetLayoutView="100" workbookViewId="0">
      <selection activeCell="F23" sqref="F23"/>
    </sheetView>
  </sheetViews>
  <sheetFormatPr defaultRowHeight="17.25"/>
  <cols>
    <col min="1" max="1" width="16.125" style="12" bestFit="1" customWidth="1"/>
    <col min="2" max="2" width="9.625" style="4" customWidth="1"/>
    <col min="3" max="3" width="6" style="4" customWidth="1"/>
    <col min="4" max="4" width="6.5" style="4" customWidth="1"/>
    <col min="5" max="5" width="7.875" style="4" customWidth="1"/>
    <col min="6" max="6" width="8.5" style="4" customWidth="1"/>
    <col min="7" max="7" width="5.125" style="4" customWidth="1"/>
    <col min="8" max="8" width="7.5" style="4" customWidth="1"/>
    <col min="9" max="9" width="4.5" style="4" customWidth="1"/>
    <col min="10" max="10" width="6.5" style="4" customWidth="1"/>
    <col min="11" max="11" width="5.5" style="4" customWidth="1"/>
    <col min="12" max="12" width="7.5" style="4" customWidth="1"/>
    <col min="13" max="16" width="4.5" style="4" customWidth="1"/>
    <col min="17" max="16384" width="9" style="4"/>
  </cols>
  <sheetData>
    <row r="2" spans="1:16" ht="28.5" customHeight="1">
      <c r="A2" s="208"/>
      <c r="B2" s="425" t="s">
        <v>243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</row>
    <row r="3" spans="1:16" ht="15" customHeight="1" thickBot="1">
      <c r="A3" s="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"/>
      <c r="O3" s="29"/>
      <c r="P3" s="30" t="s">
        <v>244</v>
      </c>
    </row>
    <row r="4" spans="1:16" ht="15.75" customHeight="1">
      <c r="A4" s="4"/>
      <c r="B4" s="427" t="s">
        <v>65</v>
      </c>
      <c r="C4" s="429" t="s">
        <v>245</v>
      </c>
      <c r="D4" s="430"/>
      <c r="E4" s="430"/>
      <c r="F4" s="431"/>
      <c r="G4" s="432" t="s">
        <v>246</v>
      </c>
      <c r="H4" s="433"/>
      <c r="I4" s="432" t="s">
        <v>247</v>
      </c>
      <c r="J4" s="434"/>
      <c r="K4" s="434"/>
      <c r="L4" s="433"/>
      <c r="M4" s="432" t="s">
        <v>248</v>
      </c>
      <c r="N4" s="434"/>
      <c r="O4" s="434"/>
      <c r="P4" s="434"/>
    </row>
    <row r="5" spans="1:16" ht="15.75" customHeight="1">
      <c r="A5" s="4"/>
      <c r="B5" s="428"/>
      <c r="C5" s="422" t="s">
        <v>250</v>
      </c>
      <c r="D5" s="423"/>
      <c r="E5" s="422" t="s">
        <v>251</v>
      </c>
      <c r="F5" s="423"/>
      <c r="G5" s="209" t="s">
        <v>252</v>
      </c>
      <c r="H5" s="209" t="s">
        <v>253</v>
      </c>
      <c r="I5" s="422" t="s">
        <v>254</v>
      </c>
      <c r="J5" s="423"/>
      <c r="K5" s="422" t="s">
        <v>20</v>
      </c>
      <c r="L5" s="423"/>
      <c r="M5" s="422" t="s">
        <v>254</v>
      </c>
      <c r="N5" s="423"/>
      <c r="O5" s="422" t="s">
        <v>20</v>
      </c>
      <c r="P5" s="424"/>
    </row>
    <row r="6" spans="1:16" ht="15.75" customHeight="1">
      <c r="A6" s="4"/>
      <c r="B6" s="210" t="s">
        <v>255</v>
      </c>
      <c r="C6" s="211">
        <v>-183</v>
      </c>
      <c r="D6" s="212">
        <v>5170</v>
      </c>
      <c r="E6" s="213">
        <v>-8801</v>
      </c>
      <c r="F6" s="212">
        <v>115626</v>
      </c>
      <c r="G6" s="214">
        <v>1007</v>
      </c>
      <c r="H6" s="212">
        <v>98632</v>
      </c>
      <c r="I6" s="215">
        <v>-3</v>
      </c>
      <c r="J6" s="212">
        <v>3754</v>
      </c>
      <c r="K6" s="216">
        <v>-16</v>
      </c>
      <c r="L6" s="212">
        <v>14717</v>
      </c>
      <c r="M6" s="216">
        <v>-1</v>
      </c>
      <c r="N6" s="217">
        <v>124</v>
      </c>
      <c r="O6" s="216">
        <v>-3</v>
      </c>
      <c r="P6" s="217">
        <v>180</v>
      </c>
    </row>
    <row r="7" spans="1:16" ht="15.75" customHeight="1">
      <c r="A7" s="4"/>
      <c r="B7" s="210">
        <v>27</v>
      </c>
      <c r="C7" s="211">
        <v>-183</v>
      </c>
      <c r="D7" s="212">
        <v>5207</v>
      </c>
      <c r="E7" s="213">
        <v>-8801</v>
      </c>
      <c r="F7" s="218">
        <v>115872</v>
      </c>
      <c r="G7" s="214">
        <v>1020</v>
      </c>
      <c r="H7" s="218">
        <v>98766</v>
      </c>
      <c r="I7" s="215">
        <v>-3</v>
      </c>
      <c r="J7" s="212">
        <v>3778</v>
      </c>
      <c r="K7" s="216">
        <v>-16</v>
      </c>
      <c r="L7" s="212">
        <v>14820</v>
      </c>
      <c r="M7" s="216">
        <v>-1</v>
      </c>
      <c r="N7" s="217">
        <v>124</v>
      </c>
      <c r="O7" s="216">
        <v>-3</v>
      </c>
      <c r="P7" s="217">
        <v>180</v>
      </c>
    </row>
    <row r="8" spans="1:16" ht="15.75" customHeight="1">
      <c r="A8" s="4"/>
      <c r="B8" s="210">
        <v>28</v>
      </c>
      <c r="C8" s="211">
        <v>-182</v>
      </c>
      <c r="D8" s="212">
        <v>5217</v>
      </c>
      <c r="E8" s="219">
        <v>-8801</v>
      </c>
      <c r="F8" s="212">
        <v>115939</v>
      </c>
      <c r="G8" s="220">
        <v>1023</v>
      </c>
      <c r="H8" s="212">
        <v>98795</v>
      </c>
      <c r="I8" s="219">
        <v>-3</v>
      </c>
      <c r="J8" s="212">
        <v>3787</v>
      </c>
      <c r="K8" s="219">
        <v>-16</v>
      </c>
      <c r="L8" s="212">
        <v>14858</v>
      </c>
      <c r="M8" s="216">
        <v>-1</v>
      </c>
      <c r="N8" s="217">
        <v>124</v>
      </c>
      <c r="O8" s="216">
        <v>-3</v>
      </c>
      <c r="P8" s="217">
        <v>180</v>
      </c>
    </row>
    <row r="9" spans="1:16" ht="15.75" customHeight="1">
      <c r="A9" s="4"/>
      <c r="B9" s="210">
        <v>29</v>
      </c>
      <c r="C9" s="211">
        <v>-182</v>
      </c>
      <c r="D9" s="212">
        <v>5220</v>
      </c>
      <c r="E9" s="219">
        <v>-8801</v>
      </c>
      <c r="F9" s="212">
        <v>115989</v>
      </c>
      <c r="G9" s="220">
        <v>1024</v>
      </c>
      <c r="H9" s="212">
        <v>98798</v>
      </c>
      <c r="I9" s="219">
        <v>-3</v>
      </c>
      <c r="J9" s="212">
        <v>3790</v>
      </c>
      <c r="K9" s="219">
        <v>-16</v>
      </c>
      <c r="L9" s="212">
        <v>14904</v>
      </c>
      <c r="M9" s="216">
        <v>-1</v>
      </c>
      <c r="N9" s="217">
        <v>123</v>
      </c>
      <c r="O9" s="216">
        <v>-3</v>
      </c>
      <c r="P9" s="217">
        <v>180</v>
      </c>
    </row>
    <row r="10" spans="1:16" ht="15.75" customHeight="1">
      <c r="A10" s="4"/>
      <c r="B10" s="210">
        <v>30</v>
      </c>
      <c r="C10" s="211">
        <v>-182</v>
      </c>
      <c r="D10" s="212">
        <v>5245</v>
      </c>
      <c r="E10" s="219">
        <v>-8800</v>
      </c>
      <c r="F10" s="212">
        <v>116453</v>
      </c>
      <c r="G10" s="220">
        <v>1033</v>
      </c>
      <c r="H10" s="212">
        <v>99178</v>
      </c>
      <c r="I10" s="219">
        <v>-3</v>
      </c>
      <c r="J10" s="212">
        <v>3808</v>
      </c>
      <c r="K10" s="219">
        <v>-16</v>
      </c>
      <c r="L10" s="212">
        <v>14989</v>
      </c>
      <c r="M10" s="216">
        <v>-1</v>
      </c>
      <c r="N10" s="217">
        <v>123</v>
      </c>
      <c r="O10" s="216">
        <v>-3</v>
      </c>
      <c r="P10" s="217">
        <v>180</v>
      </c>
    </row>
    <row r="11" spans="1:16" ht="15.75" customHeight="1">
      <c r="A11" s="4"/>
      <c r="B11" s="221" t="s">
        <v>256</v>
      </c>
      <c r="C11" s="211">
        <v>-17</v>
      </c>
      <c r="D11" s="158">
        <v>45</v>
      </c>
      <c r="E11" s="222">
        <v>-3745</v>
      </c>
      <c r="F11" s="218">
        <v>18355</v>
      </c>
      <c r="G11" s="214">
        <v>39</v>
      </c>
      <c r="H11" s="217">
        <v>17978</v>
      </c>
      <c r="I11" s="216">
        <v>-1</v>
      </c>
      <c r="J11" s="217">
        <v>6</v>
      </c>
      <c r="K11" s="216">
        <v>-12</v>
      </c>
      <c r="L11" s="217">
        <v>376</v>
      </c>
      <c r="M11" s="216">
        <v>-1</v>
      </c>
      <c r="N11" s="157" t="s">
        <v>257</v>
      </c>
      <c r="O11" s="216">
        <v>-3</v>
      </c>
      <c r="P11" s="157" t="s">
        <v>257</v>
      </c>
    </row>
    <row r="12" spans="1:16" ht="15.75" customHeight="1" thickBot="1">
      <c r="A12" s="4"/>
      <c r="B12" s="223" t="s">
        <v>258</v>
      </c>
      <c r="C12" s="224">
        <v>-165</v>
      </c>
      <c r="D12" s="225">
        <v>5200</v>
      </c>
      <c r="E12" s="226">
        <v>-5055</v>
      </c>
      <c r="F12" s="225">
        <v>98098</v>
      </c>
      <c r="G12" s="227">
        <v>994</v>
      </c>
      <c r="H12" s="174">
        <v>81200</v>
      </c>
      <c r="I12" s="228">
        <v>-2</v>
      </c>
      <c r="J12" s="227">
        <v>3802</v>
      </c>
      <c r="K12" s="228">
        <v>-4</v>
      </c>
      <c r="L12" s="227">
        <v>14613</v>
      </c>
      <c r="M12" s="229" t="s">
        <v>257</v>
      </c>
      <c r="N12" s="227">
        <v>123</v>
      </c>
      <c r="O12" s="229" t="s">
        <v>259</v>
      </c>
      <c r="P12" s="227">
        <v>180</v>
      </c>
    </row>
    <row r="13" spans="1:16" ht="6.75" customHeight="1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</sheetData>
  <mergeCells count="12">
    <mergeCell ref="M5:N5"/>
    <mergeCell ref="O5:P5"/>
    <mergeCell ref="B2:P2"/>
    <mergeCell ref="B4:B5"/>
    <mergeCell ref="C4:F4"/>
    <mergeCell ref="G4:H4"/>
    <mergeCell ref="I4:L4"/>
    <mergeCell ref="M4:P4"/>
    <mergeCell ref="C5:D5"/>
    <mergeCell ref="E5:F5"/>
    <mergeCell ref="I5:J5"/>
    <mergeCell ref="K5:L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Normal="100" zoomScaleSheetLayoutView="100" workbookViewId="0">
      <selection activeCell="J20" sqref="J20"/>
    </sheetView>
  </sheetViews>
  <sheetFormatPr defaultRowHeight="17.25"/>
  <cols>
    <col min="1" max="1" width="16.125" style="12" bestFit="1" customWidth="1"/>
    <col min="2" max="2" width="9.625" style="4" customWidth="1"/>
    <col min="3" max="10" width="10.375" style="4" customWidth="1"/>
    <col min="11" max="16384" width="9" style="4"/>
  </cols>
  <sheetData>
    <row r="2" spans="1:20" ht="21" customHeight="1">
      <c r="A2" s="208"/>
      <c r="C2" s="444" t="s">
        <v>260</v>
      </c>
      <c r="D2" s="444"/>
      <c r="E2" s="444"/>
      <c r="F2" s="444"/>
      <c r="G2" s="444"/>
      <c r="H2" s="444"/>
      <c r="I2" s="444"/>
      <c r="J2" s="178" t="s">
        <v>261</v>
      </c>
    </row>
    <row r="3" spans="1:20" ht="6.75" customHeight="1" thickBot="1">
      <c r="A3" s="208"/>
      <c r="B3" s="230"/>
      <c r="C3" s="96"/>
      <c r="D3" s="96"/>
      <c r="E3" s="96"/>
      <c r="F3" s="96"/>
      <c r="G3" s="96"/>
      <c r="H3" s="231"/>
      <c r="I3" s="231"/>
      <c r="J3" s="96"/>
      <c r="K3" s="5"/>
      <c r="L3" s="6"/>
      <c r="N3" s="5"/>
    </row>
    <row r="4" spans="1:20" ht="13.5">
      <c r="A4" s="4"/>
      <c r="B4" s="427" t="s">
        <v>65</v>
      </c>
      <c r="C4" s="489" t="s">
        <v>262</v>
      </c>
      <c r="D4" s="490"/>
      <c r="E4" s="489" t="s">
        <v>263</v>
      </c>
      <c r="F4" s="491"/>
      <c r="G4" s="492" t="s">
        <v>264</v>
      </c>
      <c r="H4" s="491"/>
      <c r="I4" s="492" t="s">
        <v>265</v>
      </c>
      <c r="J4" s="493"/>
      <c r="K4" s="17"/>
      <c r="L4" s="17"/>
      <c r="M4" s="17"/>
      <c r="Q4" s="5"/>
      <c r="R4" s="5"/>
      <c r="T4" s="5"/>
    </row>
    <row r="5" spans="1:20" ht="13.5">
      <c r="A5" s="4"/>
      <c r="B5" s="428"/>
      <c r="C5" s="209" t="s">
        <v>254</v>
      </c>
      <c r="D5" s="232" t="s">
        <v>20</v>
      </c>
      <c r="E5" s="209" t="s">
        <v>249</v>
      </c>
      <c r="F5" s="232" t="s">
        <v>266</v>
      </c>
      <c r="G5" s="232" t="s">
        <v>249</v>
      </c>
      <c r="H5" s="232" t="s">
        <v>267</v>
      </c>
      <c r="I5" s="232" t="s">
        <v>268</v>
      </c>
      <c r="J5" s="232" t="s">
        <v>266</v>
      </c>
      <c r="K5" s="17"/>
      <c r="L5" s="17"/>
      <c r="M5" s="17"/>
      <c r="R5" s="6"/>
      <c r="T5" s="5"/>
    </row>
    <row r="6" spans="1:20" ht="13.5">
      <c r="A6" s="4"/>
      <c r="B6" s="233" t="s">
        <v>255</v>
      </c>
      <c r="C6" s="234">
        <v>3</v>
      </c>
      <c r="D6" s="235">
        <v>19</v>
      </c>
      <c r="E6" s="236">
        <v>10</v>
      </c>
      <c r="F6" s="236">
        <v>16</v>
      </c>
      <c r="G6" s="236">
        <v>26</v>
      </c>
      <c r="H6" s="236">
        <v>50</v>
      </c>
      <c r="I6" s="236">
        <v>35</v>
      </c>
      <c r="J6" s="236">
        <v>72</v>
      </c>
      <c r="K6" s="17"/>
      <c r="L6" s="17"/>
      <c r="M6" s="6"/>
      <c r="Q6" s="5"/>
      <c r="R6" s="5"/>
      <c r="T6" s="5"/>
    </row>
    <row r="7" spans="1:20" ht="13.5">
      <c r="A7" s="4"/>
      <c r="B7" s="233">
        <v>27</v>
      </c>
      <c r="C7" s="234">
        <v>4</v>
      </c>
      <c r="D7" s="235">
        <v>28</v>
      </c>
      <c r="E7" s="236">
        <v>10</v>
      </c>
      <c r="F7" s="236">
        <v>16</v>
      </c>
      <c r="G7" s="236">
        <v>25</v>
      </c>
      <c r="H7" s="236">
        <v>50</v>
      </c>
      <c r="I7" s="236">
        <v>33</v>
      </c>
      <c r="J7" s="236">
        <v>72</v>
      </c>
      <c r="K7" s="17"/>
      <c r="L7" s="6"/>
      <c r="M7" s="6"/>
      <c r="Q7" s="5"/>
      <c r="R7" s="5"/>
      <c r="T7" s="5"/>
    </row>
    <row r="8" spans="1:20" ht="13.5">
      <c r="A8" s="4"/>
      <c r="B8" s="233">
        <v>28</v>
      </c>
      <c r="C8" s="234">
        <v>4</v>
      </c>
      <c r="D8" s="237">
        <v>28</v>
      </c>
      <c r="E8" s="236">
        <v>10</v>
      </c>
      <c r="F8" s="237">
        <v>16</v>
      </c>
      <c r="G8" s="236">
        <v>25</v>
      </c>
      <c r="H8" s="237">
        <v>50</v>
      </c>
      <c r="I8" s="237">
        <v>33</v>
      </c>
      <c r="J8" s="237">
        <v>72</v>
      </c>
      <c r="K8" s="17"/>
      <c r="L8" s="6"/>
      <c r="M8" s="6"/>
      <c r="Q8" s="5"/>
      <c r="R8" s="5"/>
      <c r="T8" s="5"/>
    </row>
    <row r="9" spans="1:20" ht="13.5">
      <c r="A9" s="4"/>
      <c r="B9" s="233">
        <v>29</v>
      </c>
      <c r="C9" s="234">
        <v>4</v>
      </c>
      <c r="D9" s="237">
        <v>28</v>
      </c>
      <c r="E9" s="236">
        <v>10</v>
      </c>
      <c r="F9" s="237">
        <v>16</v>
      </c>
      <c r="G9" s="236">
        <v>25</v>
      </c>
      <c r="H9" s="237">
        <v>50</v>
      </c>
      <c r="I9" s="237">
        <v>33</v>
      </c>
      <c r="J9" s="237">
        <v>72</v>
      </c>
      <c r="K9" s="17"/>
      <c r="L9" s="6"/>
      <c r="M9" s="6"/>
      <c r="T9" s="5"/>
    </row>
    <row r="10" spans="1:20" ht="13.5">
      <c r="A10" s="4"/>
      <c r="B10" s="233">
        <v>30</v>
      </c>
      <c r="C10" s="234">
        <v>4</v>
      </c>
      <c r="D10" s="237">
        <v>28</v>
      </c>
      <c r="E10" s="236">
        <v>10</v>
      </c>
      <c r="F10" s="237">
        <v>16</v>
      </c>
      <c r="G10" s="236">
        <v>25</v>
      </c>
      <c r="H10" s="237">
        <v>50</v>
      </c>
      <c r="I10" s="237">
        <v>33</v>
      </c>
      <c r="J10" s="237">
        <v>72</v>
      </c>
      <c r="K10" s="17"/>
      <c r="L10" s="6"/>
      <c r="M10" s="6"/>
      <c r="T10" s="5"/>
    </row>
    <row r="11" spans="1:20" ht="13.5">
      <c r="A11" s="4"/>
      <c r="B11" s="78" t="s">
        <v>256</v>
      </c>
      <c r="C11" s="234" t="s">
        <v>242</v>
      </c>
      <c r="D11" s="238" t="s">
        <v>242</v>
      </c>
      <c r="E11" s="238" t="s">
        <v>242</v>
      </c>
      <c r="F11" s="238" t="s">
        <v>242</v>
      </c>
      <c r="G11" s="238" t="s">
        <v>151</v>
      </c>
      <c r="H11" s="238" t="s">
        <v>269</v>
      </c>
      <c r="I11" s="238" t="s">
        <v>269</v>
      </c>
      <c r="J11" s="238" t="s">
        <v>151</v>
      </c>
      <c r="K11" s="17"/>
      <c r="L11" s="6"/>
      <c r="M11" s="6"/>
      <c r="T11" s="5"/>
    </row>
    <row r="12" spans="1:20" ht="14.25" thickBot="1">
      <c r="A12" s="4"/>
      <c r="B12" s="239" t="s">
        <v>258</v>
      </c>
      <c r="C12" s="240">
        <v>4</v>
      </c>
      <c r="D12" s="240">
        <v>28</v>
      </c>
      <c r="E12" s="240">
        <v>10</v>
      </c>
      <c r="F12" s="240">
        <v>16</v>
      </c>
      <c r="G12" s="240">
        <v>25</v>
      </c>
      <c r="H12" s="240">
        <v>50</v>
      </c>
      <c r="I12" s="240">
        <v>33</v>
      </c>
      <c r="J12" s="240">
        <v>72</v>
      </c>
    </row>
    <row r="13" spans="1:20" ht="6.75" customHeight="1">
      <c r="B13" s="241"/>
      <c r="C13" s="242"/>
      <c r="D13" s="242"/>
      <c r="E13" s="243"/>
      <c r="F13" s="243"/>
      <c r="G13" s="243"/>
      <c r="H13" s="243"/>
      <c r="I13" s="243"/>
      <c r="J13" s="8"/>
      <c r="M13" s="6"/>
      <c r="O13" s="5"/>
    </row>
    <row r="14" spans="1:20" ht="21" customHeight="1">
      <c r="B14" s="19"/>
      <c r="C14" s="19"/>
      <c r="D14" s="19"/>
      <c r="E14" s="19"/>
      <c r="F14" s="19"/>
      <c r="H14" s="18"/>
      <c r="I14" s="18"/>
    </row>
    <row r="15" spans="1:20" ht="15" customHeight="1">
      <c r="B15" s="20"/>
      <c r="C15" s="17"/>
      <c r="D15" s="17"/>
      <c r="E15" s="17"/>
      <c r="F15" s="17"/>
      <c r="G15" s="17"/>
      <c r="H15" s="18"/>
      <c r="I15" s="18"/>
      <c r="L15" s="5"/>
    </row>
    <row r="16" spans="1:20" ht="15" customHeight="1">
      <c r="B16" s="20"/>
      <c r="C16" s="17"/>
      <c r="D16" s="17"/>
      <c r="E16" s="17"/>
      <c r="F16" s="17"/>
      <c r="G16" s="17"/>
      <c r="H16" s="18"/>
      <c r="I16" s="18"/>
    </row>
    <row r="17" spans="2:12" ht="15" customHeight="1">
      <c r="B17" s="20"/>
      <c r="C17" s="17"/>
      <c r="D17" s="17"/>
      <c r="E17" s="17"/>
      <c r="F17" s="17"/>
      <c r="G17" s="17"/>
      <c r="H17" s="18"/>
      <c r="I17" s="18"/>
      <c r="L17" s="5"/>
    </row>
    <row r="18" spans="2:12" ht="15" customHeight="1">
      <c r="B18" s="20"/>
      <c r="H18" s="14"/>
      <c r="I18" s="14"/>
      <c r="L18" s="5"/>
    </row>
    <row r="19" spans="2:12" ht="15" customHeight="1">
      <c r="B19" s="8"/>
    </row>
    <row r="20" spans="2:12" ht="13.5" customHeight="1">
      <c r="B20" s="8"/>
    </row>
    <row r="21" spans="2:12" ht="13.5" customHeight="1">
      <c r="B21" s="8"/>
    </row>
  </sheetData>
  <mergeCells count="6">
    <mergeCell ref="C2:I2"/>
    <mergeCell ref="B4:B5"/>
    <mergeCell ref="C4:D4"/>
    <mergeCell ref="E4:F4"/>
    <mergeCell ref="G4:H4"/>
    <mergeCell ref="I4:J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zoomScaleNormal="100" zoomScaleSheetLayoutView="130" workbookViewId="0">
      <selection activeCell="B3" sqref="B3:J13"/>
    </sheetView>
  </sheetViews>
  <sheetFormatPr defaultRowHeight="17.25"/>
  <cols>
    <col min="1" max="1" width="16.125" style="12" bestFit="1" customWidth="1"/>
    <col min="2" max="2" width="9.625" style="4" customWidth="1"/>
    <col min="3" max="14" width="6.875" style="4" customWidth="1"/>
    <col min="15" max="16384" width="9" style="4"/>
  </cols>
  <sheetData>
    <row r="2" spans="1:22" ht="21" customHeight="1">
      <c r="A2" s="244"/>
      <c r="B2" s="1"/>
      <c r="C2" s="245"/>
      <c r="D2" s="246" t="s">
        <v>260</v>
      </c>
      <c r="E2" s="245"/>
      <c r="F2" s="245"/>
      <c r="G2" s="245"/>
      <c r="H2" s="245"/>
      <c r="I2" s="245"/>
      <c r="J2" s="245"/>
      <c r="K2" s="245"/>
      <c r="L2" s="245"/>
      <c r="M2" s="245"/>
      <c r="N2" s="178" t="s">
        <v>261</v>
      </c>
    </row>
    <row r="3" spans="1:22" ht="6.75" customHeight="1" thickBot="1">
      <c r="A3" s="247"/>
      <c r="B3" s="102"/>
      <c r="C3" s="248"/>
      <c r="D3" s="248"/>
      <c r="E3" s="248"/>
      <c r="F3" s="248"/>
      <c r="G3" s="248"/>
      <c r="H3" s="102"/>
      <c r="I3" s="102"/>
      <c r="J3" s="102"/>
      <c r="K3" s="125"/>
      <c r="L3" s="125"/>
      <c r="M3" s="125"/>
      <c r="N3" s="125"/>
      <c r="O3" s="5"/>
      <c r="Q3" s="5"/>
    </row>
    <row r="4" spans="1:22" ht="13.5">
      <c r="A4" s="1"/>
      <c r="B4" s="427" t="s">
        <v>65</v>
      </c>
      <c r="C4" s="429" t="s">
        <v>270</v>
      </c>
      <c r="D4" s="430"/>
      <c r="E4" s="430"/>
      <c r="F4" s="431"/>
      <c r="G4" s="249" t="s">
        <v>271</v>
      </c>
      <c r="H4" s="250"/>
      <c r="I4" s="249" t="s">
        <v>272</v>
      </c>
      <c r="J4" s="251"/>
      <c r="K4" s="494" t="s">
        <v>273</v>
      </c>
      <c r="L4" s="495"/>
      <c r="M4" s="495"/>
      <c r="N4" s="495"/>
      <c r="P4" s="5"/>
    </row>
    <row r="5" spans="1:22" ht="13.5">
      <c r="A5" s="1"/>
      <c r="B5" s="428"/>
      <c r="C5" s="422" t="s">
        <v>274</v>
      </c>
      <c r="D5" s="423"/>
      <c r="E5" s="422" t="s">
        <v>275</v>
      </c>
      <c r="F5" s="423"/>
      <c r="G5" s="209" t="s">
        <v>276</v>
      </c>
      <c r="H5" s="209" t="s">
        <v>277</v>
      </c>
      <c r="I5" s="209" t="s">
        <v>276</v>
      </c>
      <c r="J5" s="209" t="s">
        <v>277</v>
      </c>
      <c r="K5" s="422" t="s">
        <v>249</v>
      </c>
      <c r="L5" s="496"/>
      <c r="M5" s="497" t="s">
        <v>267</v>
      </c>
      <c r="N5" s="498"/>
    </row>
    <row r="6" spans="1:22" ht="13.5">
      <c r="A6" s="1"/>
      <c r="B6" s="57" t="s">
        <v>255</v>
      </c>
      <c r="C6" s="252">
        <v>-11</v>
      </c>
      <c r="D6" s="238">
        <v>15</v>
      </c>
      <c r="E6" s="253">
        <v>-623</v>
      </c>
      <c r="F6" s="238">
        <v>230</v>
      </c>
      <c r="G6" s="238">
        <v>112</v>
      </c>
      <c r="H6" s="254">
        <v>1267</v>
      </c>
      <c r="I6" s="238">
        <v>59</v>
      </c>
      <c r="J6" s="238">
        <v>209</v>
      </c>
      <c r="K6" s="253">
        <v>-168</v>
      </c>
      <c r="L6" s="238">
        <v>25</v>
      </c>
      <c r="M6" s="255">
        <v>-8159</v>
      </c>
      <c r="N6" s="238">
        <v>234</v>
      </c>
      <c r="T6" s="5"/>
    </row>
    <row r="7" spans="1:22" ht="13.5">
      <c r="A7" s="1"/>
      <c r="B7" s="57">
        <v>27</v>
      </c>
      <c r="C7" s="252">
        <v>-11</v>
      </c>
      <c r="D7" s="238">
        <v>15</v>
      </c>
      <c r="E7" s="253">
        <v>-623</v>
      </c>
      <c r="F7" s="238">
        <v>230</v>
      </c>
      <c r="G7" s="238">
        <v>112</v>
      </c>
      <c r="H7" s="254">
        <v>1267</v>
      </c>
      <c r="I7" s="238">
        <v>59</v>
      </c>
      <c r="J7" s="238">
        <v>209</v>
      </c>
      <c r="K7" s="253">
        <v>-168</v>
      </c>
      <c r="L7" s="238">
        <v>25</v>
      </c>
      <c r="M7" s="255">
        <v>-8159</v>
      </c>
      <c r="N7" s="238">
        <v>234</v>
      </c>
      <c r="O7" s="16"/>
      <c r="P7" s="16"/>
      <c r="Q7" s="16"/>
      <c r="R7" s="16"/>
      <c r="T7" s="6"/>
    </row>
    <row r="8" spans="1:22" ht="13.5">
      <c r="A8" s="1"/>
      <c r="B8" s="57">
        <v>28</v>
      </c>
      <c r="C8" s="252">
        <v>-11</v>
      </c>
      <c r="D8" s="238">
        <v>15</v>
      </c>
      <c r="E8" s="253">
        <v>-623</v>
      </c>
      <c r="F8" s="238">
        <v>230</v>
      </c>
      <c r="G8" s="238">
        <v>111</v>
      </c>
      <c r="H8" s="254">
        <v>1267</v>
      </c>
      <c r="I8" s="238">
        <v>58</v>
      </c>
      <c r="J8" s="238">
        <v>209</v>
      </c>
      <c r="K8" s="253">
        <v>-167</v>
      </c>
      <c r="L8" s="238">
        <v>25</v>
      </c>
      <c r="M8" s="255">
        <v>-8158</v>
      </c>
      <c r="N8" s="238">
        <v>234</v>
      </c>
      <c r="O8" s="16"/>
      <c r="P8" s="16"/>
      <c r="Q8" s="16"/>
      <c r="R8" s="16"/>
      <c r="S8" s="5"/>
      <c r="T8" s="5"/>
    </row>
    <row r="9" spans="1:22" ht="13.5">
      <c r="A9" s="1"/>
      <c r="B9" s="57">
        <v>29</v>
      </c>
      <c r="C9" s="252">
        <v>-11</v>
      </c>
      <c r="D9" s="238">
        <v>15</v>
      </c>
      <c r="E9" s="253">
        <v>-623</v>
      </c>
      <c r="F9" s="238">
        <v>230</v>
      </c>
      <c r="G9" s="238">
        <v>111</v>
      </c>
      <c r="H9" s="254">
        <v>1267</v>
      </c>
      <c r="I9" s="238">
        <v>58</v>
      </c>
      <c r="J9" s="238">
        <v>209</v>
      </c>
      <c r="K9" s="253">
        <v>-167</v>
      </c>
      <c r="L9" s="238">
        <v>25</v>
      </c>
      <c r="M9" s="255">
        <v>-8158</v>
      </c>
      <c r="N9" s="238">
        <v>234</v>
      </c>
      <c r="O9" s="17"/>
      <c r="P9" s="17"/>
      <c r="Q9" s="18"/>
      <c r="R9" s="18"/>
      <c r="S9" s="5"/>
      <c r="T9" s="5"/>
      <c r="U9" s="5"/>
      <c r="V9" s="5"/>
    </row>
    <row r="10" spans="1:22" ht="13.5">
      <c r="A10" s="1"/>
      <c r="B10" s="57">
        <v>30</v>
      </c>
      <c r="C10" s="252">
        <v>-11</v>
      </c>
      <c r="D10" s="238">
        <v>15</v>
      </c>
      <c r="E10" s="253">
        <v>-623</v>
      </c>
      <c r="F10" s="238">
        <v>230</v>
      </c>
      <c r="G10" s="238">
        <v>111</v>
      </c>
      <c r="H10" s="254">
        <v>1267</v>
      </c>
      <c r="I10" s="238">
        <v>58</v>
      </c>
      <c r="J10" s="238">
        <v>208</v>
      </c>
      <c r="K10" s="253">
        <v>-167</v>
      </c>
      <c r="L10" s="238">
        <v>25</v>
      </c>
      <c r="M10" s="255">
        <v>-8158</v>
      </c>
      <c r="N10" s="238">
        <v>234</v>
      </c>
      <c r="O10" s="17"/>
      <c r="P10" s="17"/>
      <c r="Q10" s="18"/>
      <c r="R10" s="18"/>
      <c r="S10" s="5"/>
      <c r="T10" s="5"/>
      <c r="U10" s="5"/>
      <c r="V10" s="5"/>
    </row>
    <row r="11" spans="1:22" ht="13.5">
      <c r="A11" s="1"/>
      <c r="B11" s="146" t="s">
        <v>278</v>
      </c>
      <c r="C11" s="252" t="s">
        <v>242</v>
      </c>
      <c r="D11" s="252" t="s">
        <v>242</v>
      </c>
      <c r="E11" s="252" t="s">
        <v>242</v>
      </c>
      <c r="F11" s="252" t="s">
        <v>242</v>
      </c>
      <c r="G11" s="252" t="s">
        <v>269</v>
      </c>
      <c r="H11" s="254" t="s">
        <v>151</v>
      </c>
      <c r="I11" s="252" t="s">
        <v>242</v>
      </c>
      <c r="J11" s="252" t="s">
        <v>151</v>
      </c>
      <c r="K11" s="252">
        <v>-15</v>
      </c>
      <c r="L11" s="252" t="s">
        <v>151</v>
      </c>
      <c r="M11" s="256">
        <v>-3730</v>
      </c>
      <c r="N11" s="252" t="s">
        <v>242</v>
      </c>
      <c r="O11" s="17"/>
      <c r="P11" s="17"/>
      <c r="Q11" s="18"/>
      <c r="R11" s="18"/>
    </row>
    <row r="12" spans="1:22" ht="14.25" thickBot="1">
      <c r="A12" s="1"/>
      <c r="B12" s="239" t="s">
        <v>279</v>
      </c>
      <c r="C12" s="257">
        <v>-11</v>
      </c>
      <c r="D12" s="240">
        <v>15</v>
      </c>
      <c r="E12" s="257">
        <v>-623</v>
      </c>
      <c r="F12" s="240">
        <v>230</v>
      </c>
      <c r="G12" s="240">
        <v>111</v>
      </c>
      <c r="H12" s="258">
        <v>1267</v>
      </c>
      <c r="I12" s="240">
        <v>58</v>
      </c>
      <c r="J12" s="240">
        <v>208</v>
      </c>
      <c r="K12" s="259">
        <v>-152</v>
      </c>
      <c r="L12" s="240">
        <v>25</v>
      </c>
      <c r="M12" s="260">
        <v>-4428</v>
      </c>
      <c r="N12" s="240">
        <v>234</v>
      </c>
      <c r="O12" s="18"/>
      <c r="P12" s="5"/>
      <c r="Q12" s="5"/>
      <c r="R12" s="5"/>
      <c r="S12" s="5"/>
    </row>
    <row r="13" spans="1:22" ht="15" customHeight="1">
      <c r="A13" s="1"/>
      <c r="B13" s="36" t="s">
        <v>280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61"/>
      <c r="N13" s="193"/>
      <c r="O13" s="5"/>
    </row>
    <row r="14" spans="1:22" ht="15" customHeight="1">
      <c r="A14" s="1"/>
      <c r="B14" s="36" t="s">
        <v>281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2"/>
      <c r="O14" s="5"/>
      <c r="P14" s="5"/>
    </row>
    <row r="15" spans="1:22" ht="13.5" customHeight="1">
      <c r="B15" s="8"/>
    </row>
    <row r="16" spans="1:22" ht="13.5" customHeight="1">
      <c r="B16" s="8"/>
    </row>
  </sheetData>
  <mergeCells count="7">
    <mergeCell ref="B4:B5"/>
    <mergeCell ref="C4:F4"/>
    <mergeCell ref="K4:N4"/>
    <mergeCell ref="C5:D5"/>
    <mergeCell ref="E5:F5"/>
    <mergeCell ref="K5:L5"/>
    <mergeCell ref="M5:N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showGridLines="0" zoomScaleNormal="100" zoomScaleSheetLayoutView="100" workbookViewId="0">
      <selection activeCell="E19" sqref="E19"/>
    </sheetView>
  </sheetViews>
  <sheetFormatPr defaultRowHeight="17.25"/>
  <cols>
    <col min="1" max="1" width="16.125" style="12" bestFit="1" customWidth="1"/>
    <col min="2" max="2" width="3.25" style="4" customWidth="1"/>
    <col min="3" max="3" width="18.875" style="4" customWidth="1"/>
    <col min="4" max="5" width="35.375" style="4" customWidth="1"/>
    <col min="6" max="16384" width="9" style="4"/>
  </cols>
  <sheetData>
    <row r="2" spans="1:19" ht="21">
      <c r="A2" s="208"/>
      <c r="B2" s="425" t="s">
        <v>282</v>
      </c>
      <c r="C2" s="426"/>
      <c r="D2" s="426"/>
      <c r="E2" s="426"/>
    </row>
    <row r="3" spans="1:19" ht="15" customHeight="1" thickBot="1">
      <c r="A3" s="4"/>
      <c r="B3" s="89"/>
      <c r="C3" s="89"/>
      <c r="D3" s="89"/>
      <c r="E3" s="263" t="s">
        <v>283</v>
      </c>
      <c r="F3" s="15"/>
      <c r="G3" s="15"/>
      <c r="H3" s="15"/>
      <c r="K3" s="5"/>
      <c r="L3" s="5"/>
      <c r="N3" s="5"/>
    </row>
    <row r="4" spans="1:19" ht="27.75" customHeight="1">
      <c r="A4" s="4"/>
      <c r="B4" s="501" t="s">
        <v>284</v>
      </c>
      <c r="C4" s="502"/>
      <c r="D4" s="264" t="s">
        <v>285</v>
      </c>
      <c r="E4" s="265" t="s">
        <v>286</v>
      </c>
      <c r="F4" s="6"/>
      <c r="G4" s="6"/>
      <c r="H4" s="6"/>
      <c r="I4" s="15"/>
      <c r="J4" s="15"/>
      <c r="K4" s="15"/>
      <c r="L4" s="15"/>
      <c r="M4" s="15"/>
      <c r="P4" s="5"/>
      <c r="Q4" s="5"/>
      <c r="S4" s="5"/>
    </row>
    <row r="5" spans="1:19" ht="13.5">
      <c r="A5" s="4"/>
      <c r="B5" s="499" t="s">
        <v>149</v>
      </c>
      <c r="C5" s="500"/>
      <c r="D5" s="266">
        <v>18143</v>
      </c>
      <c r="E5" s="267">
        <v>2012254</v>
      </c>
      <c r="F5" s="6"/>
      <c r="G5" s="6"/>
      <c r="H5" s="6"/>
      <c r="I5" s="6"/>
      <c r="J5" s="6"/>
    </row>
    <row r="6" spans="1:19" ht="13.5">
      <c r="A6" s="4"/>
      <c r="B6" s="499">
        <v>27</v>
      </c>
      <c r="C6" s="500"/>
      <c r="D6" s="266">
        <v>21269</v>
      </c>
      <c r="E6" s="267">
        <v>1911337</v>
      </c>
      <c r="F6" s="6"/>
      <c r="G6" s="6"/>
      <c r="H6" s="6"/>
      <c r="I6" s="6"/>
      <c r="J6" s="6"/>
      <c r="N6" s="6"/>
      <c r="P6" s="5"/>
    </row>
    <row r="7" spans="1:19" ht="13.5">
      <c r="A7" s="4"/>
      <c r="B7" s="499">
        <v>28</v>
      </c>
      <c r="C7" s="500"/>
      <c r="D7" s="268">
        <v>16199</v>
      </c>
      <c r="E7" s="269">
        <v>2142884</v>
      </c>
      <c r="G7" s="6"/>
      <c r="H7" s="6"/>
      <c r="I7" s="6"/>
      <c r="J7" s="6"/>
      <c r="P7" s="6"/>
    </row>
    <row r="8" spans="1:19" ht="13.5">
      <c r="A8" s="4"/>
      <c r="B8" s="499">
        <v>29</v>
      </c>
      <c r="C8" s="500"/>
      <c r="D8" s="268">
        <v>24144</v>
      </c>
      <c r="E8" s="269">
        <v>2338291</v>
      </c>
      <c r="F8" s="6"/>
      <c r="G8" s="6"/>
      <c r="H8" s="6"/>
      <c r="N8" s="6"/>
    </row>
    <row r="9" spans="1:19" ht="13.5">
      <c r="A9" s="4"/>
      <c r="B9" s="499">
        <v>30</v>
      </c>
      <c r="C9" s="500"/>
      <c r="D9" s="268">
        <f>SUM(D10:D15)</f>
        <v>10934</v>
      </c>
      <c r="E9" s="269">
        <f>SUM(E10:E15)</f>
        <v>2140549</v>
      </c>
      <c r="F9" s="6"/>
      <c r="G9" s="6"/>
      <c r="H9" s="6"/>
      <c r="N9" s="6"/>
    </row>
    <row r="10" spans="1:19" ht="13.5">
      <c r="A10" s="4"/>
      <c r="B10" s="270"/>
      <c r="C10" s="271" t="s">
        <v>287</v>
      </c>
      <c r="D10" s="268">
        <v>3374</v>
      </c>
      <c r="E10" s="269">
        <v>1332549</v>
      </c>
      <c r="F10" s="15"/>
      <c r="G10" s="15"/>
      <c r="H10" s="15"/>
      <c r="L10" s="5"/>
      <c r="O10" s="5"/>
    </row>
    <row r="11" spans="1:19" ht="13.5">
      <c r="A11" s="4"/>
      <c r="B11" s="270"/>
      <c r="C11" s="272" t="s">
        <v>288</v>
      </c>
      <c r="D11" s="273">
        <v>2368</v>
      </c>
      <c r="E11" s="269">
        <v>615023</v>
      </c>
      <c r="F11" s="6"/>
      <c r="G11" s="6"/>
      <c r="H11" s="6"/>
      <c r="I11" s="6"/>
      <c r="J11" s="6"/>
      <c r="K11" s="6"/>
      <c r="L11" s="6"/>
      <c r="O11" s="5"/>
    </row>
    <row r="12" spans="1:19" ht="13.5">
      <c r="A12" s="4"/>
      <c r="B12" s="270"/>
      <c r="C12" s="272" t="s">
        <v>289</v>
      </c>
      <c r="D12" s="268">
        <v>714</v>
      </c>
      <c r="E12" s="269">
        <v>58126</v>
      </c>
      <c r="F12" s="6"/>
      <c r="G12" s="6"/>
      <c r="H12" s="6"/>
      <c r="I12" s="21"/>
      <c r="L12" s="5"/>
      <c r="O12" s="5"/>
    </row>
    <row r="13" spans="1:19" ht="13.5">
      <c r="A13" s="4"/>
      <c r="B13" s="270"/>
      <c r="C13" s="271" t="s">
        <v>290</v>
      </c>
      <c r="D13" s="274" t="s">
        <v>291</v>
      </c>
      <c r="E13" s="275" t="s">
        <v>291</v>
      </c>
      <c r="F13" s="6"/>
      <c r="G13" s="6"/>
      <c r="H13" s="6"/>
      <c r="I13" s="14"/>
      <c r="J13" s="14"/>
      <c r="K13" s="15"/>
      <c r="L13" s="15"/>
      <c r="Q13" s="5"/>
    </row>
    <row r="14" spans="1:19" ht="13.5">
      <c r="A14" s="4"/>
      <c r="B14" s="270"/>
      <c r="C14" s="271" t="s">
        <v>292</v>
      </c>
      <c r="D14" s="266">
        <v>324</v>
      </c>
      <c r="E14" s="267">
        <v>9901</v>
      </c>
      <c r="F14" s="6"/>
      <c r="G14" s="6"/>
      <c r="H14" s="6"/>
      <c r="I14" s="15"/>
      <c r="J14" s="15"/>
      <c r="K14" s="15"/>
      <c r="L14" s="15"/>
      <c r="Q14" s="6"/>
    </row>
    <row r="15" spans="1:19" ht="14.25" thickBot="1">
      <c r="A15" s="4"/>
      <c r="B15" s="276"/>
      <c r="C15" s="277" t="s">
        <v>293</v>
      </c>
      <c r="D15" s="278">
        <v>4154</v>
      </c>
      <c r="E15" s="279">
        <v>124950</v>
      </c>
      <c r="F15" s="6"/>
      <c r="G15" s="6"/>
      <c r="H15" s="6"/>
      <c r="I15" s="15"/>
      <c r="J15" s="15"/>
      <c r="K15" s="15"/>
      <c r="L15" s="15"/>
      <c r="Q15" s="6"/>
    </row>
    <row r="16" spans="1:19" ht="15" customHeight="1">
      <c r="A16" s="4"/>
      <c r="B16" s="36" t="s">
        <v>281</v>
      </c>
      <c r="C16" s="261"/>
      <c r="D16" s="280"/>
      <c r="E16" s="2"/>
      <c r="F16" s="15"/>
      <c r="G16" s="15"/>
    </row>
    <row r="17" spans="2:7" ht="21" customHeight="1">
      <c r="B17" s="19"/>
      <c r="C17" s="19"/>
      <c r="D17" s="19"/>
      <c r="E17" s="19"/>
    </row>
    <row r="18" spans="2:7" ht="15" customHeight="1">
      <c r="B18" s="20"/>
      <c r="C18" s="20"/>
      <c r="D18" s="17"/>
      <c r="E18" s="17"/>
      <c r="G18" s="5"/>
    </row>
    <row r="19" spans="2:7" ht="15" customHeight="1">
      <c r="B19" s="20"/>
      <c r="C19" s="20"/>
      <c r="D19" s="17"/>
      <c r="E19" s="17"/>
    </row>
    <row r="20" spans="2:7" ht="15" customHeight="1">
      <c r="B20" s="20"/>
      <c r="C20" s="20"/>
      <c r="D20" s="17"/>
      <c r="E20" s="17"/>
      <c r="G20" s="5"/>
    </row>
    <row r="21" spans="2:7" ht="15" customHeight="1">
      <c r="B21" s="20"/>
      <c r="C21" s="20"/>
      <c r="G21" s="5"/>
    </row>
    <row r="22" spans="2:7" ht="15" customHeight="1">
      <c r="B22" s="8"/>
      <c r="C22" s="8"/>
    </row>
    <row r="23" spans="2:7" ht="13.5" customHeight="1">
      <c r="B23" s="8"/>
      <c r="C23" s="8"/>
    </row>
    <row r="24" spans="2:7" ht="13.5" customHeight="1">
      <c r="B24" s="8"/>
      <c r="C24" s="8"/>
    </row>
  </sheetData>
  <mergeCells count="7">
    <mergeCell ref="B9:C9"/>
    <mergeCell ref="B2:E2"/>
    <mergeCell ref="B4:C4"/>
    <mergeCell ref="B5:C5"/>
    <mergeCell ref="B6:C6"/>
    <mergeCell ref="B7:C7"/>
    <mergeCell ref="B8:C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8"/>
  <sheetViews>
    <sheetView showGridLines="0" zoomScaleNormal="100" zoomScaleSheetLayoutView="100" workbookViewId="0">
      <selection activeCell="B2" sqref="B2:H12"/>
    </sheetView>
  </sheetViews>
  <sheetFormatPr defaultRowHeight="13.5"/>
  <cols>
    <col min="1" max="1" width="17.875" style="4" bestFit="1" customWidth="1"/>
    <col min="2" max="2" width="22.875" style="4" customWidth="1"/>
    <col min="3" max="7" width="11.5" style="4" customWidth="1"/>
    <col min="8" max="8" width="11.25" style="4" customWidth="1"/>
    <col min="9" max="9" width="9.75" style="4" bestFit="1" customWidth="1"/>
    <col min="10" max="11" width="9.125" style="4" bestFit="1" customWidth="1"/>
    <col min="12" max="16384" width="9" style="4"/>
  </cols>
  <sheetData>
    <row r="2" spans="1:14" ht="28.5" customHeight="1">
      <c r="A2" s="22"/>
      <c r="B2" s="425" t="s">
        <v>294</v>
      </c>
      <c r="C2" s="425"/>
      <c r="D2" s="425"/>
      <c r="E2" s="425"/>
      <c r="F2" s="425"/>
      <c r="G2" s="425"/>
      <c r="H2" s="425"/>
    </row>
    <row r="3" spans="1:14" s="8" customFormat="1" ht="20.25" customHeight="1" thickBot="1">
      <c r="B3" s="29"/>
      <c r="C3" s="29"/>
      <c r="D3" s="29"/>
      <c r="E3" s="29"/>
      <c r="F3" s="29"/>
      <c r="H3" s="30" t="s">
        <v>295</v>
      </c>
      <c r="L3" s="241"/>
      <c r="M3" s="241"/>
      <c r="N3" s="241"/>
    </row>
    <row r="4" spans="1:14" ht="15" customHeight="1">
      <c r="B4" s="427" t="s">
        <v>296</v>
      </c>
      <c r="C4" s="430" t="s">
        <v>32</v>
      </c>
      <c r="D4" s="503"/>
      <c r="E4" s="430" t="s">
        <v>297</v>
      </c>
      <c r="F4" s="503"/>
      <c r="G4" s="430" t="s">
        <v>298</v>
      </c>
      <c r="H4" s="430"/>
      <c r="I4" s="281"/>
      <c r="J4" s="281"/>
      <c r="K4" s="15"/>
      <c r="L4" s="15"/>
      <c r="M4" s="15"/>
      <c r="N4" s="15"/>
    </row>
    <row r="5" spans="1:14" ht="15" customHeight="1">
      <c r="B5" s="428"/>
      <c r="C5" s="282" t="s">
        <v>299</v>
      </c>
      <c r="D5" s="282" t="s">
        <v>300</v>
      </c>
      <c r="E5" s="282" t="s">
        <v>299</v>
      </c>
      <c r="F5" s="232" t="s">
        <v>300</v>
      </c>
      <c r="G5" s="232" t="s">
        <v>299</v>
      </c>
      <c r="H5" s="232" t="s">
        <v>300</v>
      </c>
      <c r="I5" s="17"/>
      <c r="J5" s="17"/>
      <c r="K5" s="17"/>
      <c r="L5" s="17"/>
      <c r="M5" s="17"/>
      <c r="N5" s="17"/>
    </row>
    <row r="6" spans="1:14" ht="15" customHeight="1">
      <c r="B6" s="283" t="s">
        <v>5</v>
      </c>
      <c r="C6" s="284">
        <v>2413</v>
      </c>
      <c r="D6" s="284">
        <v>2397</v>
      </c>
      <c r="E6" s="284">
        <v>2283</v>
      </c>
      <c r="F6" s="285">
        <v>2280</v>
      </c>
      <c r="G6" s="286">
        <v>130</v>
      </c>
      <c r="H6" s="285">
        <v>117</v>
      </c>
      <c r="I6" s="17"/>
      <c r="J6" s="17"/>
      <c r="K6" s="17"/>
      <c r="L6" s="17"/>
      <c r="M6" s="17"/>
      <c r="N6" s="17"/>
    </row>
    <row r="7" spans="1:14" ht="15" customHeight="1">
      <c r="B7" s="31" t="s">
        <v>301</v>
      </c>
      <c r="C7" s="287">
        <v>1250</v>
      </c>
      <c r="D7" s="287">
        <v>1263</v>
      </c>
      <c r="E7" s="288">
        <v>1234</v>
      </c>
      <c r="F7" s="289">
        <v>1249</v>
      </c>
      <c r="G7" s="290">
        <v>16</v>
      </c>
      <c r="H7" s="289">
        <v>14</v>
      </c>
      <c r="I7" s="291"/>
      <c r="J7" s="17"/>
      <c r="K7" s="291"/>
      <c r="L7" s="17"/>
      <c r="M7" s="291"/>
      <c r="N7" s="17"/>
    </row>
    <row r="8" spans="1:14" ht="15" customHeight="1">
      <c r="B8" s="31" t="s">
        <v>302</v>
      </c>
      <c r="C8" s="288">
        <v>1111</v>
      </c>
      <c r="D8" s="288">
        <v>1082</v>
      </c>
      <c r="E8" s="288">
        <v>1005</v>
      </c>
      <c r="F8" s="289">
        <v>985</v>
      </c>
      <c r="G8" s="289">
        <v>106</v>
      </c>
      <c r="H8" s="289">
        <v>97</v>
      </c>
      <c r="I8" s="242"/>
      <c r="J8" s="242"/>
      <c r="K8" s="242"/>
      <c r="L8" s="242"/>
      <c r="M8" s="242"/>
      <c r="N8" s="242"/>
    </row>
    <row r="9" spans="1:14" ht="15" customHeight="1" thickBot="1">
      <c r="B9" s="32" t="s">
        <v>303</v>
      </c>
      <c r="C9" s="292">
        <v>52</v>
      </c>
      <c r="D9" s="292">
        <v>52</v>
      </c>
      <c r="E9" s="292">
        <v>44</v>
      </c>
      <c r="F9" s="293">
        <v>46</v>
      </c>
      <c r="G9" s="294">
        <v>8</v>
      </c>
      <c r="H9" s="293">
        <v>6</v>
      </c>
      <c r="I9" s="17"/>
      <c r="J9" s="17"/>
      <c r="K9" s="17"/>
    </row>
    <row r="10" spans="1:14" ht="15" customHeight="1">
      <c r="B10" s="295" t="s">
        <v>304</v>
      </c>
      <c r="C10" s="296"/>
      <c r="D10" s="296"/>
      <c r="E10" s="296"/>
      <c r="F10" s="296"/>
      <c r="G10" s="2"/>
      <c r="H10" s="17"/>
      <c r="I10" s="17"/>
      <c r="J10" s="17"/>
      <c r="K10" s="17"/>
    </row>
    <row r="11" spans="1:14" ht="15" customHeight="1">
      <c r="B11" s="295" t="s">
        <v>305</v>
      </c>
      <c r="C11" s="297"/>
      <c r="D11" s="297"/>
      <c r="E11" s="297"/>
      <c r="F11" s="297"/>
      <c r="G11" s="2"/>
      <c r="H11" s="17"/>
      <c r="I11" s="17"/>
      <c r="J11" s="17"/>
      <c r="K11" s="17"/>
    </row>
    <row r="12" spans="1:14" ht="15" customHeight="1">
      <c r="B12" s="298"/>
      <c r="C12" s="299"/>
      <c r="D12" s="299"/>
      <c r="E12" s="299"/>
      <c r="F12" s="299"/>
      <c r="G12" s="8"/>
      <c r="H12" s="17"/>
      <c r="I12" s="17"/>
      <c r="J12" s="17"/>
      <c r="K12" s="17"/>
    </row>
    <row r="13" spans="1:14" ht="9.9499999999999993" customHeight="1"/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</sheetData>
  <mergeCells count="5">
    <mergeCell ref="B2:H2"/>
    <mergeCell ref="B4:B5"/>
    <mergeCell ref="C4:D4"/>
    <mergeCell ref="E4:F4"/>
    <mergeCell ref="G4:H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8"/>
  <sheetViews>
    <sheetView showGridLines="0" zoomScaleNormal="100" zoomScaleSheetLayoutView="100" workbookViewId="0">
      <selection activeCell="J12" sqref="J12"/>
    </sheetView>
  </sheetViews>
  <sheetFormatPr defaultRowHeight="13.5"/>
  <cols>
    <col min="1" max="1" width="17.875" style="4" bestFit="1" customWidth="1"/>
    <col min="2" max="2" width="22.875" style="4" customWidth="1"/>
    <col min="3" max="4" width="11.5" style="4" customWidth="1"/>
    <col min="5" max="5" width="22.875" style="4" customWidth="1"/>
    <col min="6" max="6" width="11.5" style="4" customWidth="1"/>
    <col min="7" max="7" width="11.375" style="4" customWidth="1"/>
    <col min="8" max="8" width="9.75" style="4" bestFit="1" customWidth="1"/>
    <col min="9" max="10" width="9.125" style="4" bestFit="1" customWidth="1"/>
    <col min="11" max="16384" width="9" style="4"/>
  </cols>
  <sheetData>
    <row r="2" spans="1:23" ht="28.5" customHeight="1">
      <c r="A2" s="22"/>
      <c r="B2" s="425" t="s">
        <v>306</v>
      </c>
      <c r="C2" s="425"/>
      <c r="D2" s="425"/>
      <c r="E2" s="425"/>
      <c r="F2" s="425"/>
      <c r="G2" s="425"/>
      <c r="H2" s="15"/>
      <c r="I2" s="15"/>
      <c r="J2" s="15"/>
      <c r="K2" s="15"/>
      <c r="L2" s="15"/>
      <c r="M2" s="15"/>
      <c r="N2" s="17"/>
      <c r="O2" s="17"/>
      <c r="P2" s="17"/>
      <c r="T2" s="5"/>
      <c r="U2" s="5"/>
      <c r="W2" s="5"/>
    </row>
    <row r="3" spans="1:23" ht="19.5" customHeight="1" thickBot="1">
      <c r="B3" s="29"/>
      <c r="C3" s="29"/>
      <c r="D3" s="29"/>
      <c r="E3" s="29"/>
      <c r="G3" s="300" t="s">
        <v>307</v>
      </c>
      <c r="H3" s="6"/>
      <c r="I3" s="6"/>
      <c r="J3" s="6"/>
      <c r="K3" s="6"/>
      <c r="L3" s="6"/>
      <c r="M3" s="6"/>
      <c r="N3" s="17"/>
      <c r="O3" s="17"/>
      <c r="P3" s="17"/>
      <c r="Q3" s="6"/>
    </row>
    <row r="4" spans="1:23" ht="15" customHeight="1">
      <c r="B4" s="504" t="s">
        <v>308</v>
      </c>
      <c r="C4" s="437" t="s">
        <v>309</v>
      </c>
      <c r="D4" s="506"/>
      <c r="E4" s="507" t="s">
        <v>310</v>
      </c>
      <c r="F4" s="509" t="s">
        <v>309</v>
      </c>
      <c r="G4" s="509"/>
      <c r="H4" s="6"/>
      <c r="I4" s="6"/>
      <c r="J4" s="6"/>
      <c r="K4" s="6"/>
      <c r="L4" s="6"/>
      <c r="M4" s="6"/>
      <c r="N4" s="17"/>
      <c r="O4" s="17"/>
      <c r="P4" s="6"/>
      <c r="T4" s="5"/>
      <c r="U4" s="5"/>
      <c r="W4" s="5"/>
    </row>
    <row r="5" spans="1:23" ht="15" customHeight="1">
      <c r="B5" s="505"/>
      <c r="C5" s="301" t="s">
        <v>311</v>
      </c>
      <c r="D5" s="302" t="s">
        <v>312</v>
      </c>
      <c r="E5" s="508"/>
      <c r="F5" s="351" t="s">
        <v>311</v>
      </c>
      <c r="G5" s="303" t="s">
        <v>312</v>
      </c>
      <c r="H5" s="6"/>
      <c r="I5" s="6"/>
      <c r="J5" s="6"/>
      <c r="K5" s="6"/>
      <c r="L5" s="6"/>
      <c r="M5" s="6"/>
      <c r="N5" s="17"/>
      <c r="O5" s="6"/>
      <c r="P5" s="6"/>
      <c r="T5" s="5"/>
      <c r="U5" s="5"/>
      <c r="W5" s="5"/>
    </row>
    <row r="6" spans="1:23" ht="15" customHeight="1">
      <c r="B6" s="304" t="s">
        <v>5</v>
      </c>
      <c r="C6" s="305">
        <f>SUM(C7:C23)</f>
        <v>2162</v>
      </c>
      <c r="D6" s="306">
        <v>2208</v>
      </c>
      <c r="E6" s="307" t="s">
        <v>5</v>
      </c>
      <c r="F6" s="306">
        <f>SUM(F7:F21)</f>
        <v>3971</v>
      </c>
      <c r="G6" s="308">
        <v>4220</v>
      </c>
      <c r="H6" s="6"/>
      <c r="I6" s="6"/>
      <c r="J6" s="6"/>
      <c r="K6" s="6"/>
      <c r="L6" s="6"/>
      <c r="M6" s="6"/>
      <c r="N6" s="17"/>
      <c r="O6" s="6"/>
      <c r="P6" s="6"/>
      <c r="T6" s="5"/>
      <c r="U6" s="5"/>
      <c r="W6" s="5"/>
    </row>
    <row r="7" spans="1:23" ht="15" customHeight="1">
      <c r="B7" s="304" t="s">
        <v>313</v>
      </c>
      <c r="C7" s="309">
        <v>51</v>
      </c>
      <c r="D7" s="310">
        <v>28</v>
      </c>
      <c r="E7" s="311" t="s">
        <v>314</v>
      </c>
      <c r="F7" s="310">
        <v>2084</v>
      </c>
      <c r="G7" s="308">
        <v>2122</v>
      </c>
      <c r="H7" s="6"/>
      <c r="I7" s="6"/>
      <c r="J7" s="6"/>
      <c r="K7" s="6"/>
      <c r="L7" s="6"/>
      <c r="M7" s="6"/>
      <c r="N7" s="17"/>
      <c r="O7" s="6"/>
      <c r="P7" s="6"/>
      <c r="T7" s="5"/>
      <c r="U7" s="5"/>
      <c r="W7" s="5"/>
    </row>
    <row r="8" spans="1:23" ht="15" customHeight="1">
      <c r="B8" s="304" t="s">
        <v>315</v>
      </c>
      <c r="C8" s="309">
        <v>2</v>
      </c>
      <c r="D8" s="310" t="s">
        <v>316</v>
      </c>
      <c r="E8" s="311" t="s">
        <v>317</v>
      </c>
      <c r="F8" s="310">
        <v>702</v>
      </c>
      <c r="G8" s="308">
        <v>806</v>
      </c>
      <c r="H8" s="6"/>
      <c r="I8" s="6"/>
      <c r="J8" s="6"/>
      <c r="K8" s="6"/>
      <c r="L8" s="6"/>
      <c r="M8" s="6"/>
      <c r="N8" s="17"/>
      <c r="O8" s="6"/>
      <c r="P8" s="6"/>
      <c r="W8" s="5"/>
    </row>
    <row r="9" spans="1:23" ht="15" customHeight="1">
      <c r="B9" s="304" t="s">
        <v>318</v>
      </c>
      <c r="C9" s="309">
        <v>200</v>
      </c>
      <c r="D9" s="310">
        <v>168</v>
      </c>
      <c r="E9" s="311" t="s">
        <v>319</v>
      </c>
      <c r="F9" s="310">
        <v>711</v>
      </c>
      <c r="G9" s="308">
        <v>840</v>
      </c>
      <c r="H9" s="6"/>
      <c r="I9" s="6"/>
      <c r="J9" s="6"/>
      <c r="K9" s="6"/>
      <c r="L9" s="6"/>
      <c r="M9" s="6"/>
      <c r="N9" s="17"/>
      <c r="O9" s="6"/>
      <c r="P9" s="6"/>
      <c r="W9" s="5"/>
    </row>
    <row r="10" spans="1:23" ht="15" customHeight="1">
      <c r="B10" s="304" t="s">
        <v>320</v>
      </c>
      <c r="C10" s="309">
        <v>62</v>
      </c>
      <c r="D10" s="310">
        <v>49</v>
      </c>
      <c r="E10" s="311" t="s">
        <v>321</v>
      </c>
      <c r="F10" s="310">
        <v>410</v>
      </c>
      <c r="G10" s="308">
        <v>375</v>
      </c>
      <c r="H10" s="6"/>
      <c r="I10" s="6"/>
      <c r="J10" s="6"/>
      <c r="K10" s="6"/>
      <c r="L10" s="6"/>
      <c r="M10" s="6"/>
    </row>
    <row r="11" spans="1:23" ht="15" customHeight="1">
      <c r="B11" s="304" t="s">
        <v>322</v>
      </c>
      <c r="C11" s="309" t="s">
        <v>323</v>
      </c>
      <c r="D11" s="310" t="s">
        <v>316</v>
      </c>
      <c r="E11" s="311" t="s">
        <v>324</v>
      </c>
      <c r="F11" s="310">
        <v>54</v>
      </c>
      <c r="G11" s="308">
        <v>49</v>
      </c>
      <c r="H11" s="243"/>
      <c r="I11" s="243"/>
      <c r="J11" s="243"/>
      <c r="K11" s="243"/>
      <c r="L11" s="6"/>
      <c r="M11" s="6"/>
      <c r="N11" s="312"/>
      <c r="O11" s="312"/>
      <c r="P11" s="312"/>
      <c r="W11" s="5"/>
    </row>
    <row r="12" spans="1:23" ht="15" customHeight="1">
      <c r="B12" s="304" t="s">
        <v>325</v>
      </c>
      <c r="C12" s="309">
        <v>1</v>
      </c>
      <c r="D12" s="310">
        <v>3</v>
      </c>
      <c r="E12" s="311" t="s">
        <v>326</v>
      </c>
      <c r="F12" s="310" t="s">
        <v>323</v>
      </c>
      <c r="G12" s="313">
        <v>1</v>
      </c>
      <c r="H12" s="312"/>
      <c r="I12" s="312"/>
      <c r="J12" s="312"/>
      <c r="K12" s="312"/>
      <c r="P12" s="6"/>
      <c r="R12" s="5"/>
    </row>
    <row r="13" spans="1:23" ht="15" customHeight="1">
      <c r="B13" s="304" t="s">
        <v>327</v>
      </c>
      <c r="C13" s="309">
        <v>61</v>
      </c>
      <c r="D13" s="310">
        <v>64</v>
      </c>
      <c r="E13" s="311" t="s">
        <v>328</v>
      </c>
      <c r="F13" s="310">
        <v>3</v>
      </c>
      <c r="G13" s="308" t="s">
        <v>316</v>
      </c>
      <c r="J13" s="17"/>
      <c r="M13" s="5"/>
      <c r="N13" s="5"/>
      <c r="P13" s="5"/>
    </row>
    <row r="14" spans="1:23" ht="15" customHeight="1">
      <c r="B14" s="304" t="s">
        <v>329</v>
      </c>
      <c r="C14" s="309">
        <v>310</v>
      </c>
      <c r="D14" s="310">
        <v>331</v>
      </c>
      <c r="E14" s="311" t="s">
        <v>330</v>
      </c>
      <c r="F14" s="310" t="s">
        <v>323</v>
      </c>
      <c r="G14" s="308" t="s">
        <v>316</v>
      </c>
      <c r="H14" s="15"/>
      <c r="I14" s="15"/>
      <c r="J14" s="15"/>
      <c r="K14" s="15"/>
      <c r="L14" s="15"/>
      <c r="M14" s="15"/>
      <c r="O14" s="5"/>
    </row>
    <row r="15" spans="1:23" ht="15" customHeight="1">
      <c r="B15" s="304" t="s">
        <v>331</v>
      </c>
      <c r="C15" s="309">
        <v>52</v>
      </c>
      <c r="D15" s="310">
        <v>24</v>
      </c>
      <c r="E15" s="311" t="s">
        <v>332</v>
      </c>
      <c r="F15" s="310" t="s">
        <v>323</v>
      </c>
      <c r="G15" s="308">
        <v>1</v>
      </c>
      <c r="H15" s="15"/>
      <c r="I15" s="15"/>
      <c r="J15" s="15"/>
      <c r="K15" s="15"/>
      <c r="L15" s="15"/>
      <c r="M15" s="15"/>
    </row>
    <row r="16" spans="1:23" ht="15" customHeight="1">
      <c r="B16" s="304" t="s">
        <v>333</v>
      </c>
      <c r="C16" s="309">
        <v>211</v>
      </c>
      <c r="D16" s="310">
        <v>336</v>
      </c>
      <c r="E16" s="311" t="s">
        <v>334</v>
      </c>
      <c r="F16" s="310" t="s">
        <v>323</v>
      </c>
      <c r="G16" s="308" t="s">
        <v>316</v>
      </c>
      <c r="H16" s="314"/>
      <c r="I16" s="6"/>
      <c r="J16" s="6"/>
      <c r="K16" s="314"/>
      <c r="L16" s="6"/>
      <c r="M16" s="6"/>
      <c r="N16" s="6"/>
      <c r="O16" s="6"/>
      <c r="P16" s="6"/>
      <c r="Q16" s="6"/>
      <c r="R16" s="6"/>
    </row>
    <row r="17" spans="2:25" ht="15" customHeight="1">
      <c r="B17" s="304" t="s">
        <v>335</v>
      </c>
      <c r="C17" s="309">
        <v>2</v>
      </c>
      <c r="D17" s="310">
        <v>4</v>
      </c>
      <c r="E17" s="311" t="s">
        <v>336</v>
      </c>
      <c r="F17" s="310">
        <v>1</v>
      </c>
      <c r="G17" s="308">
        <v>10</v>
      </c>
      <c r="H17" s="314"/>
      <c r="I17" s="6"/>
      <c r="J17" s="6"/>
      <c r="K17" s="314"/>
      <c r="L17" s="6"/>
      <c r="M17" s="6"/>
      <c r="S17" s="5"/>
    </row>
    <row r="18" spans="2:25" ht="15" customHeight="1">
      <c r="B18" s="304" t="s">
        <v>337</v>
      </c>
      <c r="C18" s="309">
        <v>1</v>
      </c>
      <c r="D18" s="310">
        <v>1</v>
      </c>
      <c r="E18" s="311" t="s">
        <v>338</v>
      </c>
      <c r="F18" s="310" t="s">
        <v>323</v>
      </c>
      <c r="G18" s="308" t="s">
        <v>316</v>
      </c>
      <c r="H18" s="314"/>
      <c r="I18" s="6"/>
      <c r="J18" s="6"/>
      <c r="K18" s="314"/>
      <c r="L18" s="6"/>
      <c r="M18" s="6"/>
      <c r="N18" s="16"/>
      <c r="O18" s="16"/>
      <c r="P18" s="16"/>
      <c r="Q18" s="16"/>
      <c r="S18" s="6"/>
    </row>
    <row r="19" spans="2:25" ht="15" customHeight="1">
      <c r="B19" s="304" t="s">
        <v>339</v>
      </c>
      <c r="C19" s="309">
        <v>2</v>
      </c>
      <c r="D19" s="310">
        <v>4</v>
      </c>
      <c r="E19" s="311" t="s">
        <v>340</v>
      </c>
      <c r="F19" s="310" t="s">
        <v>323</v>
      </c>
      <c r="G19" s="308" t="s">
        <v>269</v>
      </c>
      <c r="H19" s="314"/>
      <c r="I19" s="6"/>
      <c r="J19" s="6"/>
      <c r="K19" s="314"/>
      <c r="L19" s="6"/>
      <c r="M19" s="6"/>
      <c r="N19" s="16"/>
      <c r="O19" s="16"/>
      <c r="P19" s="16"/>
      <c r="Q19" s="16"/>
      <c r="R19" s="5"/>
      <c r="S19" s="5"/>
    </row>
    <row r="20" spans="2:25" ht="15" customHeight="1">
      <c r="B20" s="304" t="s">
        <v>341</v>
      </c>
      <c r="C20" s="309">
        <v>116</v>
      </c>
      <c r="D20" s="310">
        <v>81</v>
      </c>
      <c r="E20" s="311" t="s">
        <v>342</v>
      </c>
      <c r="F20" s="310" t="s">
        <v>323</v>
      </c>
      <c r="G20" s="308">
        <v>1</v>
      </c>
      <c r="H20" s="6"/>
      <c r="I20" s="6"/>
      <c r="J20" s="6"/>
      <c r="K20" s="6"/>
      <c r="L20" s="6"/>
      <c r="M20" s="6"/>
      <c r="N20" s="17"/>
      <c r="O20" s="17"/>
      <c r="P20" s="18"/>
      <c r="Q20" s="18"/>
      <c r="R20" s="5"/>
      <c r="S20" s="5"/>
      <c r="T20" s="5"/>
      <c r="U20" s="5"/>
    </row>
    <row r="21" spans="2:25" ht="15" customHeight="1">
      <c r="B21" s="304" t="s">
        <v>343</v>
      </c>
      <c r="C21" s="309">
        <v>110</v>
      </c>
      <c r="D21" s="310">
        <v>63</v>
      </c>
      <c r="E21" s="311" t="s">
        <v>344</v>
      </c>
      <c r="F21" s="310">
        <v>6</v>
      </c>
      <c r="G21" s="308">
        <v>15</v>
      </c>
      <c r="H21" s="6"/>
      <c r="I21" s="6"/>
      <c r="J21" s="6"/>
      <c r="K21" s="6"/>
      <c r="L21" s="6"/>
      <c r="M21" s="6"/>
      <c r="N21" s="17"/>
      <c r="O21" s="17"/>
      <c r="P21" s="18"/>
      <c r="Q21" s="18"/>
    </row>
    <row r="22" spans="2:25" ht="15" customHeight="1">
      <c r="B22" s="304" t="s">
        <v>345</v>
      </c>
      <c r="C22" s="309">
        <v>38</v>
      </c>
      <c r="D22" s="310">
        <v>15</v>
      </c>
      <c r="E22" s="311" t="s">
        <v>346</v>
      </c>
      <c r="F22" s="310" t="s">
        <v>323</v>
      </c>
      <c r="G22" s="308" t="s">
        <v>269</v>
      </c>
      <c r="H22" s="314"/>
      <c r="I22" s="6"/>
      <c r="J22" s="6"/>
      <c r="K22" s="6"/>
      <c r="L22" s="314"/>
      <c r="M22" s="314"/>
      <c r="N22" s="18"/>
      <c r="O22" s="5"/>
      <c r="P22" s="5"/>
      <c r="Q22" s="5"/>
      <c r="R22" s="5"/>
    </row>
    <row r="23" spans="2:25" ht="15" customHeight="1" thickBot="1">
      <c r="B23" s="315" t="s">
        <v>347</v>
      </c>
      <c r="C23" s="316">
        <v>943</v>
      </c>
      <c r="D23" s="317">
        <v>1037</v>
      </c>
      <c r="E23" s="318"/>
      <c r="F23" s="317"/>
      <c r="G23" s="319"/>
      <c r="H23" s="314"/>
      <c r="I23" s="6"/>
      <c r="J23" s="6"/>
      <c r="K23" s="6"/>
      <c r="L23" s="314"/>
      <c r="M23" s="314"/>
      <c r="N23" s="18"/>
      <c r="P23" s="5"/>
      <c r="R23" s="5"/>
    </row>
    <row r="24" spans="2:25" ht="15" customHeight="1">
      <c r="B24" s="36" t="s">
        <v>348</v>
      </c>
      <c r="C24" s="2"/>
      <c r="D24" s="2"/>
      <c r="E24" s="261"/>
      <c r="F24" s="280"/>
      <c r="L24" s="14"/>
      <c r="N24" s="5"/>
    </row>
    <row r="25" spans="2:25" ht="15" customHeight="1">
      <c r="B25" s="295" t="s">
        <v>305</v>
      </c>
      <c r="C25" s="299"/>
      <c r="D25" s="299"/>
      <c r="E25" s="320"/>
      <c r="F25" s="320"/>
      <c r="L25" s="5"/>
      <c r="M25" s="5"/>
      <c r="N25" s="5"/>
      <c r="O25" s="5"/>
    </row>
    <row r="26" spans="2:25" ht="15" customHeight="1">
      <c r="B26" s="298"/>
      <c r="C26" s="299"/>
      <c r="D26" s="299"/>
      <c r="E26" s="320"/>
      <c r="F26" s="320"/>
      <c r="G26" s="6"/>
      <c r="H26" s="6"/>
      <c r="I26" s="6"/>
      <c r="J26" s="6"/>
      <c r="M26" s="5"/>
    </row>
    <row r="27" spans="2:25" ht="9.9499999999999993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P27" s="6"/>
      <c r="Q27" s="6"/>
      <c r="R27" s="6"/>
      <c r="X27" s="6"/>
    </row>
    <row r="28" spans="2:25" ht="9.9499999999999993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15"/>
      <c r="U28" s="5"/>
      <c r="X28" s="5"/>
    </row>
    <row r="29" spans="2:25" ht="9.9499999999999993" customHeight="1">
      <c r="B29" s="2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</row>
    <row r="30" spans="2:25" ht="9.9499999999999993" customHeight="1">
      <c r="B30" s="2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V30" s="5"/>
      <c r="Y30" s="5"/>
    </row>
    <row r="31" spans="2:25" ht="9.9499999999999993" customHeight="1">
      <c r="B31" s="2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6"/>
      <c r="O31" s="6"/>
      <c r="P31" s="6"/>
      <c r="Q31" s="6"/>
      <c r="R31" s="6"/>
      <c r="S31" s="21"/>
      <c r="V31" s="5"/>
      <c r="Y31" s="5"/>
    </row>
    <row r="32" spans="2:25" ht="9.9499999999999993" customHeight="1">
      <c r="B32" s="2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/>
      <c r="O32" s="6"/>
      <c r="P32" s="6"/>
      <c r="Q32" s="6"/>
      <c r="R32" s="6"/>
      <c r="S32" s="6"/>
      <c r="T32" s="6"/>
      <c r="U32" s="6"/>
      <c r="V32" s="6"/>
      <c r="Y32" s="5"/>
    </row>
    <row r="33" spans="2:27" ht="9.9499999999999993" customHeight="1">
      <c r="B33" s="2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6"/>
      <c r="O33" s="6"/>
      <c r="P33" s="6"/>
      <c r="Q33" s="6"/>
      <c r="R33" s="6"/>
      <c r="S33" s="14"/>
      <c r="T33" s="14"/>
      <c r="U33" s="15"/>
      <c r="V33" s="15"/>
      <c r="AA33" s="5"/>
    </row>
    <row r="34" spans="2:27" ht="9.9499999999999993" customHeight="1">
      <c r="B34" s="2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6"/>
      <c r="O34" s="6"/>
      <c r="P34" s="6"/>
      <c r="Q34" s="6"/>
      <c r="R34" s="6"/>
      <c r="S34" s="15"/>
      <c r="T34" s="15"/>
      <c r="U34" s="15"/>
      <c r="V34" s="15"/>
      <c r="AA34" s="6"/>
    </row>
    <row r="35" spans="2:27" ht="9.9499999999999993" customHeight="1">
      <c r="B35" s="8"/>
      <c r="F35" s="6"/>
      <c r="G35" s="6"/>
      <c r="H35" s="6"/>
      <c r="I35" s="6"/>
      <c r="J35" s="6"/>
      <c r="K35" s="6"/>
      <c r="L35" s="15"/>
      <c r="M35" s="15"/>
      <c r="N35" s="15"/>
      <c r="O35" s="15"/>
    </row>
    <row r="36" spans="2:27" ht="9.9499999999999993" customHeight="1">
      <c r="B36" s="19"/>
      <c r="C36" s="19"/>
      <c r="D36" s="19"/>
      <c r="E36" s="19"/>
      <c r="G36" s="18"/>
      <c r="H36" s="18"/>
      <c r="I36" s="18"/>
      <c r="J36" s="18"/>
      <c r="K36" s="18"/>
    </row>
    <row r="37" spans="2:27" ht="9.9499999999999993" customHeight="1">
      <c r="B37" s="20"/>
      <c r="C37" s="17"/>
      <c r="D37" s="17"/>
      <c r="E37" s="17"/>
      <c r="F37" s="17"/>
      <c r="G37" s="18"/>
      <c r="H37" s="18"/>
      <c r="I37" s="18"/>
      <c r="J37" s="18"/>
      <c r="O37" s="5"/>
    </row>
    <row r="38" spans="2:27" ht="9.9499999999999993" customHeight="1">
      <c r="B38" s="20"/>
      <c r="C38" s="17"/>
      <c r="D38" s="17"/>
      <c r="E38" s="17"/>
      <c r="F38" s="17"/>
      <c r="G38" s="18"/>
      <c r="H38" s="18"/>
      <c r="I38" s="18"/>
      <c r="J38" s="18"/>
      <c r="M38" s="5"/>
    </row>
    <row r="39" spans="2:27" ht="9.9499999999999993" customHeight="1">
      <c r="B39" s="20"/>
      <c r="C39" s="17"/>
      <c r="D39" s="17"/>
      <c r="E39" s="17"/>
      <c r="F39" s="17"/>
      <c r="G39" s="18"/>
      <c r="H39" s="18"/>
      <c r="I39" s="18"/>
      <c r="J39" s="18"/>
      <c r="M39" s="6"/>
      <c r="O39" s="5"/>
    </row>
    <row r="40" spans="2:27" ht="9.9499999999999993" customHeight="1">
      <c r="B40" s="20"/>
      <c r="G40" s="14"/>
      <c r="H40" s="14"/>
      <c r="I40" s="14"/>
      <c r="J40" s="14"/>
      <c r="O40" s="5"/>
    </row>
    <row r="41" spans="2:27" ht="9.9499999999999993" customHeight="1">
      <c r="B41" s="8"/>
    </row>
    <row r="42" spans="2:27" ht="9.9499999999999993" customHeight="1">
      <c r="B42" s="8"/>
      <c r="M42" s="5"/>
    </row>
    <row r="43" spans="2:27" ht="9.9499999999999993" customHeight="1">
      <c r="B43" s="8"/>
    </row>
    <row r="44" spans="2:27" ht="9.9499999999999993" customHeight="1"/>
    <row r="45" spans="2:27" ht="9.9499999999999993" customHeight="1"/>
    <row r="46" spans="2:27" ht="9.9499999999999993" customHeight="1"/>
    <row r="47" spans="2:27" ht="9.9499999999999993" customHeight="1"/>
    <row r="48" spans="2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C4:D4"/>
    <mergeCell ref="E4:E5"/>
    <mergeCell ref="F4:G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showGridLines="0" zoomScaleNormal="100" zoomScaleSheetLayoutView="100" workbookViewId="0">
      <selection activeCell="G14" sqref="G14"/>
    </sheetView>
  </sheetViews>
  <sheetFormatPr defaultRowHeight="13.5"/>
  <cols>
    <col min="1" max="1" width="17.875" style="4" bestFit="1" customWidth="1"/>
    <col min="2" max="2" width="19.125" style="4" customWidth="1"/>
    <col min="3" max="6" width="14.625" style="4" customWidth="1"/>
    <col min="7" max="7" width="13.125" style="4" customWidth="1"/>
    <col min="8" max="8" width="9.75" style="4" bestFit="1" customWidth="1"/>
    <col min="9" max="10" width="9.125" style="4" bestFit="1" customWidth="1"/>
    <col min="11" max="16384" width="9" style="4"/>
  </cols>
  <sheetData>
    <row r="2" spans="1:31" ht="28.5" customHeight="1">
      <c r="A2" s="22"/>
      <c r="B2" s="425" t="s">
        <v>188</v>
      </c>
      <c r="C2" s="425"/>
      <c r="D2" s="425"/>
      <c r="E2" s="425"/>
      <c r="F2" s="425"/>
      <c r="G2" s="425"/>
      <c r="H2" s="6"/>
      <c r="I2" s="6"/>
      <c r="J2" s="6"/>
      <c r="N2" s="6"/>
      <c r="O2" s="6"/>
      <c r="S2" s="5"/>
    </row>
    <row r="3" spans="1:31" ht="6.75" customHeight="1" thickBot="1">
      <c r="B3" s="29"/>
      <c r="C3" s="29"/>
      <c r="D3" s="29"/>
      <c r="E3" s="29"/>
      <c r="F3" s="29"/>
      <c r="G3" s="15"/>
      <c r="H3" s="15"/>
      <c r="I3" s="15"/>
      <c r="J3" s="15"/>
      <c r="K3" s="15"/>
      <c r="L3" s="15"/>
      <c r="M3" s="15"/>
      <c r="N3" s="15"/>
      <c r="O3" s="15"/>
      <c r="P3" s="6"/>
      <c r="Q3" s="6"/>
      <c r="R3" s="6"/>
      <c r="S3" s="6"/>
      <c r="T3" s="6"/>
      <c r="U3" s="15"/>
      <c r="V3" s="15"/>
      <c r="W3" s="15"/>
      <c r="X3" s="15"/>
      <c r="Y3" s="15"/>
      <c r="AB3" s="5"/>
      <c r="AC3" s="5"/>
      <c r="AE3" s="5"/>
    </row>
    <row r="4" spans="1:31" ht="15" customHeight="1">
      <c r="B4" s="33" t="s">
        <v>134</v>
      </c>
      <c r="C4" s="137" t="s">
        <v>135</v>
      </c>
      <c r="D4" s="137" t="s">
        <v>136</v>
      </c>
      <c r="E4" s="137" t="s">
        <v>137</v>
      </c>
      <c r="F4" s="137" t="s">
        <v>142</v>
      </c>
      <c r="G4" s="137" t="s">
        <v>150</v>
      </c>
      <c r="H4" s="15"/>
      <c r="I4" s="15"/>
      <c r="J4" s="15"/>
      <c r="K4" s="15"/>
      <c r="L4" s="15"/>
      <c r="M4" s="15"/>
      <c r="N4" s="15"/>
      <c r="O4" s="15"/>
      <c r="P4" s="6"/>
      <c r="Q4" s="6"/>
      <c r="R4" s="6"/>
      <c r="S4" s="6"/>
      <c r="T4" s="6"/>
      <c r="U4" s="6"/>
      <c r="V4" s="6"/>
      <c r="W4" s="6"/>
      <c r="X4" s="6"/>
      <c r="Y4" s="6"/>
      <c r="AB4" s="5"/>
      <c r="AC4" s="5"/>
      <c r="AE4" s="5"/>
    </row>
    <row r="5" spans="1:31" ht="15" customHeight="1">
      <c r="B5" s="31" t="s">
        <v>31</v>
      </c>
      <c r="C5" s="34">
        <v>10</v>
      </c>
      <c r="D5" s="34">
        <v>10</v>
      </c>
      <c r="E5" s="34">
        <v>10</v>
      </c>
      <c r="F5" s="34">
        <v>10</v>
      </c>
      <c r="G5" s="34">
        <v>10</v>
      </c>
      <c r="H5" s="18"/>
      <c r="I5" s="18"/>
      <c r="J5" s="18"/>
      <c r="K5" s="18"/>
      <c r="L5" s="18"/>
      <c r="M5" s="18"/>
      <c r="N5" s="18"/>
      <c r="O5" s="18"/>
      <c r="R5" s="6"/>
      <c r="S5" s="6"/>
      <c r="T5" s="6"/>
      <c r="U5" s="6"/>
      <c r="V5" s="6"/>
    </row>
    <row r="6" spans="1:31" ht="15" customHeight="1" thickBot="1">
      <c r="B6" s="32" t="s">
        <v>138</v>
      </c>
      <c r="C6" s="35">
        <v>29884</v>
      </c>
      <c r="D6" s="35">
        <v>29468</v>
      </c>
      <c r="E6" s="35">
        <v>29386</v>
      </c>
      <c r="F6" s="35">
        <v>29331</v>
      </c>
      <c r="G6" s="35">
        <v>29168</v>
      </c>
      <c r="H6" s="18"/>
      <c r="I6" s="18"/>
      <c r="J6" s="18"/>
      <c r="K6" s="18"/>
      <c r="L6" s="18"/>
      <c r="M6" s="18"/>
      <c r="N6" s="18"/>
      <c r="O6" s="18"/>
      <c r="Q6" s="6"/>
      <c r="R6" s="6"/>
      <c r="S6" s="6"/>
      <c r="T6" s="6"/>
      <c r="U6" s="6"/>
      <c r="V6" s="6"/>
      <c r="Z6" s="6"/>
      <c r="AB6" s="5"/>
    </row>
    <row r="7" spans="1:31" ht="15" customHeight="1">
      <c r="B7" s="36" t="s">
        <v>78</v>
      </c>
      <c r="C7" s="2"/>
      <c r="D7" s="2"/>
      <c r="E7" s="2"/>
      <c r="F7" s="2"/>
      <c r="G7" s="18"/>
      <c r="H7" s="18"/>
      <c r="I7" s="18"/>
      <c r="J7" s="18"/>
      <c r="K7" s="18"/>
      <c r="L7" s="18"/>
      <c r="M7" s="18"/>
      <c r="Q7" s="6"/>
      <c r="R7" s="6"/>
      <c r="S7" s="6"/>
      <c r="T7" s="6"/>
      <c r="Z7" s="6"/>
    </row>
    <row r="8" spans="1:31" ht="21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P8" s="6"/>
      <c r="Q8" s="6"/>
      <c r="R8" s="6"/>
      <c r="X8" s="6"/>
    </row>
    <row r="9" spans="1:31" ht="21" customHeight="1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  <c r="U9" s="5"/>
      <c r="X9" s="5"/>
    </row>
    <row r="10" spans="1:31" ht="21" customHeight="1">
      <c r="B10" s="2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  <c r="Q10" s="15"/>
      <c r="R10" s="15"/>
    </row>
    <row r="11" spans="1:31" ht="21" customHeight="1">
      <c r="B11" s="2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  <c r="V11" s="5"/>
      <c r="Y11" s="5"/>
    </row>
    <row r="12" spans="1:31" ht="21" customHeight="1">
      <c r="B12" s="2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6"/>
      <c r="O12" s="6"/>
      <c r="P12" s="6"/>
      <c r="Q12" s="6"/>
      <c r="R12" s="6"/>
      <c r="S12" s="21"/>
      <c r="V12" s="5"/>
      <c r="Y12" s="5"/>
    </row>
    <row r="13" spans="1:31" ht="21" customHeight="1">
      <c r="B13" s="2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6"/>
      <c r="O13" s="6"/>
      <c r="P13" s="6"/>
      <c r="Q13" s="6"/>
      <c r="R13" s="6"/>
      <c r="S13" s="6"/>
      <c r="T13" s="6"/>
      <c r="U13" s="6"/>
      <c r="V13" s="6"/>
      <c r="Y13" s="5"/>
    </row>
    <row r="14" spans="1:31" ht="21" customHeight="1">
      <c r="B14" s="2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/>
      <c r="O14" s="6"/>
      <c r="P14" s="6"/>
      <c r="Q14" s="6"/>
      <c r="R14" s="6"/>
      <c r="S14" s="14"/>
      <c r="T14" s="14"/>
      <c r="U14" s="15"/>
      <c r="V14" s="15"/>
      <c r="AA14" s="5"/>
    </row>
    <row r="15" spans="1:31" ht="21" customHeight="1">
      <c r="B15" s="2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6"/>
      <c r="O15" s="6"/>
      <c r="P15" s="6"/>
      <c r="Q15" s="6"/>
      <c r="R15" s="6"/>
      <c r="S15" s="15"/>
      <c r="T15" s="15"/>
      <c r="U15" s="15"/>
      <c r="V15" s="15"/>
      <c r="AA15" s="6"/>
    </row>
    <row r="16" spans="1:31" ht="21" customHeight="1">
      <c r="B16" s="8"/>
      <c r="G16" s="6"/>
      <c r="H16" s="6"/>
      <c r="I16" s="6"/>
      <c r="J16" s="6"/>
      <c r="K16" s="6"/>
      <c r="L16" s="15"/>
      <c r="M16" s="15"/>
      <c r="N16" s="15"/>
      <c r="O16" s="15"/>
    </row>
    <row r="17" spans="2:15" ht="21" customHeight="1">
      <c r="B17" s="19"/>
      <c r="C17" s="19"/>
      <c r="D17" s="19"/>
      <c r="E17" s="19"/>
      <c r="F17" s="19"/>
      <c r="G17" s="18"/>
      <c r="H17" s="18"/>
      <c r="I17" s="18"/>
      <c r="J17" s="18"/>
      <c r="K17" s="18"/>
    </row>
    <row r="18" spans="2:15" ht="15" customHeight="1">
      <c r="B18" s="20"/>
      <c r="C18" s="17"/>
      <c r="D18" s="17"/>
      <c r="E18" s="17"/>
      <c r="F18" s="17"/>
      <c r="G18" s="18"/>
      <c r="H18" s="18"/>
      <c r="I18" s="18"/>
      <c r="J18" s="18"/>
      <c r="O18" s="5"/>
    </row>
    <row r="19" spans="2:15" ht="15" customHeight="1">
      <c r="B19" s="20"/>
      <c r="C19" s="17"/>
      <c r="D19" s="17"/>
      <c r="E19" s="17"/>
      <c r="F19" s="17"/>
      <c r="G19" s="18"/>
      <c r="H19" s="18"/>
      <c r="I19" s="18"/>
      <c r="J19" s="18"/>
      <c r="M19" s="5"/>
    </row>
    <row r="20" spans="2:15" ht="15" customHeight="1">
      <c r="B20" s="20"/>
      <c r="C20" s="17"/>
      <c r="D20" s="17"/>
      <c r="E20" s="17"/>
      <c r="F20" s="17"/>
      <c r="G20" s="18"/>
      <c r="H20" s="18"/>
      <c r="I20" s="18"/>
      <c r="J20" s="18"/>
      <c r="M20" s="6"/>
      <c r="O20" s="5"/>
    </row>
    <row r="21" spans="2:15" ht="15" customHeight="1">
      <c r="B21" s="20"/>
      <c r="G21" s="14"/>
      <c r="H21" s="14"/>
      <c r="I21" s="14"/>
      <c r="J21" s="14"/>
      <c r="O21" s="5"/>
    </row>
    <row r="22" spans="2:15" ht="15" customHeight="1">
      <c r="B22" s="8"/>
    </row>
    <row r="23" spans="2:15" ht="13.5" customHeight="1">
      <c r="B23" s="8"/>
      <c r="M23" s="5"/>
    </row>
    <row r="24" spans="2:15" ht="13.5" customHeight="1">
      <c r="B24" s="8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BreakPreview" zoomScaleNormal="100" zoomScaleSheetLayoutView="100" workbookViewId="0">
      <pane ySplit="6" topLeftCell="A7" activePane="bottomLeft" state="frozen"/>
      <selection activeCell="B20" sqref="B20"/>
      <selection pane="bottomLeft" activeCell="B20" sqref="B20"/>
    </sheetView>
  </sheetViews>
  <sheetFormatPr defaultRowHeight="13.5"/>
  <cols>
    <col min="1" max="1" width="10.375" style="114" customWidth="1"/>
    <col min="2" max="2" width="9" style="114" customWidth="1"/>
    <col min="3" max="3" width="7.125" style="114" customWidth="1"/>
    <col min="4" max="5" width="6.25" style="114" customWidth="1"/>
    <col min="6" max="6" width="5.375" style="114" customWidth="1"/>
    <col min="7" max="7" width="3.875" style="114" customWidth="1"/>
    <col min="8" max="8" width="6.875" style="114" customWidth="1"/>
    <col min="9" max="9" width="6.75" style="114" customWidth="1"/>
    <col min="10" max="13" width="5.25" style="114" customWidth="1"/>
    <col min="14" max="14" width="6" style="114" customWidth="1"/>
    <col min="15" max="15" width="5.25" style="114" customWidth="1"/>
    <col min="16" max="16" width="6.75" style="114" customWidth="1"/>
    <col min="17" max="17" width="3.5" style="114" customWidth="1"/>
    <col min="18" max="16384" width="9" style="114"/>
  </cols>
  <sheetData>
    <row r="2" spans="1:17" ht="28.5" customHeight="1">
      <c r="A2" s="113"/>
      <c r="B2" s="363" t="s">
        <v>164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</row>
    <row r="3" spans="1:17" ht="19.5" customHeight="1" thickBo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65" t="s">
        <v>109</v>
      </c>
      <c r="P3" s="365"/>
      <c r="Q3" s="365"/>
    </row>
    <row r="4" spans="1:17" s="116" customFormat="1" ht="17.25" customHeight="1">
      <c r="A4" s="115"/>
      <c r="B4" s="366" t="s">
        <v>3</v>
      </c>
      <c r="C4" s="369" t="s">
        <v>4</v>
      </c>
      <c r="D4" s="372" t="s">
        <v>0</v>
      </c>
      <c r="E4" s="373"/>
      <c r="F4" s="373"/>
      <c r="G4" s="374"/>
      <c r="H4" s="375" t="s">
        <v>1</v>
      </c>
      <c r="I4" s="376"/>
      <c r="J4" s="376"/>
      <c r="K4" s="376"/>
      <c r="L4" s="376"/>
      <c r="M4" s="376"/>
      <c r="N4" s="376"/>
      <c r="O4" s="376"/>
      <c r="P4" s="376"/>
      <c r="Q4" s="376"/>
    </row>
    <row r="5" spans="1:17" s="116" customFormat="1" ht="17.25" customHeight="1">
      <c r="B5" s="367"/>
      <c r="C5" s="370"/>
      <c r="D5" s="370" t="s">
        <v>5</v>
      </c>
      <c r="E5" s="370" t="s">
        <v>75</v>
      </c>
      <c r="F5" s="377" t="s">
        <v>66</v>
      </c>
      <c r="G5" s="379" t="s">
        <v>79</v>
      </c>
      <c r="H5" s="356" t="s">
        <v>5</v>
      </c>
      <c r="I5" s="357"/>
      <c r="J5" s="359" t="s">
        <v>2</v>
      </c>
      <c r="K5" s="359"/>
      <c r="L5" s="359"/>
      <c r="M5" s="359"/>
      <c r="N5" s="359"/>
      <c r="O5" s="359"/>
      <c r="P5" s="360"/>
      <c r="Q5" s="361" t="s">
        <v>73</v>
      </c>
    </row>
    <row r="6" spans="1:17" s="116" customFormat="1" ht="22.5" customHeight="1">
      <c r="B6" s="368"/>
      <c r="C6" s="371"/>
      <c r="D6" s="371"/>
      <c r="E6" s="371"/>
      <c r="F6" s="378"/>
      <c r="G6" s="380"/>
      <c r="H6" s="356"/>
      <c r="I6" s="358"/>
      <c r="J6" s="38" t="s">
        <v>110</v>
      </c>
      <c r="K6" s="39" t="s">
        <v>67</v>
      </c>
      <c r="L6" s="39" t="s">
        <v>68</v>
      </c>
      <c r="M6" s="39" t="s">
        <v>57</v>
      </c>
      <c r="N6" s="39" t="s">
        <v>80</v>
      </c>
      <c r="O6" s="39" t="s">
        <v>111</v>
      </c>
      <c r="P6" s="39" t="s">
        <v>69</v>
      </c>
      <c r="Q6" s="362"/>
    </row>
    <row r="7" spans="1:17" s="117" customFormat="1" ht="24.75" customHeight="1">
      <c r="B7" s="135" t="s">
        <v>145</v>
      </c>
      <c r="C7" s="132">
        <v>314857</v>
      </c>
      <c r="D7" s="132">
        <v>18600</v>
      </c>
      <c r="E7" s="132">
        <v>16282</v>
      </c>
      <c r="F7" s="132">
        <v>2107</v>
      </c>
      <c r="G7" s="132">
        <v>210</v>
      </c>
      <c r="H7" s="132">
        <v>296257</v>
      </c>
      <c r="I7" s="132">
        <v>296222</v>
      </c>
      <c r="J7" s="132">
        <v>3754</v>
      </c>
      <c r="K7" s="132">
        <v>2107</v>
      </c>
      <c r="L7" s="132">
        <v>9438</v>
      </c>
      <c r="M7" s="132">
        <v>1078</v>
      </c>
      <c r="N7" s="132">
        <v>14745</v>
      </c>
      <c r="O7" s="132">
        <v>9547</v>
      </c>
      <c r="P7" s="132">
        <v>255553</v>
      </c>
      <c r="Q7" s="132">
        <v>35</v>
      </c>
    </row>
    <row r="8" spans="1:17" s="117" customFormat="1" ht="24.75" customHeight="1">
      <c r="B8" s="136">
        <v>29</v>
      </c>
      <c r="C8" s="132">
        <v>314834</v>
      </c>
      <c r="D8" s="132">
        <v>18600</v>
      </c>
      <c r="E8" s="132">
        <v>16282</v>
      </c>
      <c r="F8" s="132">
        <v>2107</v>
      </c>
      <c r="G8" s="132">
        <v>210</v>
      </c>
      <c r="H8" s="132">
        <v>296234</v>
      </c>
      <c r="I8" s="132">
        <v>296199</v>
      </c>
      <c r="J8" s="132">
        <v>3769</v>
      </c>
      <c r="K8" s="132">
        <v>2107</v>
      </c>
      <c r="L8" s="132">
        <v>9304</v>
      </c>
      <c r="M8" s="132">
        <v>1078</v>
      </c>
      <c r="N8" s="132">
        <v>14812</v>
      </c>
      <c r="O8" s="132">
        <v>9546</v>
      </c>
      <c r="P8" s="132">
        <v>255583</v>
      </c>
      <c r="Q8" s="132">
        <v>35</v>
      </c>
    </row>
    <row r="9" spans="1:17" s="117" customFormat="1" ht="24.75" customHeight="1">
      <c r="B9" s="144">
        <v>30</v>
      </c>
      <c r="C9" s="132">
        <v>314873</v>
      </c>
      <c r="D9" s="132">
        <v>18600</v>
      </c>
      <c r="E9" s="132">
        <v>16282</v>
      </c>
      <c r="F9" s="132">
        <v>2107</v>
      </c>
      <c r="G9" s="132">
        <v>210</v>
      </c>
      <c r="H9" s="132">
        <v>296272</v>
      </c>
      <c r="I9" s="132">
        <v>296237</v>
      </c>
      <c r="J9" s="132">
        <v>3801</v>
      </c>
      <c r="K9" s="132">
        <v>2047</v>
      </c>
      <c r="L9" s="132">
        <v>9304</v>
      </c>
      <c r="M9" s="132">
        <v>1118</v>
      </c>
      <c r="N9" s="132">
        <v>14857</v>
      </c>
      <c r="O9" s="132">
        <v>9676</v>
      </c>
      <c r="P9" s="132">
        <v>255435</v>
      </c>
      <c r="Q9" s="132">
        <v>35</v>
      </c>
    </row>
    <row r="10" spans="1:17" s="117" customFormat="1" ht="24.75" customHeight="1">
      <c r="B10" s="134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s="117" customFormat="1" ht="24.75" customHeight="1">
      <c r="B11" s="41" t="s">
        <v>33</v>
      </c>
      <c r="C11" s="131">
        <v>5044</v>
      </c>
      <c r="D11" s="131">
        <v>23</v>
      </c>
      <c r="E11" s="131" t="s">
        <v>151</v>
      </c>
      <c r="F11" s="131">
        <v>21</v>
      </c>
      <c r="G11" s="131">
        <v>2</v>
      </c>
      <c r="H11" s="131">
        <v>5021</v>
      </c>
      <c r="I11" s="131">
        <v>5018</v>
      </c>
      <c r="J11" s="131">
        <v>3</v>
      </c>
      <c r="K11" s="131" t="s">
        <v>151</v>
      </c>
      <c r="L11" s="131">
        <v>102</v>
      </c>
      <c r="M11" s="131">
        <v>115</v>
      </c>
      <c r="N11" s="131" t="s">
        <v>151</v>
      </c>
      <c r="O11" s="131">
        <v>11</v>
      </c>
      <c r="P11" s="131">
        <v>4787</v>
      </c>
      <c r="Q11" s="131">
        <v>3</v>
      </c>
    </row>
    <row r="12" spans="1:17" s="117" customFormat="1" ht="24.75" customHeight="1">
      <c r="B12" s="41" t="s">
        <v>34</v>
      </c>
      <c r="C12" s="131">
        <v>7087</v>
      </c>
      <c r="D12" s="131">
        <v>5</v>
      </c>
      <c r="E12" s="131" t="s">
        <v>151</v>
      </c>
      <c r="F12" s="131" t="s">
        <v>151</v>
      </c>
      <c r="G12" s="131">
        <v>5</v>
      </c>
      <c r="H12" s="131">
        <v>7082</v>
      </c>
      <c r="I12" s="131">
        <v>7079</v>
      </c>
      <c r="J12" s="131" t="s">
        <v>151</v>
      </c>
      <c r="K12" s="131">
        <v>33</v>
      </c>
      <c r="L12" s="131">
        <v>101</v>
      </c>
      <c r="M12" s="131">
        <v>30</v>
      </c>
      <c r="N12" s="131" t="s">
        <v>151</v>
      </c>
      <c r="O12" s="131" t="s">
        <v>151</v>
      </c>
      <c r="P12" s="131">
        <v>6915</v>
      </c>
      <c r="Q12" s="131">
        <v>3</v>
      </c>
    </row>
    <row r="13" spans="1:17" s="117" customFormat="1" ht="24.75" customHeight="1">
      <c r="B13" s="41" t="s">
        <v>35</v>
      </c>
      <c r="C13" s="131">
        <v>657</v>
      </c>
      <c r="D13" s="131">
        <v>3</v>
      </c>
      <c r="E13" s="131" t="s">
        <v>151</v>
      </c>
      <c r="F13" s="131" t="s">
        <v>151</v>
      </c>
      <c r="G13" s="131">
        <v>3</v>
      </c>
      <c r="H13" s="131">
        <v>654</v>
      </c>
      <c r="I13" s="131">
        <v>653</v>
      </c>
      <c r="J13" s="131" t="s">
        <v>151</v>
      </c>
      <c r="K13" s="131" t="s">
        <v>151</v>
      </c>
      <c r="L13" s="131">
        <v>2</v>
      </c>
      <c r="M13" s="131">
        <v>7</v>
      </c>
      <c r="N13" s="131" t="s">
        <v>151</v>
      </c>
      <c r="O13" s="131" t="s">
        <v>151</v>
      </c>
      <c r="P13" s="131">
        <v>644</v>
      </c>
      <c r="Q13" s="131">
        <v>1</v>
      </c>
    </row>
    <row r="14" spans="1:17" s="117" customFormat="1" ht="24.75" customHeight="1">
      <c r="B14" s="41" t="s">
        <v>36</v>
      </c>
      <c r="C14" s="131">
        <v>14959</v>
      </c>
      <c r="D14" s="131">
        <v>6</v>
      </c>
      <c r="E14" s="131" t="s">
        <v>151</v>
      </c>
      <c r="F14" s="131" t="s">
        <v>151</v>
      </c>
      <c r="G14" s="131">
        <v>6</v>
      </c>
      <c r="H14" s="131">
        <v>14953</v>
      </c>
      <c r="I14" s="131">
        <v>14951</v>
      </c>
      <c r="J14" s="131">
        <v>23</v>
      </c>
      <c r="K14" s="131">
        <v>75</v>
      </c>
      <c r="L14" s="131">
        <v>146</v>
      </c>
      <c r="M14" s="131">
        <v>69</v>
      </c>
      <c r="N14" s="131">
        <v>32</v>
      </c>
      <c r="O14" s="131">
        <v>486</v>
      </c>
      <c r="P14" s="131">
        <v>14120</v>
      </c>
      <c r="Q14" s="131">
        <v>2</v>
      </c>
    </row>
    <row r="15" spans="1:17" s="117" customFormat="1" ht="24.75" customHeight="1">
      <c r="B15" s="41" t="s">
        <v>37</v>
      </c>
      <c r="C15" s="131">
        <v>8239</v>
      </c>
      <c r="D15" s="131">
        <v>105</v>
      </c>
      <c r="E15" s="131" t="s">
        <v>151</v>
      </c>
      <c r="F15" s="131">
        <v>104</v>
      </c>
      <c r="G15" s="131">
        <v>1</v>
      </c>
      <c r="H15" s="131">
        <v>8134</v>
      </c>
      <c r="I15" s="131">
        <v>8134</v>
      </c>
      <c r="J15" s="131">
        <v>217</v>
      </c>
      <c r="K15" s="131">
        <v>13</v>
      </c>
      <c r="L15" s="131">
        <v>222</v>
      </c>
      <c r="M15" s="131">
        <v>6</v>
      </c>
      <c r="N15" s="131">
        <v>10</v>
      </c>
      <c r="O15" s="131" t="s">
        <v>151</v>
      </c>
      <c r="P15" s="131">
        <v>7666</v>
      </c>
      <c r="Q15" s="131" t="s">
        <v>151</v>
      </c>
    </row>
    <row r="16" spans="1:17" s="117" customFormat="1" ht="24.75" customHeight="1">
      <c r="B16" s="41" t="s">
        <v>38</v>
      </c>
      <c r="C16" s="131">
        <v>10048</v>
      </c>
      <c r="D16" s="131">
        <v>130</v>
      </c>
      <c r="E16" s="131" t="s">
        <v>151</v>
      </c>
      <c r="F16" s="131">
        <v>127</v>
      </c>
      <c r="G16" s="131">
        <v>3</v>
      </c>
      <c r="H16" s="131">
        <v>9918</v>
      </c>
      <c r="I16" s="131">
        <v>9905</v>
      </c>
      <c r="J16" s="131">
        <v>214</v>
      </c>
      <c r="K16" s="131">
        <v>127</v>
      </c>
      <c r="L16" s="131">
        <v>741</v>
      </c>
      <c r="M16" s="131">
        <v>1</v>
      </c>
      <c r="N16" s="131">
        <v>1037</v>
      </c>
      <c r="O16" s="131">
        <v>122</v>
      </c>
      <c r="P16" s="131">
        <v>7663</v>
      </c>
      <c r="Q16" s="131">
        <v>13</v>
      </c>
    </row>
    <row r="17" spans="2:17" s="117" customFormat="1" ht="24.75" customHeight="1">
      <c r="B17" s="41" t="s">
        <v>39</v>
      </c>
      <c r="C17" s="131">
        <v>29013</v>
      </c>
      <c r="D17" s="131">
        <v>724</v>
      </c>
      <c r="E17" s="131">
        <v>632</v>
      </c>
      <c r="F17" s="131">
        <v>74</v>
      </c>
      <c r="G17" s="131">
        <v>18</v>
      </c>
      <c r="H17" s="131">
        <v>28289</v>
      </c>
      <c r="I17" s="131">
        <v>28288</v>
      </c>
      <c r="J17" s="131">
        <v>193</v>
      </c>
      <c r="K17" s="131">
        <v>130</v>
      </c>
      <c r="L17" s="131">
        <v>681</v>
      </c>
      <c r="M17" s="131">
        <v>26</v>
      </c>
      <c r="N17" s="131">
        <v>951</v>
      </c>
      <c r="O17" s="131">
        <v>1218</v>
      </c>
      <c r="P17" s="131">
        <v>25090</v>
      </c>
      <c r="Q17" s="131">
        <v>1</v>
      </c>
    </row>
    <row r="18" spans="2:17" s="117" customFormat="1" ht="24.75" customHeight="1">
      <c r="B18" s="41" t="s">
        <v>40</v>
      </c>
      <c r="C18" s="131">
        <v>64665</v>
      </c>
      <c r="D18" s="131">
        <v>9524</v>
      </c>
      <c r="E18" s="131">
        <v>9015</v>
      </c>
      <c r="F18" s="131">
        <v>416</v>
      </c>
      <c r="G18" s="131">
        <v>93</v>
      </c>
      <c r="H18" s="131">
        <v>55141</v>
      </c>
      <c r="I18" s="131">
        <v>55138</v>
      </c>
      <c r="J18" s="131">
        <v>1400</v>
      </c>
      <c r="K18" s="131">
        <v>410</v>
      </c>
      <c r="L18" s="131">
        <v>1797</v>
      </c>
      <c r="M18" s="131">
        <v>41</v>
      </c>
      <c r="N18" s="131">
        <v>2746</v>
      </c>
      <c r="O18" s="131">
        <v>1612</v>
      </c>
      <c r="P18" s="131">
        <v>47132</v>
      </c>
      <c r="Q18" s="131">
        <v>3</v>
      </c>
    </row>
    <row r="19" spans="2:17" s="117" customFormat="1" ht="24.75" customHeight="1">
      <c r="B19" s="41" t="s">
        <v>41</v>
      </c>
      <c r="C19" s="131">
        <v>4725</v>
      </c>
      <c r="D19" s="131" t="s">
        <v>151</v>
      </c>
      <c r="E19" s="131" t="s">
        <v>151</v>
      </c>
      <c r="F19" s="131" t="s">
        <v>151</v>
      </c>
      <c r="G19" s="131" t="s">
        <v>151</v>
      </c>
      <c r="H19" s="131">
        <v>4725</v>
      </c>
      <c r="I19" s="131">
        <v>4725</v>
      </c>
      <c r="J19" s="131">
        <v>90</v>
      </c>
      <c r="K19" s="131">
        <v>60</v>
      </c>
      <c r="L19" s="131">
        <v>134</v>
      </c>
      <c r="M19" s="131">
        <v>3</v>
      </c>
      <c r="N19" s="131" t="s">
        <v>151</v>
      </c>
      <c r="O19" s="131">
        <v>203</v>
      </c>
      <c r="P19" s="131">
        <v>4234</v>
      </c>
      <c r="Q19" s="131" t="s">
        <v>151</v>
      </c>
    </row>
    <row r="20" spans="2:17" s="117" customFormat="1" ht="24.75" customHeight="1">
      <c r="B20" s="41" t="s">
        <v>42</v>
      </c>
      <c r="C20" s="131">
        <v>9691</v>
      </c>
      <c r="D20" s="131">
        <v>2</v>
      </c>
      <c r="E20" s="131" t="s">
        <v>152</v>
      </c>
      <c r="F20" s="131" t="s">
        <v>151</v>
      </c>
      <c r="G20" s="131">
        <v>2</v>
      </c>
      <c r="H20" s="131">
        <v>9689</v>
      </c>
      <c r="I20" s="131">
        <v>9689</v>
      </c>
      <c r="J20" s="131">
        <v>149</v>
      </c>
      <c r="K20" s="131">
        <v>113</v>
      </c>
      <c r="L20" s="131">
        <v>166</v>
      </c>
      <c r="M20" s="131">
        <v>80</v>
      </c>
      <c r="N20" s="131">
        <v>42</v>
      </c>
      <c r="O20" s="131">
        <v>322</v>
      </c>
      <c r="P20" s="131">
        <v>8817</v>
      </c>
      <c r="Q20" s="131" t="s">
        <v>151</v>
      </c>
    </row>
    <row r="21" spans="2:17" s="117" customFormat="1" ht="24.75" customHeight="1">
      <c r="B21" s="41" t="s">
        <v>43</v>
      </c>
      <c r="C21" s="131">
        <v>2899</v>
      </c>
      <c r="D21" s="131">
        <v>7</v>
      </c>
      <c r="E21" s="131" t="s">
        <v>151</v>
      </c>
      <c r="F21" s="131">
        <v>7</v>
      </c>
      <c r="G21" s="131" t="s">
        <v>153</v>
      </c>
      <c r="H21" s="131">
        <v>2892</v>
      </c>
      <c r="I21" s="131">
        <v>2892</v>
      </c>
      <c r="J21" s="131" t="s">
        <v>151</v>
      </c>
      <c r="K21" s="131">
        <v>30</v>
      </c>
      <c r="L21" s="131">
        <v>70</v>
      </c>
      <c r="M21" s="131">
        <v>34</v>
      </c>
      <c r="N21" s="131" t="s">
        <v>151</v>
      </c>
      <c r="O21" s="131">
        <v>43</v>
      </c>
      <c r="P21" s="131">
        <v>2715</v>
      </c>
      <c r="Q21" s="131" t="s">
        <v>151</v>
      </c>
    </row>
    <row r="22" spans="2:17" s="117" customFormat="1" ht="24.75" customHeight="1">
      <c r="B22" s="41" t="s">
        <v>44</v>
      </c>
      <c r="C22" s="131">
        <v>314</v>
      </c>
      <c r="D22" s="131">
        <v>3</v>
      </c>
      <c r="E22" s="131" t="s">
        <v>151</v>
      </c>
      <c r="F22" s="131" t="s">
        <v>151</v>
      </c>
      <c r="G22" s="131">
        <v>3</v>
      </c>
      <c r="H22" s="131">
        <v>311</v>
      </c>
      <c r="I22" s="131">
        <v>311</v>
      </c>
      <c r="J22" s="131">
        <v>20</v>
      </c>
      <c r="K22" s="131" t="s">
        <v>154</v>
      </c>
      <c r="L22" s="131">
        <v>10</v>
      </c>
      <c r="M22" s="131" t="s">
        <v>154</v>
      </c>
      <c r="N22" s="131" t="s">
        <v>151</v>
      </c>
      <c r="O22" s="131" t="s">
        <v>151</v>
      </c>
      <c r="P22" s="131">
        <v>281</v>
      </c>
      <c r="Q22" s="131" t="s">
        <v>154</v>
      </c>
    </row>
    <row r="23" spans="2:17" s="117" customFormat="1" ht="24.75" customHeight="1">
      <c r="B23" s="41" t="s">
        <v>45</v>
      </c>
      <c r="C23" s="131">
        <v>14897</v>
      </c>
      <c r="D23" s="131">
        <v>428</v>
      </c>
      <c r="E23" s="131">
        <v>427</v>
      </c>
      <c r="F23" s="131" t="s">
        <v>151</v>
      </c>
      <c r="G23" s="131">
        <v>1</v>
      </c>
      <c r="H23" s="131">
        <v>14469</v>
      </c>
      <c r="I23" s="131">
        <v>14469</v>
      </c>
      <c r="J23" s="131">
        <v>232</v>
      </c>
      <c r="K23" s="131">
        <v>33</v>
      </c>
      <c r="L23" s="131">
        <v>172</v>
      </c>
      <c r="M23" s="131">
        <v>235</v>
      </c>
      <c r="N23" s="131">
        <v>22</v>
      </c>
      <c r="O23" s="131">
        <v>258</v>
      </c>
      <c r="P23" s="131">
        <v>13516</v>
      </c>
      <c r="Q23" s="131" t="s">
        <v>155</v>
      </c>
    </row>
    <row r="24" spans="2:17" s="117" customFormat="1" ht="24.75" customHeight="1">
      <c r="B24" s="41" t="s">
        <v>46</v>
      </c>
      <c r="C24" s="131">
        <v>65958</v>
      </c>
      <c r="D24" s="131">
        <v>4413</v>
      </c>
      <c r="E24" s="131">
        <v>3887</v>
      </c>
      <c r="F24" s="131">
        <v>507</v>
      </c>
      <c r="G24" s="131">
        <v>19</v>
      </c>
      <c r="H24" s="131">
        <v>61545</v>
      </c>
      <c r="I24" s="131">
        <v>61545</v>
      </c>
      <c r="J24" s="131">
        <v>378</v>
      </c>
      <c r="K24" s="131">
        <v>330</v>
      </c>
      <c r="L24" s="131">
        <v>1741</v>
      </c>
      <c r="M24" s="131">
        <v>378</v>
      </c>
      <c r="N24" s="131">
        <v>5657</v>
      </c>
      <c r="O24" s="131">
        <v>2180</v>
      </c>
      <c r="P24" s="131">
        <v>50881</v>
      </c>
      <c r="Q24" s="131" t="s">
        <v>156</v>
      </c>
    </row>
    <row r="25" spans="2:17" s="117" customFormat="1" ht="24.75" customHeight="1">
      <c r="B25" s="41" t="s">
        <v>47</v>
      </c>
      <c r="C25" s="131">
        <v>4893</v>
      </c>
      <c r="D25" s="131">
        <v>1</v>
      </c>
      <c r="E25" s="131" t="s">
        <v>151</v>
      </c>
      <c r="F25" s="131" t="s">
        <v>151</v>
      </c>
      <c r="G25" s="131">
        <v>1</v>
      </c>
      <c r="H25" s="131">
        <v>4892</v>
      </c>
      <c r="I25" s="131">
        <v>4892</v>
      </c>
      <c r="J25" s="131">
        <v>49</v>
      </c>
      <c r="K25" s="131" t="s">
        <v>157</v>
      </c>
      <c r="L25" s="131">
        <v>224</v>
      </c>
      <c r="M25" s="131">
        <v>8</v>
      </c>
      <c r="N25" s="131">
        <v>664</v>
      </c>
      <c r="O25" s="131">
        <v>316</v>
      </c>
      <c r="P25" s="131">
        <v>3631</v>
      </c>
      <c r="Q25" s="131" t="s">
        <v>158</v>
      </c>
    </row>
    <row r="26" spans="2:17" s="117" customFormat="1" ht="24.75" customHeight="1">
      <c r="B26" s="41" t="s">
        <v>48</v>
      </c>
      <c r="C26" s="131">
        <v>12489</v>
      </c>
      <c r="D26" s="131">
        <v>122</v>
      </c>
      <c r="E26" s="131" t="s">
        <v>151</v>
      </c>
      <c r="F26" s="131">
        <v>112</v>
      </c>
      <c r="G26" s="131">
        <v>10</v>
      </c>
      <c r="H26" s="131">
        <v>12367</v>
      </c>
      <c r="I26" s="131">
        <v>12367</v>
      </c>
      <c r="J26" s="131">
        <v>41</v>
      </c>
      <c r="K26" s="131">
        <v>136</v>
      </c>
      <c r="L26" s="131">
        <v>1112</v>
      </c>
      <c r="M26" s="131">
        <v>19</v>
      </c>
      <c r="N26" s="131">
        <v>395</v>
      </c>
      <c r="O26" s="131">
        <v>938</v>
      </c>
      <c r="P26" s="131">
        <v>9727</v>
      </c>
      <c r="Q26" s="131" t="s">
        <v>151</v>
      </c>
    </row>
    <row r="27" spans="2:17" s="117" customFormat="1" ht="24.75" customHeight="1">
      <c r="B27" s="41" t="s">
        <v>49</v>
      </c>
      <c r="C27" s="131">
        <v>29980</v>
      </c>
      <c r="D27" s="131">
        <v>1218</v>
      </c>
      <c r="E27" s="131">
        <v>570</v>
      </c>
      <c r="F27" s="131">
        <v>625</v>
      </c>
      <c r="G27" s="131">
        <v>23</v>
      </c>
      <c r="H27" s="131">
        <v>28762</v>
      </c>
      <c r="I27" s="131">
        <v>28759</v>
      </c>
      <c r="J27" s="131">
        <v>734</v>
      </c>
      <c r="K27" s="131">
        <v>345</v>
      </c>
      <c r="L27" s="131">
        <v>1169</v>
      </c>
      <c r="M27" s="131">
        <v>21</v>
      </c>
      <c r="N27" s="131">
        <v>2717</v>
      </c>
      <c r="O27" s="131">
        <v>1558</v>
      </c>
      <c r="P27" s="131">
        <v>22215</v>
      </c>
      <c r="Q27" s="131">
        <v>3</v>
      </c>
    </row>
    <row r="28" spans="2:17" s="117" customFormat="1" ht="24.75" customHeight="1">
      <c r="B28" s="41" t="s">
        <v>50</v>
      </c>
      <c r="C28" s="131">
        <v>4</v>
      </c>
      <c r="D28" s="131" t="s">
        <v>151</v>
      </c>
      <c r="E28" s="131" t="s">
        <v>151</v>
      </c>
      <c r="F28" s="131" t="s">
        <v>151</v>
      </c>
      <c r="G28" s="131" t="s">
        <v>151</v>
      </c>
      <c r="H28" s="131">
        <v>4</v>
      </c>
      <c r="I28" s="131">
        <v>3</v>
      </c>
      <c r="J28" s="131" t="s">
        <v>151</v>
      </c>
      <c r="K28" s="131" t="s">
        <v>151</v>
      </c>
      <c r="L28" s="131" t="s">
        <v>151</v>
      </c>
      <c r="M28" s="131">
        <v>2</v>
      </c>
      <c r="N28" s="131" t="s">
        <v>151</v>
      </c>
      <c r="O28" s="131" t="s">
        <v>151</v>
      </c>
      <c r="P28" s="131">
        <v>1</v>
      </c>
      <c r="Q28" s="131">
        <v>1</v>
      </c>
    </row>
    <row r="29" spans="2:17" s="117" customFormat="1" ht="24.75" customHeight="1">
      <c r="B29" s="41" t="s">
        <v>51</v>
      </c>
      <c r="C29" s="131" t="s">
        <v>151</v>
      </c>
      <c r="D29" s="131" t="s">
        <v>151</v>
      </c>
      <c r="E29" s="131" t="s">
        <v>151</v>
      </c>
      <c r="F29" s="131" t="s">
        <v>151</v>
      </c>
      <c r="G29" s="131" t="s">
        <v>151</v>
      </c>
      <c r="H29" s="131" t="s">
        <v>151</v>
      </c>
      <c r="I29" s="131" t="s">
        <v>151</v>
      </c>
      <c r="J29" s="131" t="s">
        <v>151</v>
      </c>
      <c r="K29" s="131" t="s">
        <v>151</v>
      </c>
      <c r="L29" s="131" t="s">
        <v>151</v>
      </c>
      <c r="M29" s="131" t="s">
        <v>151</v>
      </c>
      <c r="N29" s="131" t="s">
        <v>151</v>
      </c>
      <c r="O29" s="131" t="s">
        <v>151</v>
      </c>
      <c r="P29" s="131" t="s">
        <v>151</v>
      </c>
      <c r="Q29" s="131" t="s">
        <v>151</v>
      </c>
    </row>
    <row r="30" spans="2:17" s="117" customFormat="1" ht="24.75" customHeight="1">
      <c r="B30" s="41" t="s">
        <v>52</v>
      </c>
      <c r="C30" s="131" t="s">
        <v>151</v>
      </c>
      <c r="D30" s="131" t="s">
        <v>151</v>
      </c>
      <c r="E30" s="131" t="s">
        <v>151</v>
      </c>
      <c r="F30" s="131" t="s">
        <v>151</v>
      </c>
      <c r="G30" s="131" t="s">
        <v>151</v>
      </c>
      <c r="H30" s="131" t="s">
        <v>151</v>
      </c>
      <c r="I30" s="131" t="s">
        <v>151</v>
      </c>
      <c r="J30" s="131" t="s">
        <v>151</v>
      </c>
      <c r="K30" s="131" t="s">
        <v>151</v>
      </c>
      <c r="L30" s="131" t="s">
        <v>151</v>
      </c>
      <c r="M30" s="131" t="s">
        <v>151</v>
      </c>
      <c r="N30" s="131" t="s">
        <v>151</v>
      </c>
      <c r="O30" s="131" t="s">
        <v>151</v>
      </c>
      <c r="P30" s="131" t="s">
        <v>151</v>
      </c>
      <c r="Q30" s="131" t="s">
        <v>151</v>
      </c>
    </row>
    <row r="31" spans="2:17" s="117" customFormat="1" ht="24.75" customHeight="1">
      <c r="B31" s="41" t="s">
        <v>53</v>
      </c>
      <c r="C31" s="131">
        <v>1662</v>
      </c>
      <c r="D31" s="131" t="s">
        <v>151</v>
      </c>
      <c r="E31" s="131" t="s">
        <v>151</v>
      </c>
      <c r="F31" s="131" t="s">
        <v>151</v>
      </c>
      <c r="G31" s="131" t="s">
        <v>151</v>
      </c>
      <c r="H31" s="131">
        <v>1662</v>
      </c>
      <c r="I31" s="131">
        <v>1662</v>
      </c>
      <c r="J31" s="131" t="s">
        <v>151</v>
      </c>
      <c r="K31" s="131" t="s">
        <v>151</v>
      </c>
      <c r="L31" s="131">
        <v>252</v>
      </c>
      <c r="M31" s="131">
        <v>2</v>
      </c>
      <c r="N31" s="131">
        <v>14</v>
      </c>
      <c r="O31" s="131" t="s">
        <v>151</v>
      </c>
      <c r="P31" s="131">
        <v>1394</v>
      </c>
      <c r="Q31" s="131" t="s">
        <v>151</v>
      </c>
    </row>
    <row r="32" spans="2:17" s="117" customFormat="1" ht="24.75" customHeight="1">
      <c r="B32" s="41" t="s">
        <v>54</v>
      </c>
      <c r="C32" s="131">
        <v>1214</v>
      </c>
      <c r="D32" s="131">
        <v>1</v>
      </c>
      <c r="E32" s="131" t="s">
        <v>151</v>
      </c>
      <c r="F32" s="131" t="s">
        <v>151</v>
      </c>
      <c r="G32" s="131">
        <v>1</v>
      </c>
      <c r="H32" s="131">
        <v>1213</v>
      </c>
      <c r="I32" s="131">
        <v>1211</v>
      </c>
      <c r="J32" s="131" t="s">
        <v>159</v>
      </c>
      <c r="K32" s="131" t="s">
        <v>151</v>
      </c>
      <c r="L32" s="131">
        <v>203</v>
      </c>
      <c r="M32" s="131" t="s">
        <v>159</v>
      </c>
      <c r="N32" s="131">
        <v>102</v>
      </c>
      <c r="O32" s="131" t="s">
        <v>151</v>
      </c>
      <c r="P32" s="131">
        <v>906</v>
      </c>
      <c r="Q32" s="131">
        <v>2</v>
      </c>
    </row>
    <row r="33" spans="2:17" s="117" customFormat="1" ht="24.75" customHeight="1">
      <c r="B33" s="41" t="s">
        <v>55</v>
      </c>
      <c r="C33" s="131">
        <v>16728</v>
      </c>
      <c r="D33" s="131">
        <v>1758</v>
      </c>
      <c r="E33" s="131">
        <v>1752</v>
      </c>
      <c r="F33" s="131" t="s">
        <v>151</v>
      </c>
      <c r="G33" s="131">
        <v>6</v>
      </c>
      <c r="H33" s="131">
        <v>14970</v>
      </c>
      <c r="I33" s="131">
        <v>14969</v>
      </c>
      <c r="J33" s="131">
        <v>58</v>
      </c>
      <c r="K33" s="131">
        <v>176</v>
      </c>
      <c r="L33" s="131">
        <v>213</v>
      </c>
      <c r="M33" s="131">
        <v>18</v>
      </c>
      <c r="N33" s="131">
        <v>30</v>
      </c>
      <c r="O33" s="131">
        <v>326</v>
      </c>
      <c r="P33" s="131">
        <v>14148</v>
      </c>
      <c r="Q33" s="131">
        <v>1</v>
      </c>
    </row>
    <row r="34" spans="2:17" s="117" customFormat="1" ht="24.75" customHeight="1" thickBot="1">
      <c r="B34" s="42" t="s">
        <v>56</v>
      </c>
      <c r="C34" s="133">
        <v>9707</v>
      </c>
      <c r="D34" s="133">
        <v>128</v>
      </c>
      <c r="E34" s="133" t="s">
        <v>151</v>
      </c>
      <c r="F34" s="133">
        <v>114</v>
      </c>
      <c r="G34" s="133">
        <v>14</v>
      </c>
      <c r="H34" s="133">
        <v>9579</v>
      </c>
      <c r="I34" s="133">
        <v>9577</v>
      </c>
      <c r="J34" s="133" t="s">
        <v>151</v>
      </c>
      <c r="K34" s="133">
        <v>38</v>
      </c>
      <c r="L34" s="133">
        <v>45</v>
      </c>
      <c r="M34" s="133">
        <v>23</v>
      </c>
      <c r="N34" s="133">
        <v>438</v>
      </c>
      <c r="O34" s="133">
        <v>82</v>
      </c>
      <c r="P34" s="133">
        <v>8951</v>
      </c>
      <c r="Q34" s="133">
        <v>2</v>
      </c>
    </row>
    <row r="35" spans="2:17" s="119" customFormat="1" ht="16.5" customHeight="1">
      <c r="B35" s="118" t="s">
        <v>76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mergeCells count="14">
    <mergeCell ref="H5:H6"/>
    <mergeCell ref="I5:I6"/>
    <mergeCell ref="J5:P5"/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view="pageBreakPreview" zoomScaleNormal="100" zoomScaleSheetLayoutView="100" workbookViewId="0">
      <pane ySplit="6" topLeftCell="A43" activePane="bottomLeft" state="frozen"/>
      <selection activeCell="B20" sqref="B20"/>
      <selection pane="bottomLeft" activeCell="B20" sqref="B20"/>
    </sheetView>
  </sheetViews>
  <sheetFormatPr defaultRowHeight="13.5"/>
  <cols>
    <col min="1" max="1" width="10.375" style="3" bestFit="1" customWidth="1"/>
    <col min="2" max="2" width="9.625" style="3" customWidth="1"/>
    <col min="3" max="5" width="8.125" style="3" customWidth="1"/>
    <col min="6" max="6" width="7.125" style="3" customWidth="1"/>
    <col min="7" max="7" width="8.125" style="3" customWidth="1"/>
    <col min="8" max="8" width="9.75" style="3" customWidth="1"/>
    <col min="9" max="9" width="8.875" style="3" customWidth="1"/>
    <col min="10" max="10" width="8.125" style="3" customWidth="1"/>
    <col min="11" max="11" width="8.625" style="3" customWidth="1"/>
    <col min="12" max="12" width="8.125" style="3" customWidth="1"/>
    <col min="13" max="16384" width="9" style="3"/>
  </cols>
  <sheetData>
    <row r="2" spans="1:13" ht="28.5" customHeight="1">
      <c r="A2" s="10"/>
      <c r="B2" s="383" t="s">
        <v>165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4"/>
    </row>
    <row r="3" spans="1:13" ht="19.5" customHeight="1" thickBot="1">
      <c r="B3" s="43"/>
      <c r="C3" s="43"/>
      <c r="D3" s="43"/>
      <c r="E3" s="43"/>
      <c r="F3" s="43"/>
      <c r="G3" s="43"/>
      <c r="H3" s="43"/>
      <c r="I3" s="43"/>
      <c r="J3" s="43"/>
      <c r="K3" s="43"/>
      <c r="L3" s="44" t="s">
        <v>109</v>
      </c>
      <c r="M3" s="6"/>
    </row>
    <row r="4" spans="1:13" ht="19.5" customHeight="1">
      <c r="B4" s="385" t="s">
        <v>81</v>
      </c>
      <c r="C4" s="388" t="s">
        <v>82</v>
      </c>
      <c r="D4" s="389"/>
      <c r="E4" s="389"/>
      <c r="F4" s="389"/>
      <c r="G4" s="390"/>
      <c r="H4" s="45" t="s">
        <v>83</v>
      </c>
      <c r="I4" s="46"/>
      <c r="J4" s="46"/>
      <c r="K4" s="388" t="s">
        <v>139</v>
      </c>
      <c r="L4" s="391"/>
      <c r="M4" s="4"/>
    </row>
    <row r="5" spans="1:13" ht="15" customHeight="1">
      <c r="B5" s="386"/>
      <c r="C5" s="392" t="s">
        <v>5</v>
      </c>
      <c r="D5" s="394" t="s">
        <v>112</v>
      </c>
      <c r="E5" s="394" t="s">
        <v>113</v>
      </c>
      <c r="F5" s="392" t="s">
        <v>84</v>
      </c>
      <c r="G5" s="394" t="s">
        <v>85</v>
      </c>
      <c r="H5" s="47" t="s">
        <v>114</v>
      </c>
      <c r="I5" s="47" t="s">
        <v>115</v>
      </c>
      <c r="J5" s="47" t="s">
        <v>116</v>
      </c>
      <c r="K5" s="394" t="s">
        <v>112</v>
      </c>
      <c r="L5" s="381" t="s">
        <v>113</v>
      </c>
      <c r="M5" s="4"/>
    </row>
    <row r="6" spans="1:13" ht="15" customHeight="1">
      <c r="B6" s="387"/>
      <c r="C6" s="393"/>
      <c r="D6" s="395"/>
      <c r="E6" s="395"/>
      <c r="F6" s="393"/>
      <c r="G6" s="395"/>
      <c r="H6" s="48" t="s">
        <v>140</v>
      </c>
      <c r="I6" s="48" t="s">
        <v>140</v>
      </c>
      <c r="J6" s="48" t="s">
        <v>86</v>
      </c>
      <c r="K6" s="396"/>
      <c r="L6" s="382"/>
      <c r="M6" s="4"/>
    </row>
    <row r="7" spans="1:13" ht="24.75" customHeight="1">
      <c r="B7" s="135" t="s">
        <v>146</v>
      </c>
      <c r="C7" s="49">
        <v>296222</v>
      </c>
      <c r="D7" s="49">
        <v>188667</v>
      </c>
      <c r="E7" s="49">
        <v>100218</v>
      </c>
      <c r="F7" s="49">
        <v>3971</v>
      </c>
      <c r="G7" s="49">
        <v>3366</v>
      </c>
      <c r="H7" s="49">
        <v>84874280</v>
      </c>
      <c r="I7" s="49">
        <v>10814073</v>
      </c>
      <c r="J7" s="49">
        <v>397089</v>
      </c>
      <c r="K7" s="49">
        <v>1099859</v>
      </c>
      <c r="L7" s="49">
        <v>136205</v>
      </c>
      <c r="M7" s="4"/>
    </row>
    <row r="8" spans="1:13" ht="24.75" customHeight="1">
      <c r="B8" s="136">
        <v>29</v>
      </c>
      <c r="C8" s="49">
        <v>296199</v>
      </c>
      <c r="D8" s="49">
        <v>189044</v>
      </c>
      <c r="E8" s="49">
        <v>100055</v>
      </c>
      <c r="F8" s="49">
        <v>4001</v>
      </c>
      <c r="G8" s="49">
        <v>3098</v>
      </c>
      <c r="H8" s="49">
        <v>85997691</v>
      </c>
      <c r="I8" s="49">
        <v>10862684</v>
      </c>
      <c r="J8" s="49">
        <v>400138</v>
      </c>
      <c r="K8" s="49">
        <v>1074026</v>
      </c>
      <c r="L8" s="49">
        <v>133635</v>
      </c>
      <c r="M8" s="4"/>
    </row>
    <row r="9" spans="1:13" ht="24.75" customHeight="1">
      <c r="B9" s="144">
        <v>30</v>
      </c>
      <c r="C9" s="49">
        <v>296237</v>
      </c>
      <c r="D9" s="49">
        <v>188903</v>
      </c>
      <c r="E9" s="49">
        <v>99793</v>
      </c>
      <c r="F9" s="49">
        <v>4509</v>
      </c>
      <c r="G9" s="49">
        <v>3032</v>
      </c>
      <c r="H9" s="49">
        <v>87030963</v>
      </c>
      <c r="I9" s="49">
        <v>10860283</v>
      </c>
      <c r="J9" s="49">
        <v>450905</v>
      </c>
      <c r="K9" s="49">
        <v>1045340</v>
      </c>
      <c r="L9" s="49">
        <v>131576</v>
      </c>
      <c r="M9" s="4"/>
    </row>
    <row r="10" spans="1:13" ht="24.75" customHeight="1">
      <c r="B10" s="13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"/>
    </row>
    <row r="11" spans="1:13" ht="24.75" customHeight="1">
      <c r="B11" s="50" t="s">
        <v>33</v>
      </c>
      <c r="C11" s="107">
        <v>5018</v>
      </c>
      <c r="D11" s="107">
        <v>1504</v>
      </c>
      <c r="E11" s="108">
        <v>3261</v>
      </c>
      <c r="F11" s="108">
        <v>188</v>
      </c>
      <c r="G11" s="108">
        <v>65</v>
      </c>
      <c r="H11" s="108">
        <v>570515</v>
      </c>
      <c r="I11" s="108">
        <v>315425</v>
      </c>
      <c r="J11" s="107">
        <v>18845</v>
      </c>
      <c r="K11" s="107">
        <v>5843</v>
      </c>
      <c r="L11" s="107">
        <v>4356</v>
      </c>
      <c r="M11" s="4"/>
    </row>
    <row r="12" spans="1:13" ht="24.75" customHeight="1">
      <c r="B12" s="50" t="s">
        <v>34</v>
      </c>
      <c r="C12" s="107">
        <v>7079</v>
      </c>
      <c r="D12" s="107">
        <v>1323</v>
      </c>
      <c r="E12" s="108">
        <v>5561</v>
      </c>
      <c r="F12" s="108">
        <v>61</v>
      </c>
      <c r="G12" s="108">
        <v>134</v>
      </c>
      <c r="H12" s="108">
        <v>260764</v>
      </c>
      <c r="I12" s="108">
        <v>407327</v>
      </c>
      <c r="J12" s="107">
        <v>6147</v>
      </c>
      <c r="K12" s="107">
        <v>2890</v>
      </c>
      <c r="L12" s="107">
        <v>7177</v>
      </c>
      <c r="M12" s="4"/>
    </row>
    <row r="13" spans="1:13" ht="24.75" customHeight="1">
      <c r="B13" s="50" t="s">
        <v>35</v>
      </c>
      <c r="C13" s="107">
        <v>653</v>
      </c>
      <c r="D13" s="107">
        <v>62</v>
      </c>
      <c r="E13" s="108">
        <v>338</v>
      </c>
      <c r="F13" s="108">
        <v>248</v>
      </c>
      <c r="G13" s="109">
        <v>5</v>
      </c>
      <c r="H13" s="108">
        <v>20907</v>
      </c>
      <c r="I13" s="108">
        <v>30047</v>
      </c>
      <c r="J13" s="107">
        <v>24820</v>
      </c>
      <c r="K13" s="107">
        <v>238</v>
      </c>
      <c r="L13" s="107">
        <v>376</v>
      </c>
      <c r="M13" s="4"/>
    </row>
    <row r="14" spans="1:13" ht="24.75" customHeight="1">
      <c r="B14" s="50" t="s">
        <v>36</v>
      </c>
      <c r="C14" s="107">
        <v>14951</v>
      </c>
      <c r="D14" s="107">
        <v>7259</v>
      </c>
      <c r="E14" s="108">
        <v>5612</v>
      </c>
      <c r="F14" s="108">
        <v>2024</v>
      </c>
      <c r="G14" s="108">
        <v>56</v>
      </c>
      <c r="H14" s="108">
        <v>3312544</v>
      </c>
      <c r="I14" s="108">
        <v>466133</v>
      </c>
      <c r="J14" s="107">
        <v>202379</v>
      </c>
      <c r="K14" s="107">
        <v>30086</v>
      </c>
      <c r="L14" s="107">
        <v>1601</v>
      </c>
      <c r="M14" s="4"/>
    </row>
    <row r="15" spans="1:13" ht="24.75" customHeight="1">
      <c r="B15" s="50" t="s">
        <v>37</v>
      </c>
      <c r="C15" s="107">
        <v>8134</v>
      </c>
      <c r="D15" s="107">
        <v>5594</v>
      </c>
      <c r="E15" s="107">
        <v>2397</v>
      </c>
      <c r="F15" s="107">
        <v>111</v>
      </c>
      <c r="G15" s="107">
        <v>32</v>
      </c>
      <c r="H15" s="107">
        <v>2018072</v>
      </c>
      <c r="I15" s="107">
        <v>276902</v>
      </c>
      <c r="J15" s="107">
        <v>11126</v>
      </c>
      <c r="K15" s="107">
        <v>21399</v>
      </c>
      <c r="L15" s="107">
        <v>5406</v>
      </c>
      <c r="M15" s="4"/>
    </row>
    <row r="16" spans="1:13" ht="24.75" customHeight="1">
      <c r="B16" s="50" t="s">
        <v>38</v>
      </c>
      <c r="C16" s="107">
        <v>9905</v>
      </c>
      <c r="D16" s="107">
        <v>4846</v>
      </c>
      <c r="E16" s="108">
        <v>4886</v>
      </c>
      <c r="F16" s="108">
        <v>56</v>
      </c>
      <c r="G16" s="108">
        <v>119</v>
      </c>
      <c r="H16" s="108">
        <v>961819</v>
      </c>
      <c r="I16" s="108">
        <v>367055</v>
      </c>
      <c r="J16" s="107">
        <v>5564</v>
      </c>
      <c r="K16" s="107">
        <v>20979</v>
      </c>
      <c r="L16" s="107">
        <v>7099</v>
      </c>
      <c r="M16" s="4"/>
    </row>
    <row r="17" spans="2:13" ht="24.75" customHeight="1">
      <c r="B17" s="50" t="s">
        <v>39</v>
      </c>
      <c r="C17" s="107">
        <v>28288</v>
      </c>
      <c r="D17" s="107">
        <v>16702</v>
      </c>
      <c r="E17" s="108">
        <v>10818</v>
      </c>
      <c r="F17" s="108">
        <v>503</v>
      </c>
      <c r="G17" s="108">
        <v>266</v>
      </c>
      <c r="H17" s="108">
        <v>6708712</v>
      </c>
      <c r="I17" s="108">
        <v>1307286</v>
      </c>
      <c r="J17" s="107">
        <v>50265</v>
      </c>
      <c r="K17" s="107">
        <v>87404</v>
      </c>
      <c r="L17" s="107">
        <v>19959</v>
      </c>
      <c r="M17" s="5"/>
    </row>
    <row r="18" spans="2:13" ht="24.75" customHeight="1">
      <c r="B18" s="50" t="s">
        <v>40</v>
      </c>
      <c r="C18" s="107">
        <v>55138</v>
      </c>
      <c r="D18" s="107">
        <v>33377</v>
      </c>
      <c r="E18" s="108">
        <v>20582</v>
      </c>
      <c r="F18" s="108">
        <v>503</v>
      </c>
      <c r="G18" s="108">
        <v>676</v>
      </c>
      <c r="H18" s="108">
        <v>14722959</v>
      </c>
      <c r="I18" s="108">
        <v>2531669</v>
      </c>
      <c r="J18" s="107">
        <v>50271</v>
      </c>
      <c r="K18" s="107">
        <v>196705</v>
      </c>
      <c r="L18" s="107">
        <v>30662</v>
      </c>
      <c r="M18" s="5"/>
    </row>
    <row r="19" spans="2:13" ht="24.75" customHeight="1">
      <c r="B19" s="50" t="s">
        <v>41</v>
      </c>
      <c r="C19" s="107">
        <v>4725</v>
      </c>
      <c r="D19" s="107">
        <v>3583</v>
      </c>
      <c r="E19" s="108">
        <v>1075</v>
      </c>
      <c r="F19" s="109">
        <v>12</v>
      </c>
      <c r="G19" s="109">
        <v>56</v>
      </c>
      <c r="H19" s="108">
        <v>1430789</v>
      </c>
      <c r="I19" s="108">
        <v>88208</v>
      </c>
      <c r="J19" s="107">
        <v>1166</v>
      </c>
      <c r="K19" s="107">
        <v>17769</v>
      </c>
      <c r="L19" s="107">
        <v>1420</v>
      </c>
      <c r="M19" s="5"/>
    </row>
    <row r="20" spans="2:13" ht="24.75" customHeight="1">
      <c r="B20" s="50" t="s">
        <v>42</v>
      </c>
      <c r="C20" s="107">
        <v>9689</v>
      </c>
      <c r="D20" s="107">
        <v>7758</v>
      </c>
      <c r="E20" s="108">
        <v>1797</v>
      </c>
      <c r="F20" s="108">
        <v>30</v>
      </c>
      <c r="G20" s="108">
        <v>104</v>
      </c>
      <c r="H20" s="108">
        <v>3667418</v>
      </c>
      <c r="I20" s="108">
        <v>165115</v>
      </c>
      <c r="J20" s="107">
        <v>3048</v>
      </c>
      <c r="K20" s="107">
        <v>46248</v>
      </c>
      <c r="L20" s="107">
        <v>2797</v>
      </c>
      <c r="M20" s="5"/>
    </row>
    <row r="21" spans="2:13" ht="24.75" customHeight="1">
      <c r="B21" s="50" t="s">
        <v>43</v>
      </c>
      <c r="C21" s="107">
        <v>2892</v>
      </c>
      <c r="D21" s="107">
        <v>1068</v>
      </c>
      <c r="E21" s="107">
        <v>1777</v>
      </c>
      <c r="F21" s="107">
        <v>7</v>
      </c>
      <c r="G21" s="107">
        <v>41</v>
      </c>
      <c r="H21" s="107">
        <v>477916</v>
      </c>
      <c r="I21" s="107">
        <v>199293</v>
      </c>
      <c r="J21" s="107">
        <v>667</v>
      </c>
      <c r="K21" s="107">
        <v>5891</v>
      </c>
      <c r="L21" s="107">
        <v>2665</v>
      </c>
      <c r="M21" s="5"/>
    </row>
    <row r="22" spans="2:13" ht="24.75" customHeight="1">
      <c r="B22" s="50" t="s">
        <v>44</v>
      </c>
      <c r="C22" s="107">
        <v>311</v>
      </c>
      <c r="D22" s="107">
        <v>70</v>
      </c>
      <c r="E22" s="108">
        <v>216</v>
      </c>
      <c r="F22" s="109">
        <v>21</v>
      </c>
      <c r="G22" s="109">
        <v>5</v>
      </c>
      <c r="H22" s="108">
        <v>19437</v>
      </c>
      <c r="I22" s="108">
        <v>21449</v>
      </c>
      <c r="J22" s="109">
        <v>2064</v>
      </c>
      <c r="K22" s="107">
        <v>166</v>
      </c>
      <c r="L22" s="107">
        <v>286</v>
      </c>
      <c r="M22" s="4"/>
    </row>
    <row r="23" spans="2:13" ht="24.75" customHeight="1">
      <c r="B23" s="50" t="s">
        <v>45</v>
      </c>
      <c r="C23" s="107">
        <v>14469</v>
      </c>
      <c r="D23" s="107">
        <v>11284</v>
      </c>
      <c r="E23" s="108">
        <v>2920</v>
      </c>
      <c r="F23" s="108">
        <v>108</v>
      </c>
      <c r="G23" s="108">
        <v>156</v>
      </c>
      <c r="H23" s="108">
        <v>5625239</v>
      </c>
      <c r="I23" s="108">
        <v>302116</v>
      </c>
      <c r="J23" s="107">
        <v>10772</v>
      </c>
      <c r="K23" s="107">
        <v>59922</v>
      </c>
      <c r="L23" s="107">
        <v>4388</v>
      </c>
      <c r="M23" s="5"/>
    </row>
    <row r="24" spans="2:13" ht="24.75" customHeight="1">
      <c r="B24" s="50" t="s">
        <v>46</v>
      </c>
      <c r="C24" s="107">
        <v>61545</v>
      </c>
      <c r="D24" s="107">
        <v>47152</v>
      </c>
      <c r="E24" s="108">
        <v>13467</v>
      </c>
      <c r="F24" s="108">
        <v>69</v>
      </c>
      <c r="G24" s="108">
        <v>857</v>
      </c>
      <c r="H24" s="108">
        <v>25660067</v>
      </c>
      <c r="I24" s="108">
        <v>1982699</v>
      </c>
      <c r="J24" s="107">
        <v>6902</v>
      </c>
      <c r="K24" s="107">
        <v>320883</v>
      </c>
      <c r="L24" s="107">
        <v>19237</v>
      </c>
      <c r="M24" s="5"/>
    </row>
    <row r="25" spans="2:13" ht="24.75" customHeight="1">
      <c r="B25" s="50" t="s">
        <v>47</v>
      </c>
      <c r="C25" s="107">
        <v>4892</v>
      </c>
      <c r="D25" s="107">
        <v>3048</v>
      </c>
      <c r="E25" s="108">
        <v>1805</v>
      </c>
      <c r="F25" s="108">
        <v>29</v>
      </c>
      <c r="G25" s="108">
        <v>10</v>
      </c>
      <c r="H25" s="108">
        <v>1329624</v>
      </c>
      <c r="I25" s="108">
        <v>143660</v>
      </c>
      <c r="J25" s="107">
        <v>2885</v>
      </c>
      <c r="K25" s="107">
        <v>15884</v>
      </c>
      <c r="L25" s="107">
        <v>1035</v>
      </c>
      <c r="M25" s="5"/>
    </row>
    <row r="26" spans="2:13" ht="24.75" customHeight="1">
      <c r="B26" s="50" t="s">
        <v>48</v>
      </c>
      <c r="C26" s="107">
        <v>12367</v>
      </c>
      <c r="D26" s="107">
        <v>6904</v>
      </c>
      <c r="E26" s="108">
        <v>5270</v>
      </c>
      <c r="F26" s="108">
        <v>140</v>
      </c>
      <c r="G26" s="108">
        <v>53</v>
      </c>
      <c r="H26" s="108">
        <v>2968040</v>
      </c>
      <c r="I26" s="108">
        <v>421003</v>
      </c>
      <c r="J26" s="107">
        <v>14012</v>
      </c>
      <c r="K26" s="107">
        <v>31911</v>
      </c>
      <c r="L26" s="107">
        <v>2674</v>
      </c>
      <c r="M26" s="5"/>
    </row>
    <row r="27" spans="2:13" ht="24.75" customHeight="1">
      <c r="B27" s="50" t="s">
        <v>49</v>
      </c>
      <c r="C27" s="107">
        <v>28759</v>
      </c>
      <c r="D27" s="107">
        <v>21718</v>
      </c>
      <c r="E27" s="107">
        <v>6756</v>
      </c>
      <c r="F27" s="107">
        <v>57</v>
      </c>
      <c r="G27" s="107">
        <v>227</v>
      </c>
      <c r="H27" s="107">
        <v>10852493</v>
      </c>
      <c r="I27" s="107">
        <v>590450</v>
      </c>
      <c r="J27" s="107">
        <v>5737</v>
      </c>
      <c r="K27" s="107">
        <v>101321</v>
      </c>
      <c r="L27" s="107">
        <v>3148</v>
      </c>
      <c r="M27" s="5"/>
    </row>
    <row r="28" spans="2:13" ht="24.75" customHeight="1">
      <c r="B28" s="50" t="s">
        <v>50</v>
      </c>
      <c r="C28" s="107">
        <v>3</v>
      </c>
      <c r="D28" s="107">
        <v>3</v>
      </c>
      <c r="E28" s="110" t="s">
        <v>160</v>
      </c>
      <c r="F28" s="109" t="s">
        <v>151</v>
      </c>
      <c r="G28" s="109" t="s">
        <v>151</v>
      </c>
      <c r="H28" s="108">
        <v>536</v>
      </c>
      <c r="I28" s="108">
        <v>23</v>
      </c>
      <c r="J28" s="109" t="s">
        <v>151</v>
      </c>
      <c r="K28" s="107">
        <v>2</v>
      </c>
      <c r="L28" s="109" t="s">
        <v>151</v>
      </c>
      <c r="M28" s="4"/>
    </row>
    <row r="29" spans="2:13" ht="24.75" customHeight="1">
      <c r="B29" s="50" t="s">
        <v>51</v>
      </c>
      <c r="C29" s="109" t="s">
        <v>72</v>
      </c>
      <c r="D29" s="109" t="s">
        <v>151</v>
      </c>
      <c r="E29" s="109" t="s">
        <v>151</v>
      </c>
      <c r="F29" s="109" t="s">
        <v>151</v>
      </c>
      <c r="G29" s="109" t="s">
        <v>151</v>
      </c>
      <c r="H29" s="109" t="s">
        <v>151</v>
      </c>
      <c r="I29" s="109" t="s">
        <v>151</v>
      </c>
      <c r="J29" s="109" t="s">
        <v>151</v>
      </c>
      <c r="K29" s="109" t="s">
        <v>151</v>
      </c>
      <c r="L29" s="109" t="s">
        <v>151</v>
      </c>
      <c r="M29" s="5"/>
    </row>
    <row r="30" spans="2:13" ht="24.75" customHeight="1">
      <c r="B30" s="50" t="s">
        <v>52</v>
      </c>
      <c r="C30" s="109" t="s">
        <v>72</v>
      </c>
      <c r="D30" s="109" t="s">
        <v>151</v>
      </c>
      <c r="E30" s="109" t="s">
        <v>151</v>
      </c>
      <c r="F30" s="109" t="s">
        <v>151</v>
      </c>
      <c r="G30" s="109" t="s">
        <v>151</v>
      </c>
      <c r="H30" s="109" t="s">
        <v>151</v>
      </c>
      <c r="I30" s="109" t="s">
        <v>151</v>
      </c>
      <c r="J30" s="109" t="s">
        <v>151</v>
      </c>
      <c r="K30" s="109" t="s">
        <v>151</v>
      </c>
      <c r="L30" s="109" t="s">
        <v>151</v>
      </c>
      <c r="M30" s="5"/>
    </row>
    <row r="31" spans="2:13" ht="24.75" customHeight="1">
      <c r="B31" s="50" t="s">
        <v>53</v>
      </c>
      <c r="C31" s="107">
        <v>1662</v>
      </c>
      <c r="D31" s="107">
        <v>285</v>
      </c>
      <c r="E31" s="108">
        <v>1308</v>
      </c>
      <c r="F31" s="108">
        <v>21</v>
      </c>
      <c r="G31" s="108">
        <v>47</v>
      </c>
      <c r="H31" s="108">
        <v>50522</v>
      </c>
      <c r="I31" s="108">
        <v>84080</v>
      </c>
      <c r="J31" s="108">
        <v>2119</v>
      </c>
      <c r="K31" s="107">
        <v>628</v>
      </c>
      <c r="L31" s="107">
        <v>1668</v>
      </c>
      <c r="M31" s="5"/>
    </row>
    <row r="32" spans="2:13" ht="24.75" customHeight="1">
      <c r="B32" s="50" t="s">
        <v>54</v>
      </c>
      <c r="C32" s="107">
        <v>1211</v>
      </c>
      <c r="D32" s="107">
        <v>197</v>
      </c>
      <c r="E32" s="108">
        <v>969</v>
      </c>
      <c r="F32" s="108">
        <v>18</v>
      </c>
      <c r="G32" s="108">
        <v>27</v>
      </c>
      <c r="H32" s="108">
        <v>30922</v>
      </c>
      <c r="I32" s="108">
        <v>56301</v>
      </c>
      <c r="J32" s="108">
        <v>1820</v>
      </c>
      <c r="K32" s="107">
        <v>749</v>
      </c>
      <c r="L32" s="107">
        <v>1693</v>
      </c>
      <c r="M32" s="5"/>
    </row>
    <row r="33" spans="2:13" ht="24.75" customHeight="1">
      <c r="B33" s="50" t="s">
        <v>55</v>
      </c>
      <c r="C33" s="107">
        <v>14969</v>
      </c>
      <c r="D33" s="107">
        <v>9729</v>
      </c>
      <c r="E33" s="107">
        <v>4988</v>
      </c>
      <c r="F33" s="107">
        <v>197</v>
      </c>
      <c r="G33" s="107">
        <v>54</v>
      </c>
      <c r="H33" s="107">
        <v>4533849</v>
      </c>
      <c r="I33" s="107">
        <v>653927</v>
      </c>
      <c r="J33" s="107">
        <v>19705</v>
      </c>
      <c r="K33" s="107">
        <v>53593</v>
      </c>
      <c r="L33" s="107">
        <v>9126</v>
      </c>
      <c r="M33" s="5"/>
    </row>
    <row r="34" spans="2:13" ht="24.75" customHeight="1" thickBot="1">
      <c r="B34" s="52" t="s">
        <v>56</v>
      </c>
      <c r="C34" s="111">
        <v>9577</v>
      </c>
      <c r="D34" s="111">
        <v>5440</v>
      </c>
      <c r="E34" s="112">
        <v>3989</v>
      </c>
      <c r="F34" s="112">
        <v>106</v>
      </c>
      <c r="G34" s="112">
        <v>42</v>
      </c>
      <c r="H34" s="112">
        <v>1807819</v>
      </c>
      <c r="I34" s="112">
        <v>450115</v>
      </c>
      <c r="J34" s="111">
        <v>10591</v>
      </c>
      <c r="K34" s="111">
        <v>24829</v>
      </c>
      <c r="L34" s="111">
        <v>4803</v>
      </c>
      <c r="M34" s="4"/>
    </row>
    <row r="35" spans="2:13" ht="16.5" customHeight="1">
      <c r="B35" s="53" t="s">
        <v>117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"/>
    </row>
    <row r="36" spans="2:13" ht="16.5" customHeight="1">
      <c r="B36" s="53" t="s">
        <v>76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4"/>
    </row>
  </sheetData>
  <mergeCells count="11">
    <mergeCell ref="L5:L6"/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view="pageBreakPreview" zoomScaleNormal="100" zoomScaleSheetLayoutView="100" workbookViewId="0">
      <selection activeCell="B20" sqref="B20"/>
    </sheetView>
  </sheetViews>
  <sheetFormatPr defaultRowHeight="13.5"/>
  <cols>
    <col min="1" max="1" width="15.375" style="3" bestFit="1" customWidth="1"/>
    <col min="2" max="2" width="14" style="3" customWidth="1"/>
    <col min="3" max="13" width="7.125" style="3" customWidth="1"/>
    <col min="14" max="16384" width="9" style="3"/>
  </cols>
  <sheetData>
    <row r="1" spans="1:16" ht="15.75" customHeight="1"/>
    <row r="2" spans="1:16" ht="28.5" customHeight="1" thickBot="1">
      <c r="A2" s="25"/>
      <c r="B2" s="397" t="s">
        <v>166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4"/>
      <c r="O2" s="4"/>
      <c r="P2" s="4"/>
    </row>
    <row r="3" spans="1:16" ht="15" customHeight="1">
      <c r="B3" s="399" t="s">
        <v>6</v>
      </c>
      <c r="C3" s="401" t="s">
        <v>118</v>
      </c>
      <c r="D3" s="402"/>
      <c r="E3" s="55" t="s">
        <v>7</v>
      </c>
      <c r="F3" s="55" t="s">
        <v>119</v>
      </c>
      <c r="G3" s="401" t="s">
        <v>93</v>
      </c>
      <c r="H3" s="402"/>
      <c r="I3" s="56" t="s">
        <v>8</v>
      </c>
      <c r="J3" s="55" t="s">
        <v>9</v>
      </c>
      <c r="K3" s="55" t="s">
        <v>10</v>
      </c>
      <c r="L3" s="401" t="s">
        <v>120</v>
      </c>
      <c r="M3" s="403"/>
      <c r="N3" s="4"/>
      <c r="O3" s="4"/>
      <c r="P3" s="4"/>
    </row>
    <row r="4" spans="1:16" ht="15" customHeight="1">
      <c r="B4" s="400"/>
      <c r="C4" s="349" t="s">
        <v>121</v>
      </c>
      <c r="D4" s="349" t="s">
        <v>122</v>
      </c>
      <c r="E4" s="349" t="s">
        <v>11</v>
      </c>
      <c r="F4" s="349" t="s">
        <v>11</v>
      </c>
      <c r="G4" s="349" t="s">
        <v>123</v>
      </c>
      <c r="H4" s="349" t="s">
        <v>124</v>
      </c>
      <c r="I4" s="349" t="s">
        <v>125</v>
      </c>
      <c r="J4" s="349" t="s">
        <v>11</v>
      </c>
      <c r="K4" s="349" t="s">
        <v>12</v>
      </c>
      <c r="L4" s="349" t="s">
        <v>126</v>
      </c>
      <c r="M4" s="349" t="s">
        <v>127</v>
      </c>
      <c r="N4" s="24"/>
      <c r="O4" s="4"/>
      <c r="P4" s="4"/>
    </row>
    <row r="5" spans="1:16" ht="15" customHeight="1">
      <c r="B5" s="348" t="s">
        <v>147</v>
      </c>
      <c r="C5" s="58">
        <v>8619.4</v>
      </c>
      <c r="D5" s="58">
        <v>5.7</v>
      </c>
      <c r="E5" s="58">
        <v>5.4</v>
      </c>
      <c r="F5" s="58">
        <v>4.2</v>
      </c>
      <c r="G5" s="350" t="s">
        <v>151</v>
      </c>
      <c r="H5" s="58">
        <v>1.2</v>
      </c>
      <c r="I5" s="350" t="s">
        <v>151</v>
      </c>
      <c r="J5" s="58">
        <v>15.6</v>
      </c>
      <c r="K5" s="58">
        <v>6</v>
      </c>
      <c r="L5" s="58">
        <v>24.4</v>
      </c>
      <c r="M5" s="58">
        <v>35.700000000000003</v>
      </c>
      <c r="N5" s="4"/>
      <c r="O5" s="4"/>
      <c r="P5" s="4"/>
    </row>
    <row r="6" spans="1:16" ht="15" customHeight="1">
      <c r="B6" s="57" t="s">
        <v>167</v>
      </c>
      <c r="C6" s="59">
        <v>8417.5</v>
      </c>
      <c r="D6" s="58">
        <v>6</v>
      </c>
      <c r="E6" s="58">
        <v>2.8</v>
      </c>
      <c r="F6" s="58">
        <v>0.4</v>
      </c>
      <c r="G6" s="350" t="s">
        <v>151</v>
      </c>
      <c r="H6" s="350" t="s">
        <v>151</v>
      </c>
      <c r="I6" s="350" t="s">
        <v>151</v>
      </c>
      <c r="J6" s="58">
        <v>22.3</v>
      </c>
      <c r="K6" s="58">
        <v>5.4</v>
      </c>
      <c r="L6" s="58">
        <v>22</v>
      </c>
      <c r="M6" s="58">
        <v>27.5</v>
      </c>
      <c r="N6" s="4"/>
      <c r="O6" s="4"/>
      <c r="P6" s="4"/>
    </row>
    <row r="7" spans="1:16" ht="15" customHeight="1">
      <c r="B7" s="57" t="s">
        <v>168</v>
      </c>
      <c r="C7" s="59">
        <v>8289</v>
      </c>
      <c r="D7" s="58">
        <v>5.9</v>
      </c>
      <c r="E7" s="58">
        <v>0.2</v>
      </c>
      <c r="F7" s="58">
        <v>0.3</v>
      </c>
      <c r="G7" s="350" t="s">
        <v>151</v>
      </c>
      <c r="H7" s="350" t="s">
        <v>151</v>
      </c>
      <c r="I7" s="350" t="s">
        <v>151</v>
      </c>
      <c r="J7" s="58">
        <v>14</v>
      </c>
      <c r="K7" s="58">
        <v>6.9</v>
      </c>
      <c r="L7" s="350" t="s">
        <v>151</v>
      </c>
      <c r="M7" s="58">
        <v>19.899999999999999</v>
      </c>
      <c r="N7" s="4"/>
      <c r="O7" s="4"/>
      <c r="P7" s="4"/>
    </row>
    <row r="8" spans="1:16" ht="15" customHeight="1">
      <c r="B8" s="106" t="s">
        <v>169</v>
      </c>
      <c r="C8" s="142">
        <v>8150.4</v>
      </c>
      <c r="D8" s="140">
        <v>5.2</v>
      </c>
      <c r="E8" s="140">
        <v>0.6</v>
      </c>
      <c r="F8" s="140">
        <v>0.6</v>
      </c>
      <c r="G8" s="141" t="s">
        <v>151</v>
      </c>
      <c r="H8" s="141" t="s">
        <v>151</v>
      </c>
      <c r="I8" s="141" t="s">
        <v>151</v>
      </c>
      <c r="J8" s="141">
        <v>17.600000000000001</v>
      </c>
      <c r="K8" s="141">
        <v>21.7</v>
      </c>
      <c r="L8" s="141" t="s">
        <v>151</v>
      </c>
      <c r="M8" s="140">
        <v>15.4</v>
      </c>
      <c r="N8" s="4"/>
      <c r="O8" s="4"/>
      <c r="P8" s="4"/>
    </row>
    <row r="9" spans="1:16" ht="15" customHeight="1" thickBot="1">
      <c r="B9" s="120" t="s">
        <v>170</v>
      </c>
      <c r="C9" s="121">
        <v>8110.7</v>
      </c>
      <c r="D9" s="121">
        <v>4.5</v>
      </c>
      <c r="E9" s="121">
        <v>3.4</v>
      </c>
      <c r="F9" s="121">
        <v>0.3</v>
      </c>
      <c r="G9" s="122" t="s">
        <v>162</v>
      </c>
      <c r="H9" s="122" t="s">
        <v>151</v>
      </c>
      <c r="I9" s="122" t="s">
        <v>151</v>
      </c>
      <c r="J9" s="122">
        <v>16.399999999999999</v>
      </c>
      <c r="K9" s="122">
        <v>1.1000000000000001</v>
      </c>
      <c r="L9" s="122" t="s">
        <v>151</v>
      </c>
      <c r="M9" s="121">
        <v>9.6</v>
      </c>
      <c r="N9" s="4"/>
      <c r="O9" s="4"/>
      <c r="P9" s="4"/>
    </row>
    <row r="10" spans="1:16" ht="15" customHeight="1">
      <c r="B10" s="60" t="s">
        <v>77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5"/>
      <c r="O10" s="4"/>
      <c r="P10" s="4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</sheetData>
  <mergeCells count="5">
    <mergeCell ref="B2:M2"/>
    <mergeCell ref="B3:B4"/>
    <mergeCell ref="C3:D3"/>
    <mergeCell ref="G3:H3"/>
    <mergeCell ref="L3:M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  <rowBreaks count="1" manualBreakCount="1">
    <brk id="74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zoomScaleNormal="100" zoomScaleSheetLayoutView="100" workbookViewId="0">
      <selection activeCell="H6" sqref="H6"/>
    </sheetView>
  </sheetViews>
  <sheetFormatPr defaultRowHeight="13.5"/>
  <cols>
    <col min="1" max="1" width="15.375" style="176" bestFit="1" customWidth="1"/>
    <col min="2" max="2" width="14" style="176" customWidth="1"/>
    <col min="3" max="9" width="11.125" style="176" customWidth="1"/>
    <col min="10" max="16384" width="9" style="176"/>
  </cols>
  <sheetData>
    <row r="2" spans="1:16" ht="18.75" customHeight="1">
      <c r="B2" s="435" t="s">
        <v>171</v>
      </c>
      <c r="C2" s="435"/>
      <c r="D2" s="435"/>
      <c r="E2" s="435"/>
      <c r="F2" s="435"/>
      <c r="G2" s="435"/>
      <c r="H2" s="435"/>
      <c r="I2" s="435"/>
      <c r="J2" s="1"/>
      <c r="K2" s="1"/>
      <c r="L2" s="1"/>
    </row>
    <row r="3" spans="1:16" ht="13.5" customHeight="1" thickBot="1">
      <c r="B3" s="75" t="s">
        <v>128</v>
      </c>
      <c r="C3" s="76"/>
      <c r="D3" s="76"/>
      <c r="E3" s="76"/>
      <c r="F3" s="76"/>
      <c r="G3" s="76"/>
      <c r="H3" s="76"/>
      <c r="I3" s="77" t="s">
        <v>141</v>
      </c>
      <c r="M3" s="1"/>
      <c r="N3" s="1"/>
      <c r="O3" s="1"/>
      <c r="P3" s="177"/>
    </row>
    <row r="4" spans="1:16" ht="13.5" customHeight="1">
      <c r="B4" s="436" t="s">
        <v>65</v>
      </c>
      <c r="C4" s="437" t="s">
        <v>58</v>
      </c>
      <c r="D4" s="139"/>
      <c r="E4" s="139"/>
      <c r="F4" s="139"/>
      <c r="G4" s="437" t="s">
        <v>60</v>
      </c>
      <c r="H4" s="78"/>
      <c r="I4" s="78"/>
      <c r="M4" s="177"/>
      <c r="N4" s="178"/>
      <c r="O4" s="1"/>
      <c r="P4" s="177"/>
    </row>
    <row r="5" spans="1:16" ht="13.5" customHeight="1">
      <c r="B5" s="400"/>
      <c r="C5" s="438"/>
      <c r="D5" s="147" t="s">
        <v>59</v>
      </c>
      <c r="E5" s="147" t="s">
        <v>64</v>
      </c>
      <c r="F5" s="79" t="s">
        <v>13</v>
      </c>
      <c r="G5" s="439"/>
      <c r="H5" s="80" t="s">
        <v>61</v>
      </c>
      <c r="I5" s="80" t="s">
        <v>62</v>
      </c>
      <c r="M5" s="177"/>
      <c r="N5" s="177"/>
      <c r="O5" s="1"/>
      <c r="P5" s="177"/>
    </row>
    <row r="6" spans="1:16" ht="13.5" customHeight="1">
      <c r="B6" s="146" t="s">
        <v>147</v>
      </c>
      <c r="C6" s="49">
        <v>194202</v>
      </c>
      <c r="D6" s="49">
        <v>93848</v>
      </c>
      <c r="E6" s="49">
        <v>81134</v>
      </c>
      <c r="F6" s="49">
        <v>19220</v>
      </c>
      <c r="G6" s="49">
        <v>171012</v>
      </c>
      <c r="H6" s="49">
        <v>118397</v>
      </c>
      <c r="I6" s="81">
        <v>52615</v>
      </c>
      <c r="J6" s="178"/>
      <c r="M6" s="1"/>
      <c r="N6" s="1"/>
      <c r="O6" s="1"/>
      <c r="P6" s="1"/>
    </row>
    <row r="7" spans="1:16" ht="13.5" customHeight="1">
      <c r="B7" s="57" t="s">
        <v>172</v>
      </c>
      <c r="C7" s="49">
        <v>165378</v>
      </c>
      <c r="D7" s="49">
        <v>74934</v>
      </c>
      <c r="E7" s="49">
        <v>67254</v>
      </c>
      <c r="F7" s="49">
        <v>23190</v>
      </c>
      <c r="G7" s="49">
        <v>138474</v>
      </c>
      <c r="H7" s="49">
        <v>90470</v>
      </c>
      <c r="I7" s="81">
        <v>48004</v>
      </c>
      <c r="M7" s="177"/>
      <c r="N7" s="177"/>
      <c r="O7" s="1"/>
      <c r="P7" s="177"/>
    </row>
    <row r="8" spans="1:16" ht="13.5" customHeight="1">
      <c r="B8" s="57" t="s">
        <v>173</v>
      </c>
      <c r="C8" s="49">
        <v>156152</v>
      </c>
      <c r="D8" s="49">
        <v>68887</v>
      </c>
      <c r="E8" s="49">
        <v>60361</v>
      </c>
      <c r="F8" s="49">
        <v>26904</v>
      </c>
      <c r="G8" s="49">
        <v>135694</v>
      </c>
      <c r="H8" s="49">
        <v>87350</v>
      </c>
      <c r="I8" s="81">
        <v>48344</v>
      </c>
      <c r="M8" s="177"/>
      <c r="N8" s="177"/>
      <c r="O8" s="1"/>
      <c r="P8" s="177"/>
    </row>
    <row r="9" spans="1:16" ht="13.5" customHeight="1">
      <c r="B9" s="57" t="s">
        <v>174</v>
      </c>
      <c r="C9" s="49">
        <v>143399</v>
      </c>
      <c r="D9" s="49">
        <v>53956</v>
      </c>
      <c r="E9" s="49">
        <v>68985</v>
      </c>
      <c r="F9" s="49">
        <v>20458</v>
      </c>
      <c r="G9" s="49">
        <v>120169</v>
      </c>
      <c r="H9" s="49">
        <v>88922</v>
      </c>
      <c r="I9" s="81">
        <v>31247</v>
      </c>
      <c r="M9" s="177"/>
      <c r="N9" s="177"/>
      <c r="O9" s="1"/>
      <c r="P9" s="177"/>
    </row>
    <row r="10" spans="1:16" ht="13.5" customHeight="1">
      <c r="B10" s="57" t="s">
        <v>175</v>
      </c>
      <c r="C10" s="49">
        <v>169913</v>
      </c>
      <c r="D10" s="49">
        <v>75130</v>
      </c>
      <c r="E10" s="49">
        <v>71553</v>
      </c>
      <c r="F10" s="49">
        <v>23230</v>
      </c>
      <c r="G10" s="49">
        <v>136999</v>
      </c>
      <c r="H10" s="49">
        <v>84157</v>
      </c>
      <c r="I10" s="81">
        <v>52842</v>
      </c>
      <c r="M10" s="177"/>
      <c r="N10" s="177"/>
      <c r="O10" s="1"/>
      <c r="P10" s="177"/>
    </row>
    <row r="11" spans="1:16" ht="10.5" customHeight="1">
      <c r="B11" s="138"/>
      <c r="C11" s="82"/>
      <c r="D11" s="49"/>
      <c r="E11" s="49"/>
      <c r="F11" s="49"/>
      <c r="G11" s="49"/>
      <c r="H11" s="49"/>
      <c r="I11" s="81"/>
      <c r="M11" s="177"/>
      <c r="N11" s="177"/>
      <c r="O11" s="1"/>
      <c r="P11" s="177"/>
    </row>
    <row r="12" spans="1:16" ht="13.5" customHeight="1">
      <c r="B12" s="83" t="s">
        <v>14</v>
      </c>
      <c r="C12" s="82">
        <v>169913</v>
      </c>
      <c r="D12" s="49">
        <v>75130</v>
      </c>
      <c r="E12" s="49">
        <v>71553</v>
      </c>
      <c r="F12" s="49">
        <v>23230</v>
      </c>
      <c r="G12" s="49">
        <v>136999</v>
      </c>
      <c r="H12" s="49">
        <v>84157</v>
      </c>
      <c r="I12" s="81">
        <v>52842</v>
      </c>
      <c r="J12" s="178"/>
      <c r="M12" s="1"/>
      <c r="N12" s="1"/>
      <c r="O12" s="1"/>
      <c r="P12" s="177"/>
    </row>
    <row r="13" spans="1:16" ht="13.5" customHeight="1">
      <c r="A13" s="179"/>
      <c r="B13" s="84" t="s">
        <v>15</v>
      </c>
      <c r="C13" s="51" t="s">
        <v>161</v>
      </c>
      <c r="D13" s="51" t="s">
        <v>161</v>
      </c>
      <c r="E13" s="51" t="s">
        <v>161</v>
      </c>
      <c r="F13" s="51" t="s">
        <v>161</v>
      </c>
      <c r="G13" s="51" t="s">
        <v>161</v>
      </c>
      <c r="H13" s="51" t="s">
        <v>161</v>
      </c>
      <c r="I13" s="51" t="s">
        <v>161</v>
      </c>
      <c r="J13" s="178"/>
      <c r="M13" s="1"/>
      <c r="N13" s="1"/>
      <c r="O13" s="1"/>
      <c r="P13" s="1"/>
    </row>
    <row r="14" spans="1:16" ht="13.5" customHeight="1">
      <c r="B14" s="84" t="s">
        <v>16</v>
      </c>
      <c r="C14" s="51" t="s">
        <v>161</v>
      </c>
      <c r="D14" s="51" t="s">
        <v>161</v>
      </c>
      <c r="E14" s="51" t="s">
        <v>161</v>
      </c>
      <c r="F14" s="51" t="s">
        <v>161</v>
      </c>
      <c r="G14" s="51" t="s">
        <v>161</v>
      </c>
      <c r="H14" s="51" t="s">
        <v>161</v>
      </c>
      <c r="I14" s="51" t="s">
        <v>161</v>
      </c>
      <c r="J14" s="178"/>
      <c r="M14" s="1"/>
      <c r="N14" s="1"/>
      <c r="O14" s="1"/>
      <c r="P14" s="177"/>
    </row>
    <row r="15" spans="1:16" ht="13.5" customHeight="1" thickBot="1">
      <c r="B15" s="85" t="s">
        <v>17</v>
      </c>
      <c r="C15" s="86" t="s">
        <v>161</v>
      </c>
      <c r="D15" s="87" t="s">
        <v>161</v>
      </c>
      <c r="E15" s="87" t="s">
        <v>161</v>
      </c>
      <c r="F15" s="87" t="s">
        <v>161</v>
      </c>
      <c r="G15" s="87" t="s">
        <v>161</v>
      </c>
      <c r="H15" s="87" t="s">
        <v>161</v>
      </c>
      <c r="I15" s="87" t="s">
        <v>161</v>
      </c>
      <c r="J15" s="178"/>
      <c r="M15" s="1"/>
      <c r="N15" s="178"/>
      <c r="O15" s="1"/>
      <c r="P15" s="177"/>
    </row>
    <row r="16" spans="1:16" ht="5.25" customHeight="1">
      <c r="B16" s="2"/>
      <c r="C16" s="2"/>
      <c r="D16" s="2"/>
      <c r="E16" s="180"/>
      <c r="F16" s="2"/>
      <c r="G16" s="2"/>
      <c r="H16" s="2"/>
      <c r="I16" s="2"/>
      <c r="L16" s="177"/>
      <c r="M16" s="177"/>
      <c r="N16" s="1"/>
      <c r="O16" s="177"/>
    </row>
    <row r="17" spans="2:12" ht="13.5" customHeight="1">
      <c r="B17" s="2"/>
      <c r="J17" s="1"/>
      <c r="K17" s="1"/>
      <c r="L17" s="177"/>
    </row>
    <row r="18" spans="2:12" ht="13.5" customHeight="1">
      <c r="B18" s="2"/>
      <c r="C18" s="181"/>
      <c r="E18" s="181"/>
      <c r="J18" s="1"/>
      <c r="K18" s="1"/>
      <c r="L18" s="1"/>
    </row>
    <row r="20" spans="2:12" ht="21">
      <c r="F20" s="182"/>
    </row>
  </sheetData>
  <mergeCells count="4">
    <mergeCell ref="B2:I2"/>
    <mergeCell ref="B4:B5"/>
    <mergeCell ref="C4:C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8 B9: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zoomScaleNormal="100" zoomScaleSheetLayoutView="100" workbookViewId="0">
      <selection activeCell="B8" sqref="B8:B11"/>
    </sheetView>
  </sheetViews>
  <sheetFormatPr defaultRowHeight="13.5"/>
  <cols>
    <col min="1" max="1" width="15.375" style="3" bestFit="1" customWidth="1"/>
    <col min="2" max="2" width="15.625" style="3" customWidth="1"/>
    <col min="3" max="12" width="7.625" style="3" customWidth="1"/>
    <col min="13" max="16384" width="9" style="3"/>
  </cols>
  <sheetData>
    <row r="2" spans="2:16" ht="25.5" customHeight="1">
      <c r="B2" s="444" t="s">
        <v>180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"/>
      <c r="N2" s="4"/>
      <c r="O2" s="4"/>
    </row>
    <row r="3" spans="2:16" ht="14.25" customHeight="1" thickBot="1">
      <c r="B3" s="88" t="s">
        <v>101</v>
      </c>
      <c r="C3" s="29"/>
      <c r="D3" s="29"/>
      <c r="E3" s="29"/>
      <c r="F3" s="29"/>
      <c r="G3" s="29"/>
      <c r="H3" s="29"/>
      <c r="I3" s="29"/>
      <c r="J3" s="29"/>
      <c r="K3" s="89"/>
      <c r="L3" s="30"/>
      <c r="M3" s="6"/>
      <c r="N3" s="4"/>
      <c r="O3" s="4"/>
    </row>
    <row r="4" spans="2:16" ht="13.5" customHeight="1">
      <c r="B4" s="445" t="s">
        <v>18</v>
      </c>
      <c r="C4" s="448" t="s">
        <v>100</v>
      </c>
      <c r="D4" s="451" t="s">
        <v>74</v>
      </c>
      <c r="E4" s="90"/>
      <c r="F4" s="90"/>
      <c r="G4" s="90"/>
      <c r="H4" s="448" t="s">
        <v>99</v>
      </c>
      <c r="I4" s="448" t="s">
        <v>70</v>
      </c>
      <c r="J4" s="451" t="s">
        <v>63</v>
      </c>
      <c r="K4" s="90"/>
      <c r="L4" s="91"/>
      <c r="M4" s="4"/>
      <c r="N4" s="5"/>
      <c r="O4" s="4"/>
      <c r="P4" s="4"/>
    </row>
    <row r="5" spans="2:16" ht="13.5" customHeight="1">
      <c r="B5" s="446"/>
      <c r="C5" s="449"/>
      <c r="D5" s="452"/>
      <c r="E5" s="454" t="s">
        <v>98</v>
      </c>
      <c r="F5" s="454" t="s">
        <v>97</v>
      </c>
      <c r="G5" s="454" t="s">
        <v>96</v>
      </c>
      <c r="H5" s="449"/>
      <c r="I5" s="449"/>
      <c r="J5" s="452"/>
      <c r="K5" s="440" t="s">
        <v>95</v>
      </c>
      <c r="L5" s="442" t="s">
        <v>94</v>
      </c>
      <c r="M5" s="4"/>
      <c r="N5" s="6"/>
      <c r="O5" s="4"/>
      <c r="P5" s="4"/>
    </row>
    <row r="6" spans="2:16" ht="13.5" customHeight="1">
      <c r="B6" s="447"/>
      <c r="C6" s="450"/>
      <c r="D6" s="453"/>
      <c r="E6" s="450"/>
      <c r="F6" s="450"/>
      <c r="G6" s="450"/>
      <c r="H6" s="450"/>
      <c r="I6" s="450"/>
      <c r="J6" s="453"/>
      <c r="K6" s="441"/>
      <c r="L6" s="443"/>
      <c r="M6" s="5"/>
      <c r="N6" s="5"/>
      <c r="O6" s="4"/>
      <c r="P6" s="4"/>
    </row>
    <row r="7" spans="2:16" ht="13.5" customHeight="1">
      <c r="B7" s="143" t="s">
        <v>148</v>
      </c>
      <c r="C7" s="92">
        <v>426287</v>
      </c>
      <c r="D7" s="81">
        <v>278851</v>
      </c>
      <c r="E7" s="81">
        <v>3403</v>
      </c>
      <c r="F7" s="81">
        <v>13734</v>
      </c>
      <c r="G7" s="81">
        <v>261714</v>
      </c>
      <c r="H7" s="81">
        <v>142000</v>
      </c>
      <c r="I7" s="81">
        <v>5436</v>
      </c>
      <c r="J7" s="81">
        <v>420810</v>
      </c>
      <c r="K7" s="81">
        <v>410810</v>
      </c>
      <c r="L7" s="81">
        <v>10000</v>
      </c>
      <c r="M7" s="4"/>
      <c r="N7" s="4"/>
      <c r="O7" s="4"/>
      <c r="P7" s="4"/>
    </row>
    <row r="8" spans="2:16" ht="13.5" customHeight="1">
      <c r="B8" s="57" t="s">
        <v>176</v>
      </c>
      <c r="C8" s="81">
        <v>449112</v>
      </c>
      <c r="D8" s="81">
        <v>323635</v>
      </c>
      <c r="E8" s="81">
        <v>6313</v>
      </c>
      <c r="F8" s="81">
        <v>13577</v>
      </c>
      <c r="G8" s="81">
        <v>303745</v>
      </c>
      <c r="H8" s="81">
        <v>120000</v>
      </c>
      <c r="I8" s="81">
        <v>5477</v>
      </c>
      <c r="J8" s="81">
        <v>420398</v>
      </c>
      <c r="K8" s="81">
        <v>404398</v>
      </c>
      <c r="L8" s="81">
        <v>16000</v>
      </c>
      <c r="M8" s="5"/>
      <c r="N8" s="5"/>
      <c r="O8" s="5"/>
      <c r="P8" s="5"/>
    </row>
    <row r="9" spans="2:16" ht="13.5" customHeight="1">
      <c r="B9" s="57" t="s">
        <v>177</v>
      </c>
      <c r="C9" s="81">
        <v>525321</v>
      </c>
      <c r="D9" s="81">
        <v>352607</v>
      </c>
      <c r="E9" s="81">
        <v>5587</v>
      </c>
      <c r="F9" s="81">
        <v>15820</v>
      </c>
      <c r="G9" s="81">
        <v>331200</v>
      </c>
      <c r="H9" s="81">
        <v>144000</v>
      </c>
      <c r="I9" s="81">
        <v>28714</v>
      </c>
      <c r="J9" s="81">
        <v>499596</v>
      </c>
      <c r="K9" s="81">
        <v>484596</v>
      </c>
      <c r="L9" s="81">
        <v>15000</v>
      </c>
      <c r="M9" s="4"/>
      <c r="N9" s="5"/>
      <c r="O9" s="4"/>
      <c r="P9" s="5"/>
    </row>
    <row r="10" spans="2:16" ht="13.5" customHeight="1">
      <c r="B10" s="57" t="s">
        <v>178</v>
      </c>
      <c r="C10" s="81">
        <v>532028</v>
      </c>
      <c r="D10" s="81">
        <v>375303</v>
      </c>
      <c r="E10" s="81">
        <v>10197</v>
      </c>
      <c r="F10" s="81">
        <v>14479</v>
      </c>
      <c r="G10" s="81">
        <v>350626</v>
      </c>
      <c r="H10" s="81">
        <v>131000</v>
      </c>
      <c r="I10" s="81">
        <v>25725</v>
      </c>
      <c r="J10" s="81">
        <v>523920</v>
      </c>
      <c r="K10" s="81">
        <v>487920</v>
      </c>
      <c r="L10" s="81">
        <v>36000</v>
      </c>
      <c r="M10" s="4"/>
      <c r="N10" s="5"/>
      <c r="O10" s="4"/>
      <c r="P10" s="4"/>
    </row>
    <row r="11" spans="2:16" ht="13.5" customHeight="1" thickBot="1">
      <c r="B11" s="93" t="s">
        <v>179</v>
      </c>
      <c r="C11" s="123">
        <v>527189</v>
      </c>
      <c r="D11" s="123">
        <v>371081</v>
      </c>
      <c r="E11" s="123">
        <v>9968</v>
      </c>
      <c r="F11" s="123">
        <v>16793</v>
      </c>
      <c r="G11" s="123">
        <v>344320</v>
      </c>
      <c r="H11" s="123">
        <v>148000</v>
      </c>
      <c r="I11" s="123">
        <v>8108</v>
      </c>
      <c r="J11" s="123">
        <v>512878</v>
      </c>
      <c r="K11" s="123">
        <v>471878</v>
      </c>
      <c r="L11" s="123">
        <v>41000</v>
      </c>
      <c r="M11" s="4"/>
      <c r="N11" s="5"/>
      <c r="O11" s="4"/>
      <c r="P11" s="4"/>
    </row>
    <row r="12" spans="2:16" ht="13.5" customHeight="1">
      <c r="B12" s="94" t="s">
        <v>76</v>
      </c>
      <c r="C12" s="95"/>
      <c r="D12" s="95"/>
      <c r="E12" s="81"/>
      <c r="F12" s="81"/>
      <c r="G12" s="81"/>
      <c r="H12" s="81"/>
      <c r="I12" s="81"/>
      <c r="J12" s="81"/>
      <c r="K12" s="81"/>
      <c r="L12" s="81"/>
      <c r="M12" s="4"/>
      <c r="N12" s="5"/>
      <c r="O12" s="4"/>
      <c r="P12" s="4"/>
    </row>
    <row r="13" spans="2:16" ht="12.75" customHeight="1">
      <c r="C13" s="8"/>
      <c r="D13" s="8"/>
      <c r="E13" s="8"/>
      <c r="F13" s="8"/>
      <c r="G13" s="8"/>
      <c r="H13" s="8"/>
      <c r="I13" s="8"/>
      <c r="J13" s="8"/>
      <c r="K13" s="8"/>
      <c r="L13" s="8"/>
      <c r="M13" s="5"/>
      <c r="N13" s="5"/>
      <c r="O13" s="5"/>
    </row>
  </sheetData>
  <mergeCells count="12">
    <mergeCell ref="K5:K6"/>
    <mergeCell ref="L5:L6"/>
    <mergeCell ref="B2:L2"/>
    <mergeCell ref="B4:B6"/>
    <mergeCell ref="C4:C6"/>
    <mergeCell ref="D4:D6"/>
    <mergeCell ref="H4:H6"/>
    <mergeCell ref="I4:I6"/>
    <mergeCell ref="J4:J6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8:B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Normal="100" zoomScaleSheetLayoutView="100" workbookViewId="0">
      <selection activeCell="E18" sqref="E18"/>
    </sheetView>
  </sheetViews>
  <sheetFormatPr defaultRowHeight="13.5"/>
  <cols>
    <col min="1" max="1" width="15.375" style="3" bestFit="1" customWidth="1"/>
    <col min="2" max="2" width="15.5" style="3" customWidth="1"/>
    <col min="3" max="10" width="9.625" style="3" customWidth="1"/>
    <col min="11" max="16384" width="9" style="3"/>
  </cols>
  <sheetData>
    <row r="1" spans="1:16" ht="18" customHeight="1"/>
    <row r="2" spans="1:16" ht="21" customHeight="1">
      <c r="A2" s="10"/>
      <c r="B2" s="455" t="s">
        <v>189</v>
      </c>
      <c r="C2" s="455"/>
      <c r="D2" s="455"/>
      <c r="E2" s="455"/>
      <c r="F2" s="455"/>
      <c r="G2" s="455"/>
      <c r="H2" s="455"/>
      <c r="I2" s="455"/>
      <c r="J2" s="455"/>
      <c r="K2" s="4"/>
      <c r="L2" s="4"/>
      <c r="M2" s="4"/>
    </row>
    <row r="3" spans="1:16" ht="16.5" customHeight="1" thickBot="1">
      <c r="A3" s="7"/>
      <c r="B3" s="148"/>
      <c r="C3" s="148"/>
      <c r="D3" s="148"/>
      <c r="E3" s="148"/>
      <c r="F3" s="148"/>
      <c r="G3" s="148"/>
      <c r="H3" s="148"/>
      <c r="I3" s="148"/>
      <c r="J3" s="149" t="s">
        <v>190</v>
      </c>
      <c r="M3" s="4"/>
      <c r="N3" s="5"/>
      <c r="O3" s="4"/>
      <c r="P3" s="4"/>
    </row>
    <row r="4" spans="1:16" ht="13.5" customHeight="1">
      <c r="A4" s="7"/>
      <c r="B4" s="456" t="s">
        <v>6</v>
      </c>
      <c r="C4" s="458" t="s">
        <v>191</v>
      </c>
      <c r="D4" s="460" t="s">
        <v>192</v>
      </c>
      <c r="E4" s="461"/>
      <c r="F4" s="462"/>
      <c r="G4" s="463" t="s">
        <v>193</v>
      </c>
      <c r="H4" s="464"/>
      <c r="I4" s="464"/>
      <c r="J4" s="464"/>
      <c r="M4" s="5"/>
      <c r="N4" s="5"/>
      <c r="O4" s="4"/>
      <c r="P4" s="5"/>
    </row>
    <row r="5" spans="1:16" ht="13.5" customHeight="1">
      <c r="A5" s="7"/>
      <c r="B5" s="457"/>
      <c r="C5" s="459"/>
      <c r="D5" s="150" t="s">
        <v>5</v>
      </c>
      <c r="E5" s="151" t="s">
        <v>194</v>
      </c>
      <c r="F5" s="152" t="s">
        <v>195</v>
      </c>
      <c r="G5" s="153" t="s">
        <v>5</v>
      </c>
      <c r="H5" s="154" t="s">
        <v>196</v>
      </c>
      <c r="I5" s="154" t="s">
        <v>197</v>
      </c>
      <c r="J5" s="154" t="s">
        <v>198</v>
      </c>
      <c r="M5" s="5"/>
      <c r="N5" s="5"/>
      <c r="O5" s="4"/>
      <c r="P5" s="5"/>
    </row>
    <row r="6" spans="1:16" ht="13.5" customHeight="1">
      <c r="A6" s="7"/>
      <c r="B6" s="155" t="s">
        <v>199</v>
      </c>
      <c r="C6" s="156">
        <v>268</v>
      </c>
      <c r="D6" s="156">
        <v>191</v>
      </c>
      <c r="E6" s="157" t="s">
        <v>200</v>
      </c>
      <c r="F6" s="158" t="s">
        <v>200</v>
      </c>
      <c r="G6" s="158">
        <v>77</v>
      </c>
      <c r="H6" s="158">
        <v>63</v>
      </c>
      <c r="I6" s="158" t="s">
        <v>200</v>
      </c>
      <c r="J6" s="158" t="s">
        <v>200</v>
      </c>
      <c r="M6" s="4"/>
      <c r="N6" s="4"/>
      <c r="O6" s="4"/>
      <c r="P6" s="4"/>
    </row>
    <row r="7" spans="1:16" ht="13.5" customHeight="1">
      <c r="A7" s="7"/>
      <c r="B7" s="106" t="s">
        <v>201</v>
      </c>
      <c r="C7" s="156">
        <v>276</v>
      </c>
      <c r="D7" s="158">
        <v>214</v>
      </c>
      <c r="E7" s="158" t="s">
        <v>200</v>
      </c>
      <c r="F7" s="158" t="s">
        <v>200</v>
      </c>
      <c r="G7" s="158">
        <v>62</v>
      </c>
      <c r="H7" s="158">
        <v>51</v>
      </c>
      <c r="I7" s="158" t="s">
        <v>200</v>
      </c>
      <c r="J7" s="158" t="s">
        <v>200</v>
      </c>
      <c r="M7" s="5"/>
      <c r="N7" s="6"/>
      <c r="O7" s="4"/>
      <c r="P7" s="5"/>
    </row>
    <row r="8" spans="1:16" ht="13.5" customHeight="1">
      <c r="A8" s="7"/>
      <c r="B8" s="106" t="s">
        <v>202</v>
      </c>
      <c r="C8" s="156">
        <v>255</v>
      </c>
      <c r="D8" s="158">
        <v>195</v>
      </c>
      <c r="E8" s="158">
        <v>195</v>
      </c>
      <c r="F8" s="158" t="s">
        <v>72</v>
      </c>
      <c r="G8" s="158">
        <v>60</v>
      </c>
      <c r="H8" s="158" t="s">
        <v>200</v>
      </c>
      <c r="I8" s="158" t="s">
        <v>72</v>
      </c>
      <c r="J8" s="158" t="s">
        <v>72</v>
      </c>
      <c r="M8" s="4"/>
      <c r="N8" s="6"/>
      <c r="O8" s="4"/>
      <c r="P8" s="5"/>
    </row>
    <row r="9" spans="1:16" ht="13.5" customHeight="1">
      <c r="A9" s="7"/>
      <c r="B9" s="106" t="s">
        <v>203</v>
      </c>
      <c r="C9" s="159">
        <v>247</v>
      </c>
      <c r="D9" s="158" t="s">
        <v>200</v>
      </c>
      <c r="E9" s="158" t="s">
        <v>200</v>
      </c>
      <c r="F9" s="158" t="s">
        <v>72</v>
      </c>
      <c r="G9" s="158" t="s">
        <v>200</v>
      </c>
      <c r="H9" s="158" t="s">
        <v>200</v>
      </c>
      <c r="I9" s="158" t="s">
        <v>72</v>
      </c>
      <c r="J9" s="158" t="s">
        <v>72</v>
      </c>
      <c r="M9" s="4"/>
      <c r="N9" s="4"/>
      <c r="O9" s="4"/>
      <c r="P9" s="6"/>
    </row>
    <row r="10" spans="1:16" ht="13.5" customHeight="1" thickBot="1">
      <c r="A10" s="7"/>
      <c r="B10" s="120" t="s">
        <v>204</v>
      </c>
      <c r="C10" s="160">
        <v>235</v>
      </c>
      <c r="D10" s="161" t="s">
        <v>200</v>
      </c>
      <c r="E10" s="161" t="s">
        <v>200</v>
      </c>
      <c r="F10" s="161" t="s">
        <v>205</v>
      </c>
      <c r="G10" s="161" t="s">
        <v>200</v>
      </c>
      <c r="H10" s="161" t="s">
        <v>200</v>
      </c>
      <c r="I10" s="161" t="s">
        <v>200</v>
      </c>
      <c r="J10" s="161" t="s">
        <v>72</v>
      </c>
      <c r="M10" s="4"/>
      <c r="N10" s="4"/>
      <c r="O10" s="4"/>
      <c r="P10" s="6"/>
    </row>
    <row r="11" spans="1:16" ht="15" customHeight="1">
      <c r="A11" s="7"/>
      <c r="B11" s="162" t="s">
        <v>206</v>
      </c>
      <c r="C11" s="163"/>
      <c r="D11" s="163"/>
      <c r="E11" s="163"/>
      <c r="F11" s="163"/>
      <c r="G11" s="163"/>
      <c r="H11" s="163"/>
      <c r="I11" s="163"/>
      <c r="J11" s="163"/>
      <c r="K11" s="4"/>
      <c r="L11" s="4"/>
      <c r="M11" s="6"/>
    </row>
    <row r="12" spans="1:16">
      <c r="B12" s="164"/>
    </row>
    <row r="13" spans="1:16" ht="21">
      <c r="F13" s="9"/>
    </row>
    <row r="14" spans="1:16">
      <c r="B14" s="165"/>
      <c r="C14" s="165"/>
      <c r="D14" s="165"/>
      <c r="E14" s="165"/>
    </row>
    <row r="15" spans="1:16">
      <c r="B15" s="165"/>
      <c r="C15" s="165"/>
      <c r="D15" s="165"/>
      <c r="E15" s="165"/>
    </row>
    <row r="16" spans="1:16">
      <c r="B16" s="27"/>
      <c r="C16" s="165"/>
      <c r="D16" s="165"/>
      <c r="E16" s="165"/>
    </row>
    <row r="17" spans="2:5">
      <c r="B17" s="165"/>
      <c r="C17" s="165"/>
      <c r="D17" s="165"/>
      <c r="E17" s="165"/>
    </row>
  </sheetData>
  <mergeCells count="5">
    <mergeCell ref="B2:J2"/>
    <mergeCell ref="B4:B5"/>
    <mergeCell ref="C4:C5"/>
    <mergeCell ref="D4:F4"/>
    <mergeCell ref="G4:J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Normal="100" zoomScaleSheetLayoutView="100" workbookViewId="0">
      <selection activeCell="F21" sqref="F21"/>
    </sheetView>
  </sheetViews>
  <sheetFormatPr defaultRowHeight="13.5"/>
  <cols>
    <col min="1" max="1" width="15.375" style="3" bestFit="1" customWidth="1"/>
    <col min="2" max="2" width="12.25" style="3" customWidth="1"/>
    <col min="3" max="7" width="7.125" style="3" customWidth="1"/>
    <col min="8" max="11" width="11.125" style="3" customWidth="1"/>
    <col min="12" max="16384" width="9" style="3"/>
  </cols>
  <sheetData>
    <row r="2" spans="1:16" ht="21" customHeight="1">
      <c r="A2" s="10"/>
      <c r="B2" s="467" t="s">
        <v>207</v>
      </c>
      <c r="C2" s="455"/>
      <c r="D2" s="455"/>
      <c r="E2" s="455"/>
      <c r="F2" s="455"/>
      <c r="G2" s="455"/>
      <c r="H2" s="455"/>
      <c r="I2" s="455"/>
      <c r="J2" s="455"/>
      <c r="K2" s="455"/>
      <c r="L2" s="4"/>
      <c r="M2" s="4"/>
      <c r="N2" s="5"/>
    </row>
    <row r="3" spans="1:16" ht="15" customHeight="1" thickBot="1">
      <c r="B3" s="148"/>
      <c r="C3" s="148"/>
      <c r="D3" s="148"/>
      <c r="E3" s="148"/>
      <c r="F3" s="148"/>
      <c r="G3" s="148"/>
      <c r="H3" s="148"/>
      <c r="I3" s="148"/>
      <c r="J3" s="148"/>
      <c r="K3" s="166" t="s">
        <v>208</v>
      </c>
      <c r="L3" s="4"/>
      <c r="M3" s="4"/>
      <c r="N3" s="5"/>
    </row>
    <row r="4" spans="1:16" ht="13.5" customHeight="1">
      <c r="B4" s="456" t="s">
        <v>209</v>
      </c>
      <c r="C4" s="458" t="s">
        <v>210</v>
      </c>
      <c r="D4" s="460" t="s">
        <v>211</v>
      </c>
      <c r="E4" s="461"/>
      <c r="F4" s="461"/>
      <c r="G4" s="462"/>
      <c r="H4" s="470" t="s">
        <v>212</v>
      </c>
      <c r="I4" s="473" t="s">
        <v>213</v>
      </c>
      <c r="J4" s="476" t="s">
        <v>214</v>
      </c>
      <c r="K4" s="479" t="s">
        <v>198</v>
      </c>
      <c r="M4" s="4"/>
      <c r="N4" s="4"/>
      <c r="O4" s="4"/>
      <c r="P4" s="5"/>
    </row>
    <row r="5" spans="1:16" ht="13.5" customHeight="1">
      <c r="B5" s="468"/>
      <c r="C5" s="469"/>
      <c r="D5" s="482" t="s">
        <v>5</v>
      </c>
      <c r="E5" s="465" t="s">
        <v>215</v>
      </c>
      <c r="F5" s="465" t="s">
        <v>216</v>
      </c>
      <c r="G5" s="465" t="s">
        <v>217</v>
      </c>
      <c r="H5" s="471"/>
      <c r="I5" s="474"/>
      <c r="J5" s="477"/>
      <c r="K5" s="480"/>
      <c r="M5" s="4"/>
      <c r="N5" s="4"/>
      <c r="O5" s="4"/>
      <c r="P5" s="6"/>
    </row>
    <row r="6" spans="1:16" ht="13.5" customHeight="1">
      <c r="B6" s="457"/>
      <c r="C6" s="459"/>
      <c r="D6" s="459"/>
      <c r="E6" s="466"/>
      <c r="F6" s="466"/>
      <c r="G6" s="466"/>
      <c r="H6" s="472"/>
      <c r="I6" s="475"/>
      <c r="J6" s="478"/>
      <c r="K6" s="481"/>
      <c r="M6" s="4"/>
      <c r="N6" s="4"/>
      <c r="O6" s="4"/>
      <c r="P6" s="4"/>
    </row>
    <row r="7" spans="1:16" ht="13.5" customHeight="1">
      <c r="B7" s="155" t="s">
        <v>218</v>
      </c>
      <c r="C7" s="167">
        <v>180</v>
      </c>
      <c r="D7" s="167">
        <v>179</v>
      </c>
      <c r="E7" s="167">
        <v>73</v>
      </c>
      <c r="F7" s="167">
        <v>81</v>
      </c>
      <c r="G7" s="167">
        <v>25</v>
      </c>
      <c r="H7" s="167" t="s">
        <v>200</v>
      </c>
      <c r="I7" s="167" t="s">
        <v>200</v>
      </c>
      <c r="J7" s="167" t="s">
        <v>200</v>
      </c>
      <c r="K7" s="168" t="s">
        <v>72</v>
      </c>
      <c r="M7" s="4"/>
      <c r="N7" s="4"/>
      <c r="O7" s="4"/>
      <c r="P7" s="5"/>
    </row>
    <row r="8" spans="1:16" ht="13.5" customHeight="1">
      <c r="B8" s="106" t="s">
        <v>219</v>
      </c>
      <c r="C8" s="169">
        <v>179</v>
      </c>
      <c r="D8" s="169">
        <v>177</v>
      </c>
      <c r="E8" s="169">
        <v>78</v>
      </c>
      <c r="F8" s="169">
        <v>73</v>
      </c>
      <c r="G8" s="169">
        <v>26</v>
      </c>
      <c r="H8" s="170" t="s">
        <v>200</v>
      </c>
      <c r="I8" s="170" t="s">
        <v>200</v>
      </c>
      <c r="J8" s="168" t="s">
        <v>200</v>
      </c>
      <c r="K8" s="158" t="s">
        <v>200</v>
      </c>
      <c r="M8" s="4"/>
      <c r="N8" s="5"/>
      <c r="O8" s="4"/>
      <c r="P8" s="4"/>
    </row>
    <row r="9" spans="1:16" ht="13.5" customHeight="1">
      <c r="B9" s="106" t="s">
        <v>220</v>
      </c>
      <c r="C9" s="169">
        <v>159</v>
      </c>
      <c r="D9" s="169">
        <v>155</v>
      </c>
      <c r="E9" s="169">
        <v>71</v>
      </c>
      <c r="F9" s="169">
        <v>61</v>
      </c>
      <c r="G9" s="169">
        <v>23</v>
      </c>
      <c r="H9" s="170" t="s">
        <v>200</v>
      </c>
      <c r="I9" s="170" t="s">
        <v>200</v>
      </c>
      <c r="J9" s="168" t="s">
        <v>200</v>
      </c>
      <c r="K9" s="158">
        <v>0</v>
      </c>
      <c r="M9" s="4"/>
      <c r="N9" s="6"/>
      <c r="O9" s="4"/>
      <c r="P9" s="5"/>
    </row>
    <row r="10" spans="1:16" ht="13.5" customHeight="1">
      <c r="B10" s="106" t="s">
        <v>221</v>
      </c>
      <c r="C10" s="171">
        <v>148</v>
      </c>
      <c r="D10" s="169">
        <v>145</v>
      </c>
      <c r="E10" s="169">
        <v>71</v>
      </c>
      <c r="F10" s="169">
        <v>46</v>
      </c>
      <c r="G10" s="169">
        <v>28</v>
      </c>
      <c r="H10" s="170" t="s">
        <v>200</v>
      </c>
      <c r="I10" s="170" t="s">
        <v>200</v>
      </c>
      <c r="J10" s="168" t="s">
        <v>200</v>
      </c>
      <c r="K10" s="158" t="s">
        <v>200</v>
      </c>
      <c r="M10" s="4"/>
      <c r="N10" s="4"/>
      <c r="O10" s="4"/>
      <c r="P10" s="5"/>
    </row>
    <row r="11" spans="1:16" ht="13.5" customHeight="1" thickBot="1">
      <c r="B11" s="120" t="s">
        <v>222</v>
      </c>
      <c r="C11" s="172">
        <v>140</v>
      </c>
      <c r="D11" s="172">
        <v>135</v>
      </c>
      <c r="E11" s="172">
        <v>62</v>
      </c>
      <c r="F11" s="172">
        <v>54</v>
      </c>
      <c r="G11" s="172">
        <v>19</v>
      </c>
      <c r="H11" s="173" t="s">
        <v>200</v>
      </c>
      <c r="I11" s="173">
        <v>3</v>
      </c>
      <c r="J11" s="174" t="s">
        <v>205</v>
      </c>
      <c r="K11" s="161" t="s">
        <v>200</v>
      </c>
      <c r="M11" s="4"/>
      <c r="N11" s="4"/>
      <c r="O11" s="4"/>
      <c r="P11" s="5"/>
    </row>
    <row r="12" spans="1:16" ht="15" customHeight="1">
      <c r="B12" s="162" t="s">
        <v>206</v>
      </c>
      <c r="C12" s="175"/>
      <c r="D12" s="175"/>
      <c r="E12" s="175"/>
      <c r="F12" s="175"/>
      <c r="G12" s="175"/>
      <c r="H12" s="175"/>
      <c r="I12" s="175"/>
      <c r="J12" s="175"/>
      <c r="K12" s="175"/>
      <c r="L12" s="4"/>
      <c r="M12" s="4"/>
      <c r="N12" s="4"/>
    </row>
    <row r="13" spans="1:16" ht="13.5" customHeight="1"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4"/>
      <c r="M13" s="4"/>
      <c r="N13" s="5"/>
    </row>
    <row r="14" spans="1:16" ht="13.5" customHeight="1">
      <c r="B14" s="2"/>
      <c r="C14" s="176"/>
      <c r="D14" s="176"/>
      <c r="E14" s="176"/>
      <c r="F14" s="176"/>
      <c r="G14" s="176"/>
      <c r="H14" s="176"/>
      <c r="I14" s="176"/>
      <c r="J14" s="176"/>
      <c r="K14" s="176"/>
      <c r="L14" s="4"/>
      <c r="M14" s="4"/>
      <c r="N14" s="4"/>
    </row>
    <row r="15" spans="1:16" ht="21">
      <c r="B15" s="27"/>
      <c r="C15" s="165"/>
      <c r="D15" s="165"/>
      <c r="E15" s="165"/>
      <c r="F15" s="9"/>
    </row>
    <row r="16" spans="1:16">
      <c r="B16" s="165"/>
      <c r="C16" s="165"/>
      <c r="D16" s="165"/>
      <c r="E16" s="165"/>
    </row>
  </sheetData>
  <mergeCells count="12">
    <mergeCell ref="F5:F6"/>
    <mergeCell ref="G5:G6"/>
    <mergeCell ref="B2:K2"/>
    <mergeCell ref="B4:B6"/>
    <mergeCell ref="C4:C6"/>
    <mergeCell ref="D4:G4"/>
    <mergeCell ref="H4:H6"/>
    <mergeCell ref="I4:I6"/>
    <mergeCell ref="J4:J6"/>
    <mergeCell ref="K4:K6"/>
    <mergeCell ref="D5:D6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8:B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showGridLines="0" view="pageBreakPreview" zoomScaleNormal="100" zoomScaleSheetLayoutView="100" workbookViewId="0">
      <selection activeCell="E21" sqref="E21"/>
    </sheetView>
  </sheetViews>
  <sheetFormatPr defaultRowHeight="17.25"/>
  <cols>
    <col min="1" max="1" width="16.875" style="12" bestFit="1" customWidth="1"/>
    <col min="2" max="2" width="3.5" style="4" customWidth="1"/>
    <col min="3" max="3" width="7.125" style="4" customWidth="1"/>
    <col min="4" max="4" width="8.25" style="4" customWidth="1"/>
    <col min="5" max="13" width="8.125" style="4" customWidth="1"/>
    <col min="14" max="16384" width="9" style="4"/>
  </cols>
  <sheetData>
    <row r="2" spans="1:16" ht="21">
      <c r="A2" s="25"/>
      <c r="B2" s="383" t="s">
        <v>181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6" ht="15" customHeight="1" thickBot="1">
      <c r="B3" s="43"/>
      <c r="C3" s="43"/>
      <c r="D3" s="43"/>
      <c r="E3" s="43"/>
      <c r="F3" s="43"/>
      <c r="G3" s="43"/>
      <c r="H3" s="62"/>
      <c r="I3" s="62"/>
      <c r="J3" s="62"/>
      <c r="K3" s="62"/>
      <c r="L3" s="62"/>
      <c r="M3" s="44" t="s">
        <v>143</v>
      </c>
    </row>
    <row r="4" spans="1:16" ht="15" customHeight="1">
      <c r="B4" s="404" t="s">
        <v>19</v>
      </c>
      <c r="C4" s="405"/>
      <c r="D4" s="406"/>
      <c r="E4" s="388" t="s">
        <v>133</v>
      </c>
      <c r="F4" s="389"/>
      <c r="G4" s="390"/>
      <c r="H4" s="388" t="s">
        <v>102</v>
      </c>
      <c r="I4" s="389"/>
      <c r="J4" s="390"/>
      <c r="K4" s="388" t="s">
        <v>103</v>
      </c>
      <c r="L4" s="389"/>
      <c r="M4" s="389"/>
      <c r="N4" s="24"/>
    </row>
    <row r="5" spans="1:16" ht="15" customHeight="1">
      <c r="B5" s="407"/>
      <c r="C5" s="407"/>
      <c r="D5" s="408"/>
      <c r="E5" s="63" t="s">
        <v>20</v>
      </c>
      <c r="F5" s="63" t="s">
        <v>71</v>
      </c>
      <c r="G5" s="63" t="s">
        <v>21</v>
      </c>
      <c r="H5" s="63" t="s">
        <v>20</v>
      </c>
      <c r="I5" s="63" t="s">
        <v>71</v>
      </c>
      <c r="J5" s="63" t="s">
        <v>21</v>
      </c>
      <c r="K5" s="63" t="s">
        <v>20</v>
      </c>
      <c r="L5" s="63" t="s">
        <v>71</v>
      </c>
      <c r="M5" s="63" t="s">
        <v>21</v>
      </c>
      <c r="N5" s="16"/>
      <c r="O5" s="16"/>
      <c r="P5" s="26"/>
    </row>
    <row r="6" spans="1:16" ht="14.1" customHeight="1">
      <c r="B6" s="411" t="s">
        <v>182</v>
      </c>
      <c r="C6" s="411"/>
      <c r="D6" s="412"/>
      <c r="E6" s="49">
        <v>288404</v>
      </c>
      <c r="F6" s="49">
        <v>93634</v>
      </c>
      <c r="G6" s="49">
        <v>1290</v>
      </c>
      <c r="H6" s="49">
        <v>182507.81999999983</v>
      </c>
      <c r="I6" s="49">
        <v>81160</v>
      </c>
      <c r="J6" s="49">
        <v>1142</v>
      </c>
      <c r="K6" s="49">
        <v>105896.23999999993</v>
      </c>
      <c r="L6" s="49">
        <v>12474</v>
      </c>
      <c r="M6" s="49">
        <v>148</v>
      </c>
    </row>
    <row r="7" spans="1:16" ht="14.1" customHeight="1">
      <c r="B7" s="413" t="s">
        <v>183</v>
      </c>
      <c r="C7" s="413"/>
      <c r="D7" s="414"/>
      <c r="E7" s="49">
        <v>288226</v>
      </c>
      <c r="F7" s="49">
        <v>94465</v>
      </c>
      <c r="G7" s="49">
        <v>1267</v>
      </c>
      <c r="H7" s="49">
        <v>182398</v>
      </c>
      <c r="I7" s="49">
        <v>81931</v>
      </c>
      <c r="J7" s="49">
        <v>1121</v>
      </c>
      <c r="K7" s="49">
        <v>105827</v>
      </c>
      <c r="L7" s="49">
        <v>12534</v>
      </c>
      <c r="M7" s="49">
        <v>147</v>
      </c>
    </row>
    <row r="8" spans="1:16" ht="14.1" customHeight="1">
      <c r="B8" s="413" t="s">
        <v>184</v>
      </c>
      <c r="C8" s="413"/>
      <c r="D8" s="414"/>
      <c r="E8" s="49">
        <v>288885</v>
      </c>
      <c r="F8" s="49">
        <v>95688</v>
      </c>
      <c r="G8" s="49">
        <v>1236</v>
      </c>
      <c r="H8" s="49">
        <v>182584</v>
      </c>
      <c r="I8" s="49">
        <v>83052</v>
      </c>
      <c r="J8" s="49">
        <v>1091</v>
      </c>
      <c r="K8" s="49">
        <v>106301</v>
      </c>
      <c r="L8" s="49">
        <v>12636</v>
      </c>
      <c r="M8" s="49">
        <v>145</v>
      </c>
      <c r="N8" s="6"/>
    </row>
    <row r="9" spans="1:16" ht="14.1" customHeight="1">
      <c r="B9" s="413" t="s">
        <v>185</v>
      </c>
      <c r="C9" s="413"/>
      <c r="D9" s="414"/>
      <c r="E9" s="49">
        <v>288099</v>
      </c>
      <c r="F9" s="49">
        <v>96860</v>
      </c>
      <c r="G9" s="49">
        <v>1207</v>
      </c>
      <c r="H9" s="49">
        <v>182995</v>
      </c>
      <c r="I9" s="49">
        <v>84165</v>
      </c>
      <c r="J9" s="49">
        <v>1065</v>
      </c>
      <c r="K9" s="49">
        <v>106103</v>
      </c>
      <c r="L9" s="49">
        <v>12696</v>
      </c>
      <c r="M9" s="49">
        <v>142</v>
      </c>
      <c r="N9" s="6"/>
    </row>
    <row r="10" spans="1:16" ht="14.1" customHeight="1">
      <c r="B10" s="413" t="s">
        <v>186</v>
      </c>
      <c r="C10" s="413"/>
      <c r="D10" s="414"/>
      <c r="E10" s="49">
        <v>288697</v>
      </c>
      <c r="F10" s="49">
        <v>97891</v>
      </c>
      <c r="G10" s="49">
        <v>1177</v>
      </c>
      <c r="H10" s="49">
        <v>182894</v>
      </c>
      <c r="I10" s="49">
        <v>85200</v>
      </c>
      <c r="J10" s="49">
        <v>1037</v>
      </c>
      <c r="K10" s="49">
        <v>105803</v>
      </c>
      <c r="L10" s="49">
        <v>12691</v>
      </c>
      <c r="M10" s="49">
        <v>140</v>
      </c>
      <c r="N10" s="6"/>
    </row>
    <row r="11" spans="1:16" ht="14.1" customHeight="1">
      <c r="B11" s="65"/>
      <c r="C11" s="65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"/>
    </row>
    <row r="12" spans="1:16" ht="14.1" customHeight="1">
      <c r="B12" s="68" t="s">
        <v>104</v>
      </c>
      <c r="C12" s="415" t="s">
        <v>32</v>
      </c>
      <c r="D12" s="416"/>
      <c r="E12" s="49">
        <v>288697</v>
      </c>
      <c r="F12" s="49">
        <v>97891</v>
      </c>
      <c r="G12" s="49">
        <v>1177</v>
      </c>
      <c r="H12" s="49">
        <v>182894</v>
      </c>
      <c r="I12" s="49">
        <v>85200</v>
      </c>
      <c r="J12" s="49">
        <v>1037</v>
      </c>
      <c r="K12" s="49">
        <v>105803</v>
      </c>
      <c r="L12" s="49">
        <v>12691</v>
      </c>
      <c r="M12" s="49">
        <v>140</v>
      </c>
      <c r="N12" s="6"/>
    </row>
    <row r="13" spans="1:16" ht="14.1" customHeight="1">
      <c r="B13" s="68" t="s">
        <v>105</v>
      </c>
      <c r="C13" s="415" t="s">
        <v>106</v>
      </c>
      <c r="D13" s="416" t="s">
        <v>22</v>
      </c>
      <c r="E13" s="127">
        <v>188903</v>
      </c>
      <c r="F13" s="128">
        <v>87031</v>
      </c>
      <c r="G13" s="128">
        <v>1045</v>
      </c>
      <c r="H13" s="64">
        <v>179664</v>
      </c>
      <c r="I13" s="64">
        <v>84876</v>
      </c>
      <c r="J13" s="64">
        <v>1032</v>
      </c>
      <c r="K13" s="64">
        <v>9239</v>
      </c>
      <c r="L13" s="64">
        <v>2155</v>
      </c>
      <c r="M13" s="64">
        <v>13</v>
      </c>
      <c r="N13" s="6"/>
    </row>
    <row r="14" spans="1:16" ht="14.1" customHeight="1">
      <c r="B14" s="68" t="s">
        <v>107</v>
      </c>
      <c r="C14" s="415" t="s">
        <v>108</v>
      </c>
      <c r="D14" s="416" t="s">
        <v>23</v>
      </c>
      <c r="E14" s="127">
        <v>99793</v>
      </c>
      <c r="F14" s="128">
        <v>10860</v>
      </c>
      <c r="G14" s="128">
        <v>132</v>
      </c>
      <c r="H14" s="128">
        <v>3230</v>
      </c>
      <c r="I14" s="128">
        <v>323</v>
      </c>
      <c r="J14" s="128">
        <v>5</v>
      </c>
      <c r="K14" s="128">
        <v>96563</v>
      </c>
      <c r="L14" s="128">
        <v>10537</v>
      </c>
      <c r="M14" s="128">
        <v>127</v>
      </c>
      <c r="N14" s="6"/>
    </row>
    <row r="15" spans="1:16" ht="14.1" customHeight="1">
      <c r="B15" s="417" t="s">
        <v>129</v>
      </c>
      <c r="C15" s="418"/>
      <c r="D15" s="419"/>
      <c r="E15" s="129">
        <v>4509</v>
      </c>
      <c r="F15" s="69">
        <v>451</v>
      </c>
      <c r="G15" s="69" t="s">
        <v>162</v>
      </c>
      <c r="H15" s="69" t="s">
        <v>162</v>
      </c>
      <c r="I15" s="69" t="s">
        <v>162</v>
      </c>
      <c r="J15" s="69" t="s">
        <v>162</v>
      </c>
      <c r="K15" s="69" t="s">
        <v>162</v>
      </c>
      <c r="L15" s="69" t="s">
        <v>162</v>
      </c>
      <c r="M15" s="69" t="s">
        <v>162</v>
      </c>
      <c r="N15" s="6"/>
    </row>
    <row r="16" spans="1:16" ht="14.1" customHeight="1">
      <c r="B16" s="68" t="s">
        <v>26</v>
      </c>
      <c r="C16" s="420" t="s">
        <v>130</v>
      </c>
      <c r="D16" s="421"/>
      <c r="E16" s="127">
        <v>3032</v>
      </c>
      <c r="F16" s="70" t="s">
        <v>162</v>
      </c>
      <c r="G16" s="70" t="s">
        <v>162</v>
      </c>
      <c r="H16" s="70" t="s">
        <v>163</v>
      </c>
      <c r="I16" s="70" t="s">
        <v>162</v>
      </c>
      <c r="J16" s="70" t="s">
        <v>162</v>
      </c>
      <c r="K16" s="70" t="s">
        <v>163</v>
      </c>
      <c r="L16" s="70" t="s">
        <v>162</v>
      </c>
      <c r="M16" s="70" t="s">
        <v>162</v>
      </c>
      <c r="N16" s="6"/>
    </row>
    <row r="17" spans="2:14" ht="14.1" customHeight="1">
      <c r="B17" s="68" t="s">
        <v>131</v>
      </c>
      <c r="C17" s="415" t="s">
        <v>27</v>
      </c>
      <c r="D17" s="416"/>
      <c r="E17" s="127">
        <v>1367</v>
      </c>
      <c r="F17" s="70" t="s">
        <v>162</v>
      </c>
      <c r="G17" s="70" t="s">
        <v>162</v>
      </c>
      <c r="H17" s="70">
        <v>1173</v>
      </c>
      <c r="I17" s="70" t="s">
        <v>162</v>
      </c>
      <c r="J17" s="70" t="s">
        <v>162</v>
      </c>
      <c r="K17" s="70">
        <v>194</v>
      </c>
      <c r="L17" s="70" t="s">
        <v>162</v>
      </c>
      <c r="M17" s="70" t="s">
        <v>162</v>
      </c>
      <c r="N17" s="6"/>
    </row>
    <row r="18" spans="2:14" ht="14.1" customHeight="1">
      <c r="B18" s="68" t="s">
        <v>24</v>
      </c>
      <c r="C18" s="415" t="s">
        <v>28</v>
      </c>
      <c r="D18" s="416"/>
      <c r="E18" s="127">
        <v>1017</v>
      </c>
      <c r="F18" s="70" t="s">
        <v>162</v>
      </c>
      <c r="G18" s="70" t="s">
        <v>162</v>
      </c>
      <c r="H18" s="70" t="s">
        <v>162</v>
      </c>
      <c r="I18" s="70" t="s">
        <v>162</v>
      </c>
      <c r="J18" s="70" t="s">
        <v>162</v>
      </c>
      <c r="K18" s="70" t="s">
        <v>162</v>
      </c>
      <c r="L18" s="70" t="s">
        <v>162</v>
      </c>
      <c r="M18" s="70" t="s">
        <v>162</v>
      </c>
      <c r="N18" s="6"/>
    </row>
    <row r="19" spans="2:14" ht="14.1" customHeight="1" thickBot="1">
      <c r="B19" s="71" t="s">
        <v>25</v>
      </c>
      <c r="C19" s="409" t="s">
        <v>132</v>
      </c>
      <c r="D19" s="410"/>
      <c r="E19" s="130">
        <v>647</v>
      </c>
      <c r="F19" s="72" t="s">
        <v>162</v>
      </c>
      <c r="G19" s="72" t="s">
        <v>162</v>
      </c>
      <c r="H19" s="72" t="s">
        <v>162</v>
      </c>
      <c r="I19" s="72" t="s">
        <v>162</v>
      </c>
      <c r="J19" s="72" t="s">
        <v>162</v>
      </c>
      <c r="K19" s="72" t="s">
        <v>162</v>
      </c>
      <c r="L19" s="72" t="s">
        <v>162</v>
      </c>
      <c r="M19" s="72" t="s">
        <v>162</v>
      </c>
      <c r="N19" s="6"/>
    </row>
    <row r="20" spans="2:14" ht="15" customHeight="1">
      <c r="B20" s="73" t="s">
        <v>76</v>
      </c>
      <c r="C20" s="7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2:14" ht="9.9499999999999993" customHeight="1"/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</sheetData>
  <mergeCells count="18">
    <mergeCell ref="C19:D19"/>
    <mergeCell ref="B6:D6"/>
    <mergeCell ref="B7:D7"/>
    <mergeCell ref="B8:D8"/>
    <mergeCell ref="B9:D9"/>
    <mergeCell ref="C12:D12"/>
    <mergeCell ref="C13:D13"/>
    <mergeCell ref="B10:D10"/>
    <mergeCell ref="C14:D14"/>
    <mergeCell ref="B15:D15"/>
    <mergeCell ref="C16:D16"/>
    <mergeCell ref="C17:D17"/>
    <mergeCell ref="C18:D18"/>
    <mergeCell ref="B2:M2"/>
    <mergeCell ref="B4:D5"/>
    <mergeCell ref="E4:G4"/>
    <mergeCell ref="H4:J4"/>
    <mergeCell ref="K4:M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6林業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</vt:lpstr>
      <vt:lpstr>73-2</vt:lpstr>
      <vt:lpstr>73-3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'6林業'!Print_Area</vt:lpstr>
      <vt:lpstr>'70'!Print_Area</vt:lpstr>
      <vt:lpstr>'71'!Print_Area</vt:lpstr>
      <vt:lpstr>'72(1)'!Print_Area</vt:lpstr>
      <vt:lpstr>'72(2)'!Print_Area</vt:lpstr>
      <vt:lpstr>'73'!Print_Area</vt:lpstr>
      <vt:lpstr>'73-2'!Print_Area</vt:lpstr>
      <vt:lpstr>'73-3'!Print_Area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Nishioka Asumi</cp:lastModifiedBy>
  <cp:lastPrinted>2020-03-23T02:06:50Z</cp:lastPrinted>
  <dcterms:created xsi:type="dcterms:W3CDTF">2003-12-12T07:24:24Z</dcterms:created>
  <dcterms:modified xsi:type="dcterms:W3CDTF">2020-04-03T10:45:33Z</dcterms:modified>
</cp:coreProperties>
</file>