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45" yWindow="15" windowWidth="15360" windowHeight="9360" activeTab="0"/>
  </bookViews>
  <sheets>
    <sheet name="第4表" sheetId="1" r:id="rId1"/>
  </sheets>
  <definedNames/>
  <calcPr fullCalcOnLoad="1"/>
</workbook>
</file>

<file path=xl/sharedStrings.xml><?xml version="1.0" encoding="utf-8"?>
<sst xmlns="http://schemas.openxmlformats.org/spreadsheetml/2006/main" count="148" uniqueCount="38">
  <si>
    <t xml:space="preserve"> 年    齢</t>
  </si>
  <si>
    <t>男</t>
  </si>
  <si>
    <t>女</t>
  </si>
  <si>
    <t>(5歳階級)</t>
  </si>
  <si>
    <t>総   数</t>
  </si>
  <si>
    <t>未   婚</t>
  </si>
  <si>
    <t>有 配 偶</t>
  </si>
  <si>
    <t>死   別</t>
  </si>
  <si>
    <t>離   別</t>
  </si>
  <si>
    <t>1)</t>
  </si>
  <si>
    <t>36  徳  島  県</t>
  </si>
  <si>
    <t xml:space="preserve"> 実            数</t>
  </si>
  <si>
    <t xml:space="preserve">    15  ～  19 歳</t>
  </si>
  <si>
    <t xml:space="preserve">    20  ～  24 </t>
  </si>
  <si>
    <t xml:space="preserve">    25  ～  29  </t>
  </si>
  <si>
    <t xml:space="preserve">    30  ～  34</t>
  </si>
  <si>
    <t xml:space="preserve">    35  ～  39</t>
  </si>
  <si>
    <t xml:space="preserve">    40  ～  44</t>
  </si>
  <si>
    <t xml:space="preserve">    45  ～  49</t>
  </si>
  <si>
    <t xml:space="preserve">    50  ～  54 </t>
  </si>
  <si>
    <t xml:space="preserve">    55  ～  59</t>
  </si>
  <si>
    <t xml:space="preserve">    60  ～  64</t>
  </si>
  <si>
    <t xml:space="preserve">    65  ～  69</t>
  </si>
  <si>
    <t xml:space="preserve">    70  ～  74</t>
  </si>
  <si>
    <t xml:space="preserve">    75  ～  79</t>
  </si>
  <si>
    <t xml:space="preserve">    80  ～  84</t>
  </si>
  <si>
    <t xml:space="preserve">    85 歳  以  上</t>
  </si>
  <si>
    <t xml:space="preserve"> (再  掲)</t>
  </si>
  <si>
    <t xml:space="preserve">    65 歳  以  上</t>
  </si>
  <si>
    <t xml:space="preserve"> 配偶関係別割合(%)</t>
  </si>
  <si>
    <t xml:space="preserve">   総 　　　　数</t>
  </si>
  <si>
    <t xml:space="preserve">  平 成 17 年  2005</t>
  </si>
  <si>
    <r>
      <t xml:space="preserve"> 第４表　配偶関係(４区分), 年齢(５歳階級), 男女別15歳以上人口－</t>
    </r>
    <r>
      <rPr>
        <sz val="16.5"/>
        <rFont val="標準明朝"/>
        <family val="1"/>
      </rPr>
      <t>都道府県 (平成17年・22年)</t>
    </r>
  </si>
  <si>
    <t xml:space="preserve">  平 成 22 年  2010</t>
  </si>
  <si>
    <t>不　 詳</t>
  </si>
  <si>
    <t xml:space="preserve">  不　　詳</t>
  </si>
  <si>
    <t xml:space="preserve">  1) 配偶関係「不詳」を含む。</t>
  </si>
  <si>
    <t>-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</si>
</sst>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###\ ###\ ##0"/>
    <numFmt numFmtId="178" formatCode="###\ ###\ ##0;&quot;△ &quot;###\ ###\ ##0"/>
    <numFmt numFmtId="179" formatCode="00.0;&quot;△ &quot;00.0"/>
    <numFmt numFmtId="180" formatCode="##0"/>
    <numFmt numFmtId="181" formatCode="0.0"/>
    <numFmt numFmtId="182" formatCode="###\ ###\ ##0.00"/>
    <numFmt numFmtId="183" formatCode="###\ ###\ ##0.0"/>
    <numFmt numFmtId="184" formatCode="00.0"/>
    <numFmt numFmtId="185" formatCode="#0.0;&quot;△ &quot;#0.0"/>
    <numFmt numFmtId="186" formatCode="##0.0"/>
    <numFmt numFmtId="187" formatCode="&quot;8) &quot;###\ ###\ ##0"/>
    <numFmt numFmtId="188" formatCode="&quot;6 )&quot;###\ ###\ ##0;&quot;6) △ &quot;###\ ###\ ##0"/>
    <numFmt numFmtId="189" formatCode="&quot;6 )&quot;#0.0;&quot;6 )△ &quot;#0.0"/>
    <numFmt numFmtId="190" formatCode="&quot;6) &quot;#0.0;&quot;6) △ &quot;#0.0"/>
    <numFmt numFmtId="191" formatCode="&quot;6) &quot;###\ ###\ ##0;&quot;6) △ &quot;###\ ###\ ##0"/>
    <numFmt numFmtId="192" formatCode="&quot;6 )&quot;###\ ###\ ##0;&quot;6) △&quot;###\ ###\ ##0"/>
    <numFmt numFmtId="193" formatCode="&quot;6) &quot;###\ ###\ ##0;&quot;6) △&quot;###\ ###\ ##0"/>
    <numFmt numFmtId="194" formatCode="&quot;7) &quot;###\ ###\ ##0;&quot;7) △ &quot;###\ ###\ ##0"/>
    <numFmt numFmtId="195" formatCode="&quot;7) &quot;###\ ###\ ##0;&quot;7) △&quot;###\ ###\ ##0"/>
    <numFmt numFmtId="196" formatCode="&quot;7) &quot;#0.0;&quot;7) △&quot;#0.0"/>
    <numFmt numFmtId="197" formatCode="###\ ###\ ##0;&quot;△&quot;###\ ###\ ##0"/>
    <numFmt numFmtId="198" formatCode="&quot;6) &quot;#0.0;&quot;6) △&quot;#0.0"/>
    <numFmt numFmtId="199" formatCode="&quot;7) &quot;#0.0;&quot;7) △ &quot;#0.0"/>
    <numFmt numFmtId="200" formatCode="&quot;8)&quot;\ ###\ ###\ ##0.00"/>
    <numFmt numFmtId="201" formatCode="&quot;8) &quot;###\ ###\ ##0.00"/>
    <numFmt numFmtId="202" formatCode="&quot;9) &quot;###\ ###\ ##0.00"/>
    <numFmt numFmtId="203" formatCode="0.0;&quot;△ &quot;0.0"/>
    <numFmt numFmtId="204" formatCode="###\ ###\ ##0;&quot;-&quot;###\ ###\ ##0"/>
    <numFmt numFmtId="205" formatCode="#0.0;&quot;- &quot;#0.0"/>
    <numFmt numFmtId="206" formatCode="###,###,##0;&quot;-&quot;###,###,##0"/>
    <numFmt numFmtId="207" formatCode="###,###,##0;&quot;- &quot;###,###,##0"/>
    <numFmt numFmtId="208" formatCode="###,###,##0.00"/>
    <numFmt numFmtId="209" formatCode="###,###,##0.0"/>
    <numFmt numFmtId="210" formatCode="###,###,##0"/>
    <numFmt numFmtId="211" formatCode="0.E+00"/>
    <numFmt numFmtId="212" formatCode="#,##0_ "/>
  </numFmts>
  <fonts count="48">
    <font>
      <sz val="11"/>
      <name val="ＭＳ Ｐゴシック"/>
      <family val="3"/>
    </font>
    <font>
      <sz val="11"/>
      <name val="標準明朝"/>
      <family val="1"/>
    </font>
    <font>
      <sz val="6"/>
      <name val="標準明朝"/>
      <family val="1"/>
    </font>
    <font>
      <sz val="16.5"/>
      <name val="標準明朝"/>
      <family val="1"/>
    </font>
    <font>
      <sz val="20.5"/>
      <name val="標準明朝"/>
      <family val="1"/>
    </font>
    <font>
      <sz val="14.5"/>
      <name val="標準明朝"/>
      <family val="1"/>
    </font>
    <font>
      <sz val="12"/>
      <name val="標準明朝"/>
      <family val="1"/>
    </font>
    <font>
      <sz val="14.5"/>
      <name val="標準ゴシック"/>
      <family val="3"/>
    </font>
    <font>
      <sz val="13"/>
      <name val="標準明朝"/>
      <family val="1"/>
    </font>
    <font>
      <sz val="14"/>
      <name val="標準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.5"/>
      <color indexed="8"/>
      <name val="標準明朝"/>
      <family val="1"/>
    </font>
    <font>
      <sz val="14"/>
      <color indexed="8"/>
      <name val="標準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.5"/>
      <color theme="1"/>
      <name val="標準明朝"/>
      <family val="1"/>
    </font>
    <font>
      <sz val="14"/>
      <color theme="1"/>
      <name val="標準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1" fillId="0" borderId="0">
      <alignment/>
      <protection/>
    </xf>
    <xf numFmtId="0" fontId="45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60">
      <alignment/>
      <protection/>
    </xf>
    <xf numFmtId="0" fontId="1" fillId="0" borderId="0" xfId="60" applyBorder="1">
      <alignment/>
      <protection/>
    </xf>
    <xf numFmtId="0" fontId="5" fillId="0" borderId="10" xfId="60" applyFont="1" applyBorder="1" applyAlignment="1">
      <alignment horizontal="centerContinuous" vertical="center"/>
      <protection/>
    </xf>
    <xf numFmtId="0" fontId="5" fillId="0" borderId="11" xfId="60" applyFont="1" applyBorder="1" applyAlignment="1">
      <alignment horizontal="centerContinuous" vertical="center"/>
      <protection/>
    </xf>
    <xf numFmtId="0" fontId="5" fillId="0" borderId="12" xfId="60" applyFont="1" applyBorder="1" applyAlignment="1">
      <alignment horizontal="center"/>
      <protection/>
    </xf>
    <xf numFmtId="0" fontId="6" fillId="0" borderId="0" xfId="60" applyFont="1">
      <alignment/>
      <protection/>
    </xf>
    <xf numFmtId="0" fontId="5" fillId="0" borderId="12" xfId="60" applyFont="1" applyBorder="1" applyAlignment="1">
      <alignment vertical="top"/>
      <protection/>
    </xf>
    <xf numFmtId="0" fontId="5" fillId="0" borderId="13" xfId="60" applyFont="1" applyBorder="1" applyAlignment="1">
      <alignment horizontal="center" vertical="top"/>
      <protection/>
    </xf>
    <xf numFmtId="0" fontId="1" fillId="0" borderId="0" xfId="60" applyAlignment="1">
      <alignment vertical="top"/>
      <protection/>
    </xf>
    <xf numFmtId="0" fontId="5" fillId="0" borderId="0" xfId="60" applyFont="1" applyBorder="1">
      <alignment/>
      <protection/>
    </xf>
    <xf numFmtId="0" fontId="7" fillId="0" borderId="12" xfId="60" applyFont="1" applyBorder="1" applyAlignment="1">
      <alignment vertical="top"/>
      <protection/>
    </xf>
    <xf numFmtId="177" fontId="5" fillId="0" borderId="0" xfId="60" applyNumberFormat="1" applyFont="1">
      <alignment/>
      <protection/>
    </xf>
    <xf numFmtId="177" fontId="5" fillId="0" borderId="0" xfId="60" applyNumberFormat="1" applyFont="1" applyBorder="1">
      <alignment/>
      <protection/>
    </xf>
    <xf numFmtId="0" fontId="5" fillId="0" borderId="12" xfId="60" applyFont="1" applyBorder="1" applyAlignment="1">
      <alignment horizontal="left" vertical="center"/>
      <protection/>
    </xf>
    <xf numFmtId="177" fontId="5" fillId="0" borderId="0" xfId="60" applyNumberFormat="1" applyFont="1" applyAlignment="1">
      <alignment vertical="center"/>
      <protection/>
    </xf>
    <xf numFmtId="177" fontId="5" fillId="0" borderId="0" xfId="60" applyNumberFormat="1" applyFont="1" applyBorder="1" applyAlignment="1" quotePrefix="1">
      <alignment horizontal="left" vertical="center"/>
      <protection/>
    </xf>
    <xf numFmtId="177" fontId="5" fillId="0" borderId="0" xfId="60" applyNumberFormat="1" applyFont="1" applyBorder="1" applyAlignment="1">
      <alignment vertical="center"/>
      <protection/>
    </xf>
    <xf numFmtId="0" fontId="6" fillId="0" borderId="0" xfId="60" applyFont="1" applyAlignment="1">
      <alignment vertical="center"/>
      <protection/>
    </xf>
    <xf numFmtId="0" fontId="1" fillId="0" borderId="0" xfId="60" applyAlignment="1">
      <alignment vertical="center"/>
      <protection/>
    </xf>
    <xf numFmtId="0" fontId="5" fillId="0" borderId="12" xfId="60" applyFont="1" applyBorder="1" applyAlignment="1">
      <alignment horizontal="left" vertical="top"/>
      <protection/>
    </xf>
    <xf numFmtId="210" fontId="5" fillId="0" borderId="0" xfId="60" applyNumberFormat="1" applyFont="1" applyAlignment="1">
      <alignment horizontal="right" vertical="top"/>
      <protection/>
    </xf>
    <xf numFmtId="210" fontId="5" fillId="0" borderId="0" xfId="60" applyNumberFormat="1" applyFont="1" applyBorder="1" applyAlignment="1">
      <alignment horizontal="right" vertical="top"/>
      <protection/>
    </xf>
    <xf numFmtId="0" fontId="5" fillId="0" borderId="12" xfId="60" applyFont="1" applyBorder="1" applyAlignment="1">
      <alignment vertical="center"/>
      <protection/>
    </xf>
    <xf numFmtId="210" fontId="5" fillId="0" borderId="0" xfId="60" applyNumberFormat="1" applyFont="1" applyAlignment="1">
      <alignment horizontal="right" vertical="center"/>
      <protection/>
    </xf>
    <xf numFmtId="210" fontId="5" fillId="0" borderId="0" xfId="60" applyNumberFormat="1" applyFont="1" applyBorder="1" applyAlignment="1">
      <alignment horizontal="right" vertical="center"/>
      <protection/>
    </xf>
    <xf numFmtId="210" fontId="5" fillId="0" borderId="0" xfId="60" applyNumberFormat="1" applyFont="1">
      <alignment/>
      <protection/>
    </xf>
    <xf numFmtId="210" fontId="5" fillId="0" borderId="0" xfId="60" applyNumberFormat="1" applyFont="1" applyBorder="1">
      <alignment/>
      <protection/>
    </xf>
    <xf numFmtId="0" fontId="5" fillId="0" borderId="0" xfId="60" applyFont="1" applyAlignment="1">
      <alignment vertical="center"/>
      <protection/>
    </xf>
    <xf numFmtId="0" fontId="5" fillId="0" borderId="0" xfId="60" applyFont="1" applyBorder="1" applyAlignment="1">
      <alignment vertical="center"/>
      <protection/>
    </xf>
    <xf numFmtId="0" fontId="5" fillId="0" borderId="0" xfId="60" applyFont="1">
      <alignment/>
      <protection/>
    </xf>
    <xf numFmtId="181" fontId="5" fillId="0" borderId="0" xfId="60" applyNumberFormat="1" applyFont="1" applyAlignment="1">
      <alignment horizontal="right" vertical="top"/>
      <protection/>
    </xf>
    <xf numFmtId="0" fontId="5" fillId="0" borderId="0" xfId="60" applyFont="1" applyAlignment="1">
      <alignment horizontal="right"/>
      <protection/>
    </xf>
    <xf numFmtId="0" fontId="5" fillId="0" borderId="0" xfId="60" applyFont="1" applyAlignment="1">
      <alignment horizontal="right" vertical="center"/>
      <protection/>
    </xf>
    <xf numFmtId="0" fontId="5" fillId="0" borderId="0" xfId="60" applyFont="1" applyBorder="1" applyAlignment="1">
      <alignment horizontal="right" vertical="center"/>
      <protection/>
    </xf>
    <xf numFmtId="181" fontId="5" fillId="0" borderId="0" xfId="60" applyNumberFormat="1" applyFont="1" applyBorder="1" applyAlignment="1">
      <alignment horizontal="right" vertical="top"/>
      <protection/>
    </xf>
    <xf numFmtId="181" fontId="5" fillId="0" borderId="0" xfId="60" applyNumberFormat="1" applyFont="1" applyAlignment="1">
      <alignment horizontal="right"/>
      <protection/>
    </xf>
    <xf numFmtId="181" fontId="5" fillId="0" borderId="0" xfId="60" applyNumberFormat="1" applyFont="1" applyAlignment="1">
      <alignment horizontal="right" vertical="center"/>
      <protection/>
    </xf>
    <xf numFmtId="181" fontId="5" fillId="0" borderId="0" xfId="60" applyNumberFormat="1" applyFont="1" applyBorder="1" applyAlignment="1">
      <alignment horizontal="right" vertical="center"/>
      <protection/>
    </xf>
    <xf numFmtId="0" fontId="5" fillId="0" borderId="13" xfId="60" applyFont="1" applyBorder="1" applyAlignment="1">
      <alignment/>
      <protection/>
    </xf>
    <xf numFmtId="0" fontId="5" fillId="0" borderId="14" xfId="60" applyFont="1" applyBorder="1">
      <alignment/>
      <protection/>
    </xf>
    <xf numFmtId="0" fontId="8" fillId="0" borderId="0" xfId="60" applyFont="1">
      <alignment/>
      <protection/>
    </xf>
    <xf numFmtId="0" fontId="5" fillId="0" borderId="13" xfId="60" applyFont="1" applyBorder="1" applyAlignment="1">
      <alignment horizontal="centerContinuous"/>
      <protection/>
    </xf>
    <xf numFmtId="0" fontId="5" fillId="0" borderId="15" xfId="60" applyFont="1" applyBorder="1" applyAlignment="1">
      <alignment horizontal="centerContinuous" vertical="center"/>
      <protection/>
    </xf>
    <xf numFmtId="0" fontId="6" fillId="0" borderId="16" xfId="60" applyFont="1" applyBorder="1">
      <alignment/>
      <protection/>
    </xf>
    <xf numFmtId="0" fontId="6" fillId="0" borderId="17" xfId="60" applyFont="1" applyBorder="1" applyAlignment="1">
      <alignment vertical="top"/>
      <protection/>
    </xf>
    <xf numFmtId="0" fontId="5" fillId="0" borderId="12" xfId="60" applyFont="1" applyBorder="1" applyAlignment="1" quotePrefix="1">
      <alignment horizontal="left"/>
      <protection/>
    </xf>
    <xf numFmtId="0" fontId="1" fillId="0" borderId="18" xfId="60" applyBorder="1">
      <alignment/>
      <protection/>
    </xf>
    <xf numFmtId="0" fontId="5" fillId="0" borderId="19" xfId="60" applyFont="1" applyBorder="1" applyAlignment="1">
      <alignment horizontal="center"/>
      <protection/>
    </xf>
    <xf numFmtId="0" fontId="5" fillId="0" borderId="20" xfId="60" applyFont="1" applyBorder="1" applyAlignment="1">
      <alignment vertical="top"/>
      <protection/>
    </xf>
    <xf numFmtId="0" fontId="5" fillId="0" borderId="21" xfId="60" applyFont="1" applyBorder="1" applyAlignment="1">
      <alignment horizontal="centerContinuous" vertical="center"/>
      <protection/>
    </xf>
    <xf numFmtId="0" fontId="6" fillId="0" borderId="22" xfId="60" applyFont="1" applyBorder="1">
      <alignment/>
      <protection/>
    </xf>
    <xf numFmtId="0" fontId="5" fillId="0" borderId="23" xfId="60" applyFont="1" applyBorder="1" applyAlignment="1">
      <alignment horizontal="center"/>
      <protection/>
    </xf>
    <xf numFmtId="0" fontId="5" fillId="0" borderId="24" xfId="60" applyFont="1" applyBorder="1" applyAlignment="1">
      <alignment horizontal="center"/>
      <protection/>
    </xf>
    <xf numFmtId="0" fontId="5" fillId="0" borderId="25" xfId="60" applyFont="1" applyBorder="1" applyAlignment="1">
      <alignment horizontal="center" vertical="top"/>
      <protection/>
    </xf>
    <xf numFmtId="0" fontId="9" fillId="0" borderId="16" xfId="60" applyFont="1" applyBorder="1">
      <alignment/>
      <protection/>
    </xf>
    <xf numFmtId="0" fontId="9" fillId="0" borderId="0" xfId="60" applyFont="1" applyAlignment="1">
      <alignment vertical="center"/>
      <protection/>
    </xf>
    <xf numFmtId="0" fontId="9" fillId="0" borderId="0" xfId="60" applyFont="1">
      <alignment/>
      <protection/>
    </xf>
    <xf numFmtId="212" fontId="9" fillId="0" borderId="0" xfId="60" applyNumberFormat="1" applyFont="1" applyAlignment="1">
      <alignment vertical="center"/>
      <protection/>
    </xf>
    <xf numFmtId="212" fontId="9" fillId="0" borderId="0" xfId="60" applyNumberFormat="1" applyFont="1">
      <alignment/>
      <protection/>
    </xf>
    <xf numFmtId="212" fontId="9" fillId="0" borderId="0" xfId="60" applyNumberFormat="1" applyFont="1" applyAlignment="1">
      <alignment vertical="top"/>
      <protection/>
    </xf>
    <xf numFmtId="210" fontId="46" fillId="0" borderId="0" xfId="60" applyNumberFormat="1" applyFont="1" applyAlignment="1">
      <alignment horizontal="right" vertical="top"/>
      <protection/>
    </xf>
    <xf numFmtId="210" fontId="46" fillId="0" borderId="0" xfId="60" applyNumberFormat="1" applyFont="1" applyBorder="1" applyAlignment="1">
      <alignment horizontal="right" vertical="top"/>
      <protection/>
    </xf>
    <xf numFmtId="212" fontId="47" fillId="0" borderId="0" xfId="60" applyNumberFormat="1" applyFont="1" applyAlignment="1">
      <alignment vertical="top"/>
      <protection/>
    </xf>
    <xf numFmtId="211" fontId="4" fillId="0" borderId="0" xfId="60" applyNumberFormat="1" applyFont="1" applyBorder="1" applyAlignment="1">
      <alignment horizontal="center"/>
      <protection/>
    </xf>
    <xf numFmtId="211" fontId="0" fillId="0" borderId="0" xfId="0" applyNumberFormat="1" applyAlignment="1">
      <alignment horizontal="center"/>
    </xf>
    <xf numFmtId="0" fontId="6" fillId="0" borderId="14" xfId="60" applyFont="1" applyBorder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5-1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9"/>
  <sheetViews>
    <sheetView tabSelected="1" zoomScale="75" zoomScaleNormal="75" zoomScalePageLayoutView="0" workbookViewId="0" topLeftCell="A4">
      <selection activeCell="O62" sqref="O62"/>
    </sheetView>
  </sheetViews>
  <sheetFormatPr defaultColWidth="9.00390625" defaultRowHeight="13.5"/>
  <cols>
    <col min="1" max="1" width="25.875" style="1" customWidth="1"/>
    <col min="2" max="2" width="16.75390625" style="1" customWidth="1"/>
    <col min="3" max="4" width="14.625" style="1" customWidth="1"/>
    <col min="5" max="7" width="13.75390625" style="1" customWidth="1"/>
    <col min="8" max="8" width="16.75390625" style="1" customWidth="1"/>
    <col min="9" max="10" width="14.625" style="1" customWidth="1"/>
    <col min="11" max="12" width="13.625" style="1" customWidth="1"/>
    <col min="13" max="13" width="13.125" style="1" customWidth="1"/>
    <col min="14" max="16384" width="9.00390625" style="1" customWidth="1"/>
  </cols>
  <sheetData>
    <row r="1" spans="1:12" ht="24" customHeight="1">
      <c r="A1" s="64" t="s">
        <v>32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ht="13.5" customHeight="1" thickBot="1">
      <c r="A2" s="2"/>
    </row>
    <row r="3" spans="1:13" s="2" customFormat="1" ht="24.75" customHeight="1">
      <c r="A3" s="47"/>
      <c r="B3" s="3" t="s">
        <v>1</v>
      </c>
      <c r="C3" s="3"/>
      <c r="D3" s="3"/>
      <c r="E3" s="3"/>
      <c r="F3" s="4"/>
      <c r="G3" s="43"/>
      <c r="H3" s="50" t="s">
        <v>2</v>
      </c>
      <c r="I3" s="3"/>
      <c r="J3" s="3"/>
      <c r="K3" s="3"/>
      <c r="L3" s="3"/>
      <c r="M3" s="51"/>
    </row>
    <row r="4" spans="1:13" ht="24.75" customHeight="1">
      <c r="A4" s="48" t="s">
        <v>0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34</v>
      </c>
      <c r="H4" s="5" t="s">
        <v>4</v>
      </c>
      <c r="I4" s="5" t="s">
        <v>5</v>
      </c>
      <c r="J4" s="5" t="s">
        <v>6</v>
      </c>
      <c r="K4" s="52" t="s">
        <v>7</v>
      </c>
      <c r="L4" s="52" t="s">
        <v>8</v>
      </c>
      <c r="M4" s="55" t="s">
        <v>35</v>
      </c>
    </row>
    <row r="5" spans="1:13" ht="21.75" customHeight="1">
      <c r="A5" s="48" t="s">
        <v>3</v>
      </c>
      <c r="B5" s="5"/>
      <c r="C5" s="5"/>
      <c r="D5" s="5"/>
      <c r="E5" s="5"/>
      <c r="F5" s="5"/>
      <c r="G5" s="5"/>
      <c r="H5" s="5"/>
      <c r="I5" s="5"/>
      <c r="J5" s="5"/>
      <c r="K5" s="53"/>
      <c r="L5" s="53"/>
      <c r="M5" s="44"/>
    </row>
    <row r="6" spans="1:13" s="9" customFormat="1" ht="24.75" customHeight="1" thickBot="1">
      <c r="A6" s="49"/>
      <c r="B6" s="42" t="s">
        <v>9</v>
      </c>
      <c r="C6" s="8"/>
      <c r="D6" s="8"/>
      <c r="E6" s="8"/>
      <c r="F6" s="8"/>
      <c r="G6" s="8"/>
      <c r="H6" s="42" t="s">
        <v>9</v>
      </c>
      <c r="I6" s="8"/>
      <c r="J6" s="8"/>
      <c r="K6" s="54"/>
      <c r="L6" s="54"/>
      <c r="M6" s="45"/>
    </row>
    <row r="7" spans="1:13" ht="9.75" customHeight="1">
      <c r="A7" s="46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6"/>
    </row>
    <row r="8" spans="1:13" ht="27" customHeight="1">
      <c r="A8" s="11" t="s">
        <v>10</v>
      </c>
      <c r="B8" s="12"/>
      <c r="C8" s="12"/>
      <c r="D8" s="12"/>
      <c r="E8" s="12"/>
      <c r="F8" s="13"/>
      <c r="G8" s="13"/>
      <c r="H8" s="12"/>
      <c r="I8" s="12"/>
      <c r="J8" s="12"/>
      <c r="K8" s="12"/>
      <c r="L8" s="12"/>
      <c r="M8" s="6"/>
    </row>
    <row r="9" spans="1:13" ht="27" customHeight="1">
      <c r="A9" s="14" t="s">
        <v>11</v>
      </c>
      <c r="B9" s="15"/>
      <c r="C9" s="16"/>
      <c r="D9" s="15"/>
      <c r="E9" s="15"/>
      <c r="F9" s="17"/>
      <c r="G9" s="17"/>
      <c r="H9" s="15"/>
      <c r="I9" s="15"/>
      <c r="J9" s="15"/>
      <c r="K9" s="15"/>
      <c r="L9" s="15"/>
      <c r="M9" s="6"/>
    </row>
    <row r="10" spans="1:13" s="19" customFormat="1" ht="18.75" customHeight="1">
      <c r="A10" s="14" t="s">
        <v>33</v>
      </c>
      <c r="B10" s="15"/>
      <c r="C10" s="17"/>
      <c r="D10" s="15"/>
      <c r="E10" s="15"/>
      <c r="F10" s="17"/>
      <c r="G10" s="17"/>
      <c r="H10" s="15"/>
      <c r="I10" s="15"/>
      <c r="J10" s="15"/>
      <c r="K10" s="15"/>
      <c r="L10" s="15"/>
      <c r="M10" s="18"/>
    </row>
    <row r="11" spans="1:13" s="19" customFormat="1" ht="27" customHeight="1">
      <c r="A11" s="20" t="s">
        <v>30</v>
      </c>
      <c r="B11" s="21">
        <v>319329</v>
      </c>
      <c r="C11" s="21">
        <v>86229</v>
      </c>
      <c r="D11" s="21">
        <v>201300</v>
      </c>
      <c r="E11" s="21">
        <v>12622</v>
      </c>
      <c r="F11" s="22">
        <v>12828</v>
      </c>
      <c r="G11" s="22">
        <v>6350</v>
      </c>
      <c r="H11" s="21">
        <v>362385</v>
      </c>
      <c r="I11" s="21">
        <v>69992</v>
      </c>
      <c r="J11" s="21">
        <v>202507</v>
      </c>
      <c r="K11" s="21">
        <v>61983</v>
      </c>
      <c r="L11" s="21">
        <v>20891</v>
      </c>
      <c r="M11" s="58">
        <v>7012</v>
      </c>
    </row>
    <row r="12" spans="1:13" ht="18.75" customHeight="1">
      <c r="A12" s="23" t="s">
        <v>12</v>
      </c>
      <c r="B12" s="24">
        <v>17981</v>
      </c>
      <c r="C12" s="24">
        <v>17811</v>
      </c>
      <c r="D12" s="24">
        <v>57</v>
      </c>
      <c r="E12" s="24">
        <v>1</v>
      </c>
      <c r="F12" s="25">
        <v>3</v>
      </c>
      <c r="G12" s="25">
        <v>109</v>
      </c>
      <c r="H12" s="24">
        <v>17156</v>
      </c>
      <c r="I12" s="24">
        <v>16952</v>
      </c>
      <c r="J12" s="24">
        <v>103</v>
      </c>
      <c r="K12" s="24">
        <v>1</v>
      </c>
      <c r="L12" s="24">
        <v>5</v>
      </c>
      <c r="M12" s="59">
        <v>95</v>
      </c>
    </row>
    <row r="13" spans="1:13" ht="18.75" customHeight="1">
      <c r="A13" s="23" t="s">
        <v>13</v>
      </c>
      <c r="B13" s="24">
        <v>16803</v>
      </c>
      <c r="C13" s="24">
        <v>15110</v>
      </c>
      <c r="D13" s="24">
        <v>1082</v>
      </c>
      <c r="E13" s="24">
        <v>7</v>
      </c>
      <c r="F13" s="25">
        <v>60</v>
      </c>
      <c r="G13" s="25">
        <v>544</v>
      </c>
      <c r="H13" s="24">
        <v>17014</v>
      </c>
      <c r="I13" s="24">
        <v>14782</v>
      </c>
      <c r="J13" s="24">
        <v>1722</v>
      </c>
      <c r="K13" s="24">
        <v>10</v>
      </c>
      <c r="L13" s="24">
        <v>147</v>
      </c>
      <c r="M13" s="59">
        <v>353</v>
      </c>
    </row>
    <row r="14" spans="1:13" ht="18.75" customHeight="1">
      <c r="A14" s="23" t="s">
        <v>14</v>
      </c>
      <c r="B14" s="24">
        <v>19453</v>
      </c>
      <c r="C14" s="24">
        <v>12985</v>
      </c>
      <c r="D14" s="24">
        <v>5586</v>
      </c>
      <c r="E14" s="24">
        <v>8</v>
      </c>
      <c r="F14" s="25">
        <v>287</v>
      </c>
      <c r="G14" s="25">
        <v>587</v>
      </c>
      <c r="H14" s="24">
        <v>19458</v>
      </c>
      <c r="I14" s="24">
        <v>10920</v>
      </c>
      <c r="J14" s="24">
        <v>7541</v>
      </c>
      <c r="K14" s="24">
        <v>11</v>
      </c>
      <c r="L14" s="24">
        <v>671</v>
      </c>
      <c r="M14" s="59">
        <v>315</v>
      </c>
    </row>
    <row r="15" spans="1:13" ht="18.75" customHeight="1">
      <c r="A15" s="23" t="s">
        <v>15</v>
      </c>
      <c r="B15" s="24">
        <v>22417</v>
      </c>
      <c r="C15" s="24">
        <v>9683</v>
      </c>
      <c r="D15" s="24">
        <v>11617</v>
      </c>
      <c r="E15" s="24">
        <v>11</v>
      </c>
      <c r="F15" s="25">
        <v>591</v>
      </c>
      <c r="G15" s="25">
        <v>515</v>
      </c>
      <c r="H15" s="24">
        <v>22513</v>
      </c>
      <c r="I15" s="24">
        <v>7174</v>
      </c>
      <c r="J15" s="24">
        <v>13701</v>
      </c>
      <c r="K15" s="24">
        <v>41</v>
      </c>
      <c r="L15" s="24">
        <v>1229</v>
      </c>
      <c r="M15" s="59">
        <v>368</v>
      </c>
    </row>
    <row r="16" spans="1:13" ht="27" customHeight="1">
      <c r="A16" s="7" t="s">
        <v>16</v>
      </c>
      <c r="B16" s="21">
        <v>25218</v>
      </c>
      <c r="C16" s="21">
        <v>8030</v>
      </c>
      <c r="D16" s="21">
        <v>15614</v>
      </c>
      <c r="E16" s="21">
        <v>34</v>
      </c>
      <c r="F16" s="22">
        <v>1030</v>
      </c>
      <c r="G16" s="22">
        <v>510</v>
      </c>
      <c r="H16" s="21">
        <v>26349</v>
      </c>
      <c r="I16" s="21">
        <v>5577</v>
      </c>
      <c r="J16" s="21">
        <v>18275</v>
      </c>
      <c r="K16" s="21">
        <v>103</v>
      </c>
      <c r="L16" s="21">
        <v>1991</v>
      </c>
      <c r="M16" s="60">
        <v>403</v>
      </c>
    </row>
    <row r="17" spans="1:13" ht="18.75" customHeight="1">
      <c r="A17" s="23" t="s">
        <v>17</v>
      </c>
      <c r="B17" s="24">
        <v>22055</v>
      </c>
      <c r="C17" s="24">
        <v>5586</v>
      </c>
      <c r="D17" s="24">
        <v>14678</v>
      </c>
      <c r="E17" s="24">
        <v>53</v>
      </c>
      <c r="F17" s="25">
        <v>1247</v>
      </c>
      <c r="G17" s="25">
        <v>491</v>
      </c>
      <c r="H17" s="24">
        <v>23289</v>
      </c>
      <c r="I17" s="24">
        <v>3615</v>
      </c>
      <c r="J17" s="24">
        <v>16869</v>
      </c>
      <c r="K17" s="24">
        <v>210</v>
      </c>
      <c r="L17" s="24">
        <v>2241</v>
      </c>
      <c r="M17" s="59">
        <v>354</v>
      </c>
    </row>
    <row r="18" spans="1:13" ht="18.75" customHeight="1">
      <c r="A18" s="23" t="s">
        <v>18</v>
      </c>
      <c r="B18" s="24">
        <v>22005</v>
      </c>
      <c r="C18" s="24">
        <v>4317</v>
      </c>
      <c r="D18" s="24">
        <v>15773</v>
      </c>
      <c r="E18" s="24">
        <v>103</v>
      </c>
      <c r="F18" s="25">
        <v>1373</v>
      </c>
      <c r="G18" s="25">
        <v>439</v>
      </c>
      <c r="H18" s="24">
        <v>23695</v>
      </c>
      <c r="I18" s="24">
        <v>2454</v>
      </c>
      <c r="J18" s="24">
        <v>18112</v>
      </c>
      <c r="K18" s="24">
        <v>460</v>
      </c>
      <c r="L18" s="24">
        <v>2332</v>
      </c>
      <c r="M18" s="59">
        <v>337</v>
      </c>
    </row>
    <row r="19" spans="1:13" ht="18.75" customHeight="1">
      <c r="A19" s="23" t="s">
        <v>19</v>
      </c>
      <c r="B19" s="24">
        <v>24402</v>
      </c>
      <c r="C19" s="24">
        <v>3819</v>
      </c>
      <c r="D19" s="24">
        <v>18424</v>
      </c>
      <c r="E19" s="24">
        <v>208</v>
      </c>
      <c r="F19" s="25">
        <v>1563</v>
      </c>
      <c r="G19" s="25">
        <v>388</v>
      </c>
      <c r="H19" s="24">
        <v>25569</v>
      </c>
      <c r="I19" s="24">
        <v>1761</v>
      </c>
      <c r="J19" s="24">
        <v>20373</v>
      </c>
      <c r="K19" s="24">
        <v>858</v>
      </c>
      <c r="L19" s="24">
        <v>2294</v>
      </c>
      <c r="M19" s="59">
        <v>283</v>
      </c>
    </row>
    <row r="20" spans="1:13" ht="18.75" customHeight="1">
      <c r="A20" s="23" t="s">
        <v>20</v>
      </c>
      <c r="B20" s="24">
        <v>29356</v>
      </c>
      <c r="C20" s="24">
        <v>3653</v>
      </c>
      <c r="D20" s="24">
        <v>22657</v>
      </c>
      <c r="E20" s="24">
        <v>497</v>
      </c>
      <c r="F20" s="25">
        <v>1955</v>
      </c>
      <c r="G20" s="25">
        <v>594</v>
      </c>
      <c r="H20" s="24">
        <v>30039</v>
      </c>
      <c r="I20" s="24">
        <v>1595</v>
      </c>
      <c r="J20" s="24">
        <v>23706</v>
      </c>
      <c r="K20" s="24">
        <v>1762</v>
      </c>
      <c r="L20" s="24">
        <v>2592</v>
      </c>
      <c r="M20" s="59">
        <v>384</v>
      </c>
    </row>
    <row r="21" spans="1:13" ht="27" customHeight="1">
      <c r="A21" s="7" t="s">
        <v>21</v>
      </c>
      <c r="B21" s="21">
        <v>33542</v>
      </c>
      <c r="C21" s="21">
        <v>2873</v>
      </c>
      <c r="D21" s="21">
        <v>27050</v>
      </c>
      <c r="E21" s="21">
        <v>961</v>
      </c>
      <c r="F21" s="22">
        <v>2050</v>
      </c>
      <c r="G21" s="22">
        <v>608</v>
      </c>
      <c r="H21" s="21">
        <v>33474</v>
      </c>
      <c r="I21" s="21">
        <v>1615</v>
      </c>
      <c r="J21" s="21">
        <v>25243</v>
      </c>
      <c r="K21" s="21">
        <v>3393</v>
      </c>
      <c r="L21" s="21">
        <v>2723</v>
      </c>
      <c r="M21" s="60">
        <v>500</v>
      </c>
    </row>
    <row r="22" spans="1:13" ht="18.75" customHeight="1">
      <c r="A22" s="23" t="s">
        <v>22</v>
      </c>
      <c r="B22" s="24">
        <v>23792</v>
      </c>
      <c r="C22" s="24">
        <v>1090</v>
      </c>
      <c r="D22" s="24">
        <v>19958</v>
      </c>
      <c r="E22" s="24">
        <v>1123</v>
      </c>
      <c r="F22" s="25">
        <v>1151</v>
      </c>
      <c r="G22" s="25">
        <v>470</v>
      </c>
      <c r="H22" s="24">
        <v>26290</v>
      </c>
      <c r="I22" s="24">
        <v>1022</v>
      </c>
      <c r="J22" s="24">
        <v>18595</v>
      </c>
      <c r="K22" s="24">
        <v>4569</v>
      </c>
      <c r="L22" s="24">
        <v>1586</v>
      </c>
      <c r="M22" s="59">
        <v>518</v>
      </c>
    </row>
    <row r="23" spans="1:13" ht="18.75" customHeight="1">
      <c r="A23" s="23" t="s">
        <v>23</v>
      </c>
      <c r="B23" s="24">
        <v>20645</v>
      </c>
      <c r="C23" s="24">
        <v>649</v>
      </c>
      <c r="D23" s="24">
        <v>17319</v>
      </c>
      <c r="E23" s="24">
        <v>1576</v>
      </c>
      <c r="F23" s="25">
        <v>756</v>
      </c>
      <c r="G23" s="25">
        <v>345</v>
      </c>
      <c r="H23" s="24">
        <v>25157</v>
      </c>
      <c r="I23" s="24">
        <v>768</v>
      </c>
      <c r="J23" s="24">
        <v>15426</v>
      </c>
      <c r="K23" s="24">
        <v>7255</v>
      </c>
      <c r="L23" s="24">
        <v>1138</v>
      </c>
      <c r="M23" s="59">
        <v>570</v>
      </c>
    </row>
    <row r="24" spans="1:13" ht="18.75" customHeight="1">
      <c r="A24" s="23" t="s">
        <v>24</v>
      </c>
      <c r="B24" s="24">
        <v>19280</v>
      </c>
      <c r="C24" s="24">
        <v>374</v>
      </c>
      <c r="D24" s="24">
        <v>15719</v>
      </c>
      <c r="E24" s="24">
        <v>2388</v>
      </c>
      <c r="F24" s="25">
        <v>496</v>
      </c>
      <c r="G24" s="25">
        <v>303</v>
      </c>
      <c r="H24" s="24">
        <v>26232</v>
      </c>
      <c r="I24" s="24">
        <v>756</v>
      </c>
      <c r="J24" s="24">
        <v>12718</v>
      </c>
      <c r="K24" s="24">
        <v>11248</v>
      </c>
      <c r="L24" s="24">
        <v>824</v>
      </c>
      <c r="M24" s="59">
        <v>686</v>
      </c>
    </row>
    <row r="25" spans="1:13" ht="18.75" customHeight="1">
      <c r="A25" s="23" t="s">
        <v>25</v>
      </c>
      <c r="B25" s="24">
        <v>13706</v>
      </c>
      <c r="C25" s="24">
        <v>179</v>
      </c>
      <c r="D25" s="24">
        <v>10405</v>
      </c>
      <c r="E25" s="24">
        <v>2718</v>
      </c>
      <c r="F25" s="25">
        <v>174</v>
      </c>
      <c r="G25" s="25">
        <v>230</v>
      </c>
      <c r="H25" s="24">
        <v>22838</v>
      </c>
      <c r="I25" s="24">
        <v>569</v>
      </c>
      <c r="J25" s="24">
        <v>7389</v>
      </c>
      <c r="K25" s="24">
        <v>13504</v>
      </c>
      <c r="L25" s="24">
        <v>658</v>
      </c>
      <c r="M25" s="59">
        <v>718</v>
      </c>
    </row>
    <row r="26" spans="1:13" ht="18.75" customHeight="1">
      <c r="A26" s="7" t="s">
        <v>26</v>
      </c>
      <c r="B26" s="24">
        <v>8674</v>
      </c>
      <c r="C26" s="24">
        <v>70</v>
      </c>
      <c r="D26" s="24">
        <v>5361</v>
      </c>
      <c r="E26" s="24">
        <v>2934</v>
      </c>
      <c r="F26" s="25">
        <v>92</v>
      </c>
      <c r="G26" s="25">
        <v>217</v>
      </c>
      <c r="H26" s="24">
        <v>23312</v>
      </c>
      <c r="I26" s="24">
        <v>432</v>
      </c>
      <c r="J26" s="24">
        <v>2734</v>
      </c>
      <c r="K26" s="24">
        <v>18558</v>
      </c>
      <c r="L26" s="24">
        <v>460</v>
      </c>
      <c r="M26" s="59">
        <v>1128</v>
      </c>
    </row>
    <row r="27" spans="1:13" ht="18.75" customHeight="1">
      <c r="A27" s="7" t="s">
        <v>27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59"/>
    </row>
    <row r="28" spans="1:13" ht="27" customHeight="1">
      <c r="A28" s="7" t="s">
        <v>28</v>
      </c>
      <c r="B28" s="61">
        <v>86097</v>
      </c>
      <c r="C28" s="61">
        <v>2362</v>
      </c>
      <c r="D28" s="61">
        <v>68762</v>
      </c>
      <c r="E28" s="61">
        <v>10739</v>
      </c>
      <c r="F28" s="62">
        <v>2669</v>
      </c>
      <c r="G28" s="62">
        <v>1565</v>
      </c>
      <c r="H28" s="61">
        <v>123829</v>
      </c>
      <c r="I28" s="61">
        <v>3547</v>
      </c>
      <c r="J28" s="61">
        <v>56862</v>
      </c>
      <c r="K28" s="61">
        <v>55134</v>
      </c>
      <c r="L28" s="61">
        <v>4666</v>
      </c>
      <c r="M28" s="63">
        <v>3620</v>
      </c>
    </row>
    <row r="29" spans="1:13" ht="9.75" customHeight="1">
      <c r="A29" s="7"/>
      <c r="B29" s="26"/>
      <c r="C29" s="26"/>
      <c r="D29" s="26"/>
      <c r="E29" s="26"/>
      <c r="F29" s="27"/>
      <c r="G29" s="27"/>
      <c r="H29" s="26"/>
      <c r="I29" s="26"/>
      <c r="J29" s="26"/>
      <c r="K29" s="26"/>
      <c r="L29" s="26"/>
      <c r="M29" s="57"/>
    </row>
    <row r="30" spans="1:13" s="19" customFormat="1" ht="27" customHeight="1">
      <c r="A30" s="23" t="s">
        <v>29</v>
      </c>
      <c r="B30" s="28"/>
      <c r="C30" s="28"/>
      <c r="D30" s="28"/>
      <c r="E30" s="28"/>
      <c r="F30" s="29"/>
      <c r="G30" s="29"/>
      <c r="H30" s="28"/>
      <c r="I30" s="28"/>
      <c r="J30" s="28"/>
      <c r="K30" s="28"/>
      <c r="L30" s="28"/>
      <c r="M30" s="56"/>
    </row>
    <row r="31" spans="1:13" ht="18.75" customHeight="1">
      <c r="A31" s="23" t="s">
        <v>33</v>
      </c>
      <c r="B31" s="28"/>
      <c r="C31" s="30"/>
      <c r="D31" s="30"/>
      <c r="E31" s="28"/>
      <c r="F31" s="10"/>
      <c r="G31" s="10"/>
      <c r="H31" s="30"/>
      <c r="I31" s="30"/>
      <c r="J31" s="30"/>
      <c r="K31" s="30"/>
      <c r="L31" s="30"/>
      <c r="M31" s="57"/>
    </row>
    <row r="32" spans="1:13" s="19" customFormat="1" ht="27" customHeight="1">
      <c r="A32" s="20" t="s">
        <v>30</v>
      </c>
      <c r="B32" s="31">
        <f>B11/$B$11*100</f>
        <v>100</v>
      </c>
      <c r="C32" s="31">
        <f>C11/$B$11*100</f>
        <v>27.003184803134072</v>
      </c>
      <c r="D32" s="31">
        <f>D11/$B$11*100</f>
        <v>63.03843371569761</v>
      </c>
      <c r="E32" s="31">
        <f>E11/$B$11*100</f>
        <v>3.952663240732912</v>
      </c>
      <c r="F32" s="31">
        <f>F11/$B$11*100</f>
        <v>4.01717351070526</v>
      </c>
      <c r="G32" s="31" t="s">
        <v>37</v>
      </c>
      <c r="H32" s="31">
        <f>H11/$H$11*100</f>
        <v>100</v>
      </c>
      <c r="I32" s="31">
        <f>I11/$H$11*100</f>
        <v>19.314265215171712</v>
      </c>
      <c r="J32" s="31">
        <f>J11/$H$11*100</f>
        <v>55.881727996467845</v>
      </c>
      <c r="K32" s="31">
        <f>K11/$H$11*100</f>
        <v>17.104184775859927</v>
      </c>
      <c r="L32" s="31">
        <f>L11/$H$11*100</f>
        <v>5.764863335954855</v>
      </c>
      <c r="M32" s="31" t="s">
        <v>37</v>
      </c>
    </row>
    <row r="33" spans="1:13" ht="18.75" customHeight="1">
      <c r="A33" s="23" t="s">
        <v>12</v>
      </c>
      <c r="B33" s="31">
        <f>IF(B12="-","-",B12/$B$12*100)</f>
        <v>100</v>
      </c>
      <c r="C33" s="31">
        <f>IF(C12="-","-",C12/$B$12*100)</f>
        <v>99.0545575885657</v>
      </c>
      <c r="D33" s="31">
        <f>IF(D12="-","-",D12/$B$12*100)</f>
        <v>0.3170012791279684</v>
      </c>
      <c r="E33" s="31">
        <f>IF(E12="-","-",E12/$B$12*100)</f>
        <v>0.005561425949613482</v>
      </c>
      <c r="F33" s="31">
        <f>IF(F12="-","-",F12/$B$12*100)</f>
        <v>0.016684277848840443</v>
      </c>
      <c r="G33" s="31" t="s">
        <v>37</v>
      </c>
      <c r="H33" s="31">
        <f>IF(H12="-","-",H12/$H$12*100)</f>
        <v>100</v>
      </c>
      <c r="I33" s="31">
        <f>IF(I12="-","-",I12/$H$12*100)</f>
        <v>98.81091163441361</v>
      </c>
      <c r="J33" s="31">
        <f>IF(J12="-","-",J12/$H$12*100)</f>
        <v>0.60037304733038</v>
      </c>
      <c r="K33" s="31">
        <f>IF(K12="-","-",K12/$H$12*100)</f>
        <v>0.0058288645371881555</v>
      </c>
      <c r="L33" s="31">
        <f>IF(L12="-","-",L12/$H$12*100)</f>
        <v>0.02914432268594078</v>
      </c>
      <c r="M33" s="31" t="s">
        <v>37</v>
      </c>
    </row>
    <row r="34" spans="1:13" ht="18.75" customHeight="1">
      <c r="A34" s="23" t="s">
        <v>13</v>
      </c>
      <c r="B34" s="31">
        <f>B13/$B$13*100</f>
        <v>100</v>
      </c>
      <c r="C34" s="31">
        <f>C13/$B$13*100</f>
        <v>89.9244182586443</v>
      </c>
      <c r="D34" s="31">
        <f>D13/$B$13*100</f>
        <v>6.439326310777838</v>
      </c>
      <c r="E34" s="31">
        <f>E13/$B$13*100</f>
        <v>0.041659227518895434</v>
      </c>
      <c r="F34" s="31">
        <f>F13/$B$13*100</f>
        <v>0.35707909301910373</v>
      </c>
      <c r="G34" s="31" t="s">
        <v>37</v>
      </c>
      <c r="H34" s="31">
        <f>H13/$H$13*100</f>
        <v>100</v>
      </c>
      <c r="I34" s="31">
        <f>I13/$H$13*100</f>
        <v>86.88139179499235</v>
      </c>
      <c r="J34" s="31">
        <f>J13/$H$13*100</f>
        <v>10.121076760315034</v>
      </c>
      <c r="K34" s="31">
        <f>K13/$H$13*100</f>
        <v>0.05877512636652169</v>
      </c>
      <c r="L34" s="31">
        <f>L13/$H$13*100</f>
        <v>0.8639943575878687</v>
      </c>
      <c r="M34" s="31" t="s">
        <v>37</v>
      </c>
    </row>
    <row r="35" spans="1:13" ht="18.75" customHeight="1">
      <c r="A35" s="23" t="s">
        <v>14</v>
      </c>
      <c r="B35" s="31">
        <f>B14/$B$14*100</f>
        <v>100</v>
      </c>
      <c r="C35" s="31">
        <f>C14/$B$14*100</f>
        <v>66.75062972292191</v>
      </c>
      <c r="D35" s="31">
        <f>D14/$B$14*100</f>
        <v>28.71536523929471</v>
      </c>
      <c r="E35" s="31">
        <f>E14/$B$14*100</f>
        <v>0.041124762247468256</v>
      </c>
      <c r="F35" s="31">
        <f>F14/$B$14*100</f>
        <v>1.4753508456279236</v>
      </c>
      <c r="G35" s="31" t="s">
        <v>37</v>
      </c>
      <c r="H35" s="31">
        <f>H14/$H$14*100</f>
        <v>100</v>
      </c>
      <c r="I35" s="31">
        <f>I14/$H$14*100</f>
        <v>56.1208757323466</v>
      </c>
      <c r="J35" s="31">
        <f>J14/$H$14*100</f>
        <v>38.75526775619282</v>
      </c>
      <c r="K35" s="31">
        <f>K14/$H$14*100</f>
        <v>0.056532017679103715</v>
      </c>
      <c r="L35" s="31">
        <f>L14/$H$14*100</f>
        <v>3.4484530784253264</v>
      </c>
      <c r="M35" s="31" t="s">
        <v>37</v>
      </c>
    </row>
    <row r="36" spans="1:13" ht="18.75" customHeight="1">
      <c r="A36" s="23" t="s">
        <v>15</v>
      </c>
      <c r="B36" s="31">
        <f>B15/$B$15*100</f>
        <v>100</v>
      </c>
      <c r="C36" s="31">
        <f>C15/$B$15*100</f>
        <v>43.194896730160146</v>
      </c>
      <c r="D36" s="31">
        <f>D15/$B$15*100</f>
        <v>51.82227773564705</v>
      </c>
      <c r="E36" s="31">
        <f>E15/$B$15*100</f>
        <v>0.049069902306285405</v>
      </c>
      <c r="F36" s="31">
        <f>F15/$B$15*100</f>
        <v>2.6363920239104255</v>
      </c>
      <c r="G36" s="31" t="s">
        <v>37</v>
      </c>
      <c r="H36" s="31">
        <f>H15/$H$15*100</f>
        <v>100</v>
      </c>
      <c r="I36" s="31">
        <f>I15/$H$15*100</f>
        <v>31.86603295873495</v>
      </c>
      <c r="J36" s="31">
        <f>J15/$H$15*100</f>
        <v>60.85817083462888</v>
      </c>
      <c r="K36" s="31">
        <f>K15/$H$15*100</f>
        <v>0.18211699906720563</v>
      </c>
      <c r="L36" s="31">
        <f>L15/$H$15*100</f>
        <v>5.459068093990139</v>
      </c>
      <c r="M36" s="31" t="s">
        <v>37</v>
      </c>
    </row>
    <row r="37" spans="1:13" ht="27" customHeight="1">
      <c r="A37" s="7" t="s">
        <v>16</v>
      </c>
      <c r="B37" s="31">
        <f>B16/$B$16*100</f>
        <v>100</v>
      </c>
      <c r="C37" s="31">
        <f>C16/$B$16*100</f>
        <v>31.842334840193516</v>
      </c>
      <c r="D37" s="31">
        <f>D16/$B$16*100</f>
        <v>61.916091680545634</v>
      </c>
      <c r="E37" s="31">
        <f>E16/$B$16*100</f>
        <v>0.13482433182647316</v>
      </c>
      <c r="F37" s="31">
        <f>F16/$B$16*100</f>
        <v>4.084384170037275</v>
      </c>
      <c r="G37" s="31" t="s">
        <v>37</v>
      </c>
      <c r="H37" s="31">
        <f>H16/$H$16*100</f>
        <v>100</v>
      </c>
      <c r="I37" s="31">
        <f>I16/$H$16*100</f>
        <v>21.16588864852556</v>
      </c>
      <c r="J37" s="31">
        <f>J16/$H$16*100</f>
        <v>69.35747087175984</v>
      </c>
      <c r="K37" s="31">
        <f>K16/$H$16*100</f>
        <v>0.39090667577517174</v>
      </c>
      <c r="L37" s="31">
        <f>L16/$H$16*100</f>
        <v>7.556263994838513</v>
      </c>
      <c r="M37" s="31" t="s">
        <v>37</v>
      </c>
    </row>
    <row r="38" spans="1:13" ht="18.75" customHeight="1">
      <c r="A38" s="23" t="s">
        <v>17</v>
      </c>
      <c r="B38" s="31">
        <f>B17/$B$17*100</f>
        <v>100</v>
      </c>
      <c r="C38" s="31">
        <f>C17/$B$17*100</f>
        <v>25.32759011562004</v>
      </c>
      <c r="D38" s="31">
        <f>D17/$B$17*100</f>
        <v>66.55180231240082</v>
      </c>
      <c r="E38" s="31">
        <f>E17/$B$17*100</f>
        <v>0.24030832010881886</v>
      </c>
      <c r="F38" s="31">
        <f>F17/$B$17*100</f>
        <v>5.654046701428247</v>
      </c>
      <c r="G38" s="31" t="s">
        <v>37</v>
      </c>
      <c r="H38" s="31">
        <f>H17/$H$17*100</f>
        <v>100</v>
      </c>
      <c r="I38" s="31">
        <f>I17/$H$17*100</f>
        <v>15.522349607110652</v>
      </c>
      <c r="J38" s="31">
        <f>J17/$H$17*100</f>
        <v>72.43333762720597</v>
      </c>
      <c r="K38" s="31">
        <f>K17/$H$17*100</f>
        <v>0.9017132551848512</v>
      </c>
      <c r="L38" s="31">
        <f>L17/$H$17*100</f>
        <v>9.622568594615483</v>
      </c>
      <c r="M38" s="31" t="s">
        <v>37</v>
      </c>
    </row>
    <row r="39" spans="1:13" ht="18.75" customHeight="1">
      <c r="A39" s="23" t="s">
        <v>18</v>
      </c>
      <c r="B39" s="31">
        <f>B18/$B$18*100</f>
        <v>100</v>
      </c>
      <c r="C39" s="31">
        <f>C18/$B$18*100</f>
        <v>19.618268575323793</v>
      </c>
      <c r="D39" s="31">
        <f>D18/$B$18*100</f>
        <v>71.6791638264031</v>
      </c>
      <c r="E39" s="31">
        <f>E18/$B$18*100</f>
        <v>0.46807543740059077</v>
      </c>
      <c r="F39" s="31">
        <f>F18/$B$18*100</f>
        <v>6.239491024767099</v>
      </c>
      <c r="G39" s="31" t="s">
        <v>37</v>
      </c>
      <c r="H39" s="31">
        <f>H18/$H$18*100</f>
        <v>100</v>
      </c>
      <c r="I39" s="31">
        <f>I18/$H$18*100</f>
        <v>10.356615319687698</v>
      </c>
      <c r="J39" s="31">
        <f>J18/$H$18*100</f>
        <v>76.4380671027643</v>
      </c>
      <c r="K39" s="31">
        <f>K18/$H$18*100</f>
        <v>1.9413378349862838</v>
      </c>
      <c r="L39" s="31">
        <f>L18/$H$18*100</f>
        <v>9.841738763452206</v>
      </c>
      <c r="M39" s="31" t="s">
        <v>37</v>
      </c>
    </row>
    <row r="40" spans="1:13" ht="18.75" customHeight="1">
      <c r="A40" s="23" t="s">
        <v>19</v>
      </c>
      <c r="B40" s="31">
        <f>B19/$B$19*100</f>
        <v>100</v>
      </c>
      <c r="C40" s="31">
        <f>C19/$B$19*100</f>
        <v>15.65035652815343</v>
      </c>
      <c r="D40" s="31">
        <f>D19/$B$19*100</f>
        <v>75.50200803212851</v>
      </c>
      <c r="E40" s="31">
        <f>E19/$B$19*100</f>
        <v>0.8523891484304565</v>
      </c>
      <c r="F40" s="31">
        <f>F19/$B$19*100</f>
        <v>6.4052126874846325</v>
      </c>
      <c r="G40" s="31" t="s">
        <v>37</v>
      </c>
      <c r="H40" s="31">
        <f>H19/$H$19*100</f>
        <v>100</v>
      </c>
      <c r="I40" s="31">
        <f>I19/$H$19*100</f>
        <v>6.8872462747858725</v>
      </c>
      <c r="J40" s="31">
        <f>J19/$H$19*100</f>
        <v>79.67851695412413</v>
      </c>
      <c r="K40" s="31">
        <f>K19/$H$19*100</f>
        <v>3.355625953302828</v>
      </c>
      <c r="L40" s="31">
        <f>L19/$H$19*100</f>
        <v>8.971801791231568</v>
      </c>
      <c r="M40" s="31" t="s">
        <v>37</v>
      </c>
    </row>
    <row r="41" spans="1:13" ht="18.75" customHeight="1">
      <c r="A41" s="23" t="s">
        <v>20</v>
      </c>
      <c r="B41" s="31">
        <f>B20/$B$20*100</f>
        <v>100</v>
      </c>
      <c r="C41" s="31">
        <f>C20/$B$20*100</f>
        <v>12.443793432347732</v>
      </c>
      <c r="D41" s="31">
        <f>D20/$B$20*100</f>
        <v>77.1801335331789</v>
      </c>
      <c r="E41" s="31">
        <f>E20/$B$20*100</f>
        <v>1.693009946859245</v>
      </c>
      <c r="F41" s="31">
        <f>F20/$B$20*100</f>
        <v>6.6596266521324425</v>
      </c>
      <c r="G41" s="31" t="s">
        <v>37</v>
      </c>
      <c r="H41" s="31">
        <f>H20/$H$20*100</f>
        <v>100</v>
      </c>
      <c r="I41" s="31">
        <f>I20/$H$20*100</f>
        <v>5.3097639735011155</v>
      </c>
      <c r="J41" s="31">
        <f>J20/$H$20*100</f>
        <v>78.91740737041846</v>
      </c>
      <c r="K41" s="31">
        <f>K20/$H$20*100</f>
        <v>5.865707913046373</v>
      </c>
      <c r="L41" s="31">
        <f>L20/$H$20*100</f>
        <v>8.628782582642565</v>
      </c>
      <c r="M41" s="31" t="s">
        <v>37</v>
      </c>
    </row>
    <row r="42" spans="1:13" ht="27" customHeight="1">
      <c r="A42" s="7" t="s">
        <v>21</v>
      </c>
      <c r="B42" s="31">
        <f>B21/$B$21*100</f>
        <v>100</v>
      </c>
      <c r="C42" s="31">
        <f>C21/$B$21*100</f>
        <v>8.565380716713374</v>
      </c>
      <c r="D42" s="31">
        <f>D21/$B$21*100</f>
        <v>80.64516129032258</v>
      </c>
      <c r="E42" s="31">
        <f>E21/$B$21*100</f>
        <v>2.865064695009242</v>
      </c>
      <c r="F42" s="31">
        <f>F21/$B$21*100</f>
        <v>6.111740504442191</v>
      </c>
      <c r="G42" s="31" t="s">
        <v>37</v>
      </c>
      <c r="H42" s="31">
        <f>H21/$H$21*100</f>
        <v>100</v>
      </c>
      <c r="I42" s="31">
        <f>I21/$H$21*100</f>
        <v>4.824640019119316</v>
      </c>
      <c r="J42" s="31">
        <f>J21/$H$21*100</f>
        <v>75.4107665650953</v>
      </c>
      <c r="K42" s="31">
        <f>K21/$H$21*100</f>
        <v>10.136225129951605</v>
      </c>
      <c r="L42" s="31">
        <f>L21/$H$21*100</f>
        <v>8.134671685487243</v>
      </c>
      <c r="M42" s="31" t="s">
        <v>37</v>
      </c>
    </row>
    <row r="43" spans="1:13" ht="18.75" customHeight="1">
      <c r="A43" s="23" t="s">
        <v>22</v>
      </c>
      <c r="B43" s="31">
        <f>B22/$B$22*100</f>
        <v>100</v>
      </c>
      <c r="C43" s="31">
        <f>C22/$B$22*100</f>
        <v>4.5813718897108275</v>
      </c>
      <c r="D43" s="31">
        <f>D22/$B$22*100</f>
        <v>83.88533960995292</v>
      </c>
      <c r="E43" s="31">
        <f>E22/$B$22*100</f>
        <v>4.720073974445191</v>
      </c>
      <c r="F43" s="31">
        <f>F22/$B$22*100</f>
        <v>4.837760591795562</v>
      </c>
      <c r="G43" s="31" t="s">
        <v>37</v>
      </c>
      <c r="H43" s="31">
        <f>H22/$H$22*100</f>
        <v>100</v>
      </c>
      <c r="I43" s="31">
        <f>I22/$H$22*100</f>
        <v>3.887409661468239</v>
      </c>
      <c r="J43" s="31">
        <f>J22/$H$22*100</f>
        <v>70.73031570939521</v>
      </c>
      <c r="K43" s="31">
        <f>K22/$H$22*100</f>
        <v>17.379231647014073</v>
      </c>
      <c r="L43" s="31">
        <f>L22/$H$22*100</f>
        <v>6.03271205781666</v>
      </c>
      <c r="M43" s="31" t="s">
        <v>37</v>
      </c>
    </row>
    <row r="44" spans="1:13" ht="18.75" customHeight="1">
      <c r="A44" s="23" t="s">
        <v>23</v>
      </c>
      <c r="B44" s="31">
        <f>B23/$B$23*100</f>
        <v>100</v>
      </c>
      <c r="C44" s="31">
        <f>C23/$B$23*100</f>
        <v>3.143618309518043</v>
      </c>
      <c r="D44" s="31">
        <f>D23/$B$23*100</f>
        <v>83.88956163720029</v>
      </c>
      <c r="E44" s="31">
        <f>E23/$B$23*100</f>
        <v>7.633809639137806</v>
      </c>
      <c r="F44" s="31">
        <f>F23/$B$23*100</f>
        <v>3.6619036086219423</v>
      </c>
      <c r="G44" s="31" t="s">
        <v>37</v>
      </c>
      <c r="H44" s="31">
        <f>H23/$H$23*100</f>
        <v>100</v>
      </c>
      <c r="I44" s="31">
        <f>I23/$H$23*100</f>
        <v>3.0528282386612076</v>
      </c>
      <c r="J44" s="31">
        <f>J23/$H$23*100</f>
        <v>61.3189171999841</v>
      </c>
      <c r="K44" s="31">
        <f>K23/$H$23*100</f>
        <v>28.83889175974878</v>
      </c>
      <c r="L44" s="31">
        <f>L23/$H$23*100</f>
        <v>4.523591843224549</v>
      </c>
      <c r="M44" s="31" t="s">
        <v>37</v>
      </c>
    </row>
    <row r="45" spans="1:13" ht="18.75" customHeight="1">
      <c r="A45" s="23" t="s">
        <v>24</v>
      </c>
      <c r="B45" s="31">
        <f>B24/$B$24*100</f>
        <v>100</v>
      </c>
      <c r="C45" s="31">
        <f>C24/$B$24*100</f>
        <v>1.9398340248962656</v>
      </c>
      <c r="D45" s="31">
        <f>D24/$B$24*100</f>
        <v>81.53008298755186</v>
      </c>
      <c r="E45" s="31">
        <f>E24/$B$24*100</f>
        <v>12.385892116182573</v>
      </c>
      <c r="F45" s="31">
        <f>F24/$B$24*100</f>
        <v>2.572614107883817</v>
      </c>
      <c r="G45" s="31" t="s">
        <v>37</v>
      </c>
      <c r="H45" s="31">
        <f>H24/$H$24*100</f>
        <v>100</v>
      </c>
      <c r="I45" s="31">
        <f>I24/$H$24*100</f>
        <v>2.8819762122598354</v>
      </c>
      <c r="J45" s="31">
        <f>J24/$H$24*100</f>
        <v>48.48276913693199</v>
      </c>
      <c r="K45" s="31">
        <f>K24/$H$24*100</f>
        <v>42.87892650198231</v>
      </c>
      <c r="L45" s="31">
        <f>L24/$H$24*100</f>
        <v>3.1412015858493443</v>
      </c>
      <c r="M45" s="31" t="s">
        <v>37</v>
      </c>
    </row>
    <row r="46" spans="1:13" ht="18.75" customHeight="1">
      <c r="A46" s="23" t="s">
        <v>25</v>
      </c>
      <c r="B46" s="31">
        <f>B25/$B$25*100</f>
        <v>100</v>
      </c>
      <c r="C46" s="31">
        <f>C25/$B$25*100</f>
        <v>1.3059973734131038</v>
      </c>
      <c r="D46" s="31">
        <f>D25/$B$25*100</f>
        <v>75.91565737633154</v>
      </c>
      <c r="E46" s="31">
        <f>E25/$B$25*100</f>
        <v>19.830731066686123</v>
      </c>
      <c r="F46" s="31">
        <f>F25/$B$25*100</f>
        <v>1.2695169998540785</v>
      </c>
      <c r="G46" s="31" t="s">
        <v>37</v>
      </c>
      <c r="H46" s="31">
        <f>H25/$H$25*100</f>
        <v>100</v>
      </c>
      <c r="I46" s="31">
        <f>I25/$H$25*100</f>
        <v>2.4914615990892375</v>
      </c>
      <c r="J46" s="31">
        <f>J25/$H$25*100</f>
        <v>32.35397145109029</v>
      </c>
      <c r="K46" s="31">
        <f>K25/$H$25*100</f>
        <v>59.12952097381557</v>
      </c>
      <c r="L46" s="31">
        <f>L25/$H$25*100</f>
        <v>2.881162973990717</v>
      </c>
      <c r="M46" s="31" t="s">
        <v>37</v>
      </c>
    </row>
    <row r="47" spans="1:13" ht="18.75" customHeight="1">
      <c r="A47" s="23" t="s">
        <v>26</v>
      </c>
      <c r="B47" s="31">
        <f>B26/$B$26*100</f>
        <v>100</v>
      </c>
      <c r="C47" s="31">
        <f>C26/$B$26*100</f>
        <v>0.8070094535393129</v>
      </c>
      <c r="D47" s="31">
        <f>D26/$B$26*100</f>
        <v>61.80539543463224</v>
      </c>
      <c r="E47" s="31">
        <f>E26/$B$26*100</f>
        <v>33.825224809776344</v>
      </c>
      <c r="F47" s="31">
        <f>F26/$B$26*100</f>
        <v>1.0606409960802399</v>
      </c>
      <c r="G47" s="31" t="s">
        <v>37</v>
      </c>
      <c r="H47" s="31">
        <f>H26/$H$26*100</f>
        <v>100</v>
      </c>
      <c r="I47" s="31">
        <f>I26/$H$26*100</f>
        <v>1.8531228551818806</v>
      </c>
      <c r="J47" s="31">
        <f>J26/$H$26*100</f>
        <v>11.72786547700755</v>
      </c>
      <c r="K47" s="31">
        <f>K26/$H$26*100</f>
        <v>79.60706932052162</v>
      </c>
      <c r="L47" s="31">
        <f>L26/$H$26*100</f>
        <v>1.973232669869595</v>
      </c>
      <c r="M47" s="31" t="s">
        <v>37</v>
      </c>
    </row>
    <row r="48" spans="1:13" ht="18.75" customHeight="1">
      <c r="A48" s="7" t="s">
        <v>27</v>
      </c>
      <c r="B48" s="32"/>
      <c r="C48" s="32"/>
      <c r="D48" s="32"/>
      <c r="E48" s="32"/>
      <c r="F48" s="32"/>
      <c r="G48" s="32"/>
      <c r="H48" s="31"/>
      <c r="I48" s="31"/>
      <c r="J48" s="31"/>
      <c r="K48" s="31"/>
      <c r="L48" s="31"/>
      <c r="M48" s="57"/>
    </row>
    <row r="49" spans="1:13" ht="30" customHeight="1">
      <c r="A49" s="7" t="s">
        <v>28</v>
      </c>
      <c r="B49" s="31">
        <f>B28/$B$28*100</f>
        <v>100</v>
      </c>
      <c r="C49" s="31">
        <f>C28/$B$28*100</f>
        <v>2.743417308384729</v>
      </c>
      <c r="D49" s="31">
        <f>D28/$B$28*100</f>
        <v>79.86573283621962</v>
      </c>
      <c r="E49" s="31">
        <f>E28/$B$28*100</f>
        <v>12.473140759840645</v>
      </c>
      <c r="F49" s="31">
        <f>F28/$B$28*100</f>
        <v>3.099991869635411</v>
      </c>
      <c r="G49" s="31" t="s">
        <v>37</v>
      </c>
      <c r="H49" s="31">
        <f>H28/$H$28*100</f>
        <v>100</v>
      </c>
      <c r="I49" s="31">
        <f>I28/$H$28*100</f>
        <v>2.8644340178794954</v>
      </c>
      <c r="J49" s="31">
        <f>J28/$H$28*100</f>
        <v>45.91977646593286</v>
      </c>
      <c r="K49" s="31">
        <f>K28/$H$28*100</f>
        <v>44.52430367684468</v>
      </c>
      <c r="L49" s="31">
        <f>L28/$H$28*100</f>
        <v>3.768099556646666</v>
      </c>
      <c r="M49" s="31" t="s">
        <v>37</v>
      </c>
    </row>
    <row r="50" spans="1:13" s="19" customFormat="1" ht="18.75" customHeight="1">
      <c r="A50" s="23" t="s">
        <v>31</v>
      </c>
      <c r="B50" s="33"/>
      <c r="C50" s="33"/>
      <c r="D50" s="33"/>
      <c r="E50" s="33"/>
      <c r="F50" s="34"/>
      <c r="G50" s="34"/>
      <c r="H50" s="33"/>
      <c r="I50" s="33"/>
      <c r="J50" s="33"/>
      <c r="K50" s="33"/>
      <c r="L50" s="33"/>
      <c r="M50" s="56"/>
    </row>
    <row r="51" spans="1:13" s="19" customFormat="1" ht="27" customHeight="1">
      <c r="A51" s="20" t="s">
        <v>30</v>
      </c>
      <c r="B51" s="31">
        <v>100</v>
      </c>
      <c r="C51" s="31">
        <v>26.584723865639564</v>
      </c>
      <c r="D51" s="31">
        <v>66.02895365965564</v>
      </c>
      <c r="E51" s="31">
        <v>3.6783704812730917</v>
      </c>
      <c r="F51" s="35">
        <v>2.690106493443771</v>
      </c>
      <c r="G51" s="31" t="s">
        <v>37</v>
      </c>
      <c r="H51" s="31">
        <v>100</v>
      </c>
      <c r="I51" s="31">
        <v>20.04169854934906</v>
      </c>
      <c r="J51" s="31">
        <v>58.342775939617084</v>
      </c>
      <c r="K51" s="31">
        <v>16.335486691923972</v>
      </c>
      <c r="L51" s="31">
        <v>4.2322427900702</v>
      </c>
      <c r="M51" s="31" t="s">
        <v>37</v>
      </c>
    </row>
    <row r="52" spans="1:13" ht="18.75" customHeight="1">
      <c r="A52" s="23" t="s">
        <v>12</v>
      </c>
      <c r="B52" s="36">
        <v>100</v>
      </c>
      <c r="C52" s="37">
        <v>99.40037476577139</v>
      </c>
      <c r="D52" s="37">
        <v>0.5621486570893192</v>
      </c>
      <c r="E52" s="37">
        <v>0.012492192379762648</v>
      </c>
      <c r="F52" s="38">
        <v>0.020820320632937747</v>
      </c>
      <c r="G52" s="31" t="s">
        <v>37</v>
      </c>
      <c r="H52" s="37">
        <v>100</v>
      </c>
      <c r="I52" s="37">
        <v>98.8780977896852</v>
      </c>
      <c r="J52" s="37">
        <v>1.0758539852645679</v>
      </c>
      <c r="K52" s="37">
        <v>0.012558606831882115</v>
      </c>
      <c r="L52" s="37">
        <v>0.03348961821835231</v>
      </c>
      <c r="M52" s="31" t="s">
        <v>37</v>
      </c>
    </row>
    <row r="53" spans="1:13" ht="18.75" customHeight="1">
      <c r="A53" s="23" t="s">
        <v>13</v>
      </c>
      <c r="B53" s="36">
        <v>100</v>
      </c>
      <c r="C53" s="37">
        <v>90.0289270687237</v>
      </c>
      <c r="D53" s="37">
        <v>9.528401122019634</v>
      </c>
      <c r="E53" s="37">
        <v>0.030680224403927068</v>
      </c>
      <c r="F53" s="38">
        <v>0.3550140252454418</v>
      </c>
      <c r="G53" s="31" t="s">
        <v>37</v>
      </c>
      <c r="H53" s="37">
        <v>100</v>
      </c>
      <c r="I53" s="37">
        <v>85.7643877292318</v>
      </c>
      <c r="J53" s="37">
        <v>13.25107749514071</v>
      </c>
      <c r="K53" s="37">
        <v>0.05493112482041748</v>
      </c>
      <c r="L53" s="37">
        <v>0.8281923434462943</v>
      </c>
      <c r="M53" s="31" t="s">
        <v>37</v>
      </c>
    </row>
    <row r="54" spans="1:13" ht="18.75" customHeight="1">
      <c r="A54" s="23" t="s">
        <v>14</v>
      </c>
      <c r="B54" s="36">
        <v>100</v>
      </c>
      <c r="C54" s="37">
        <v>63.09552120491478</v>
      </c>
      <c r="D54" s="37">
        <v>35.548949663099485</v>
      </c>
      <c r="E54" s="37">
        <v>0.023781212841854936</v>
      </c>
      <c r="F54" s="38">
        <v>1.2366230677764565</v>
      </c>
      <c r="G54" s="31" t="s">
        <v>37</v>
      </c>
      <c r="H54" s="37">
        <v>100</v>
      </c>
      <c r="I54" s="37">
        <v>50.14204021398266</v>
      </c>
      <c r="J54" s="37">
        <v>46.95812580704667</v>
      </c>
      <c r="K54" s="37">
        <v>0.08485519276886183</v>
      </c>
      <c r="L54" s="37">
        <v>2.648957756871426</v>
      </c>
      <c r="M54" s="31" t="s">
        <v>37</v>
      </c>
    </row>
    <row r="55" spans="1:13" ht="18.75" customHeight="1">
      <c r="A55" s="23" t="s">
        <v>15</v>
      </c>
      <c r="B55" s="36">
        <v>100</v>
      </c>
      <c r="C55" s="37">
        <v>37.666636843517935</v>
      </c>
      <c r="D55" s="37">
        <v>59.7119083832871</v>
      </c>
      <c r="E55" s="37">
        <v>0.08499597387492172</v>
      </c>
      <c r="F55" s="38">
        <v>2.4290954638990785</v>
      </c>
      <c r="G55" s="31" t="s">
        <v>37</v>
      </c>
      <c r="H55" s="37">
        <v>100</v>
      </c>
      <c r="I55" s="37">
        <v>23.8045520985592</v>
      </c>
      <c r="J55" s="37">
        <v>70.8122781373982</v>
      </c>
      <c r="K55" s="37">
        <v>0.31321779077051576</v>
      </c>
      <c r="L55" s="37">
        <v>4.802672791814575</v>
      </c>
      <c r="M55" s="31" t="s">
        <v>37</v>
      </c>
    </row>
    <row r="56" spans="1:13" ht="27" customHeight="1">
      <c r="A56" s="7" t="s">
        <v>16</v>
      </c>
      <c r="B56" s="31">
        <v>100</v>
      </c>
      <c r="C56" s="31">
        <v>21.71335733731448</v>
      </c>
      <c r="D56" s="31">
        <v>72.95161148678318</v>
      </c>
      <c r="E56" s="31">
        <v>0.2019847194168789</v>
      </c>
      <c r="F56" s="35">
        <v>3.293229120927373</v>
      </c>
      <c r="G56" s="31" t="s">
        <v>37</v>
      </c>
      <c r="H56" s="31">
        <v>100</v>
      </c>
      <c r="I56" s="31">
        <v>11.451131203207462</v>
      </c>
      <c r="J56" s="31">
        <v>80.8043202552878</v>
      </c>
      <c r="K56" s="31">
        <v>0.7118602462872806</v>
      </c>
      <c r="L56" s="31">
        <v>5.944442171582867</v>
      </c>
      <c r="M56" s="31" t="s">
        <v>37</v>
      </c>
    </row>
    <row r="57" spans="1:13" ht="18.75" customHeight="1">
      <c r="A57" s="23" t="s">
        <v>17</v>
      </c>
      <c r="B57" s="36">
        <v>100</v>
      </c>
      <c r="C57" s="37">
        <v>16.008676789587852</v>
      </c>
      <c r="D57" s="37">
        <v>78.52494577006507</v>
      </c>
      <c r="E57" s="37">
        <v>0.2997436403076316</v>
      </c>
      <c r="F57" s="38">
        <v>3.7310195227765726</v>
      </c>
      <c r="G57" s="31" t="s">
        <v>37</v>
      </c>
      <c r="H57" s="37">
        <v>100</v>
      </c>
      <c r="I57" s="37">
        <v>6.624218480303785</v>
      </c>
      <c r="J57" s="37">
        <v>85.00632887115952</v>
      </c>
      <c r="K57" s="37">
        <v>1.3079667063020213</v>
      </c>
      <c r="L57" s="37">
        <v>6.194622377354149</v>
      </c>
      <c r="M57" s="31" t="s">
        <v>37</v>
      </c>
    </row>
    <row r="58" spans="1:13" ht="18.75" customHeight="1">
      <c r="A58" s="23" t="s">
        <v>18</v>
      </c>
      <c r="B58" s="36">
        <v>100</v>
      </c>
      <c r="C58" s="37">
        <v>12.91362688900469</v>
      </c>
      <c r="D58" s="37">
        <v>80.33155289213131</v>
      </c>
      <c r="E58" s="37">
        <v>0.8174830640958832</v>
      </c>
      <c r="F58" s="38">
        <v>4.413105784262637</v>
      </c>
      <c r="G58" s="31" t="s">
        <v>37</v>
      </c>
      <c r="H58" s="37">
        <v>100</v>
      </c>
      <c r="I58" s="37">
        <v>5.228031145717464</v>
      </c>
      <c r="J58" s="37">
        <v>84.1883138127331</v>
      </c>
      <c r="K58" s="37">
        <v>2.653274880586272</v>
      </c>
      <c r="L58" s="37">
        <v>6.922724595956291</v>
      </c>
      <c r="M58" s="31" t="s">
        <v>37</v>
      </c>
    </row>
    <row r="59" spans="1:13" ht="18.75" customHeight="1">
      <c r="A59" s="23" t="s">
        <v>19</v>
      </c>
      <c r="B59" s="36">
        <v>100</v>
      </c>
      <c r="C59" s="37">
        <v>8.630799886137204</v>
      </c>
      <c r="D59" s="37">
        <v>83.69769427839454</v>
      </c>
      <c r="E59" s="37">
        <v>1.3549672644463422</v>
      </c>
      <c r="F59" s="38">
        <v>4.756618274978651</v>
      </c>
      <c r="G59" s="31" t="s">
        <v>37</v>
      </c>
      <c r="H59" s="37">
        <v>100</v>
      </c>
      <c r="I59" s="37">
        <v>4.6808385522331015</v>
      </c>
      <c r="J59" s="37">
        <v>81.57654876363529</v>
      </c>
      <c r="K59" s="37">
        <v>4.918996795154508</v>
      </c>
      <c r="L59" s="37">
        <v>7.612243097821294</v>
      </c>
      <c r="M59" s="31" t="s">
        <v>37</v>
      </c>
    </row>
    <row r="60" spans="1:13" ht="18.75" customHeight="1">
      <c r="A60" s="23" t="s">
        <v>20</v>
      </c>
      <c r="B60" s="36">
        <v>100</v>
      </c>
      <c r="C60" s="37">
        <v>5.056311590802441</v>
      </c>
      <c r="D60" s="37">
        <v>86.87236039418113</v>
      </c>
      <c r="E60" s="37">
        <v>2.412795244798999</v>
      </c>
      <c r="F60" s="38">
        <v>4.2976693258251215</v>
      </c>
      <c r="G60" s="31" t="s">
        <v>37</v>
      </c>
      <c r="H60" s="37">
        <v>100</v>
      </c>
      <c r="I60" s="37">
        <v>3.731178033658104</v>
      </c>
      <c r="J60" s="37">
        <v>79.49881901387658</v>
      </c>
      <c r="K60" s="37">
        <v>9.322409211691763</v>
      </c>
      <c r="L60" s="37">
        <v>6.203867729554178</v>
      </c>
      <c r="M60" s="31" t="s">
        <v>37</v>
      </c>
    </row>
    <row r="61" spans="1:13" ht="27" customHeight="1">
      <c r="A61" s="7" t="s">
        <v>21</v>
      </c>
      <c r="B61" s="31">
        <v>100</v>
      </c>
      <c r="C61" s="31">
        <v>3.4843496019672404</v>
      </c>
      <c r="D61" s="31">
        <v>87.90063768599174</v>
      </c>
      <c r="E61" s="31">
        <v>3.8844663026716124</v>
      </c>
      <c r="F61" s="35">
        <v>3.4343350143791938</v>
      </c>
      <c r="G61" s="31" t="s">
        <v>37</v>
      </c>
      <c r="H61" s="31">
        <v>100</v>
      </c>
      <c r="I61" s="31">
        <v>2.87143386439422</v>
      </c>
      <c r="J61" s="31">
        <v>75.26491293071508</v>
      </c>
      <c r="K61" s="31">
        <v>15.954057058169694</v>
      </c>
      <c r="L61" s="31">
        <v>4.668395702111893</v>
      </c>
      <c r="M61" s="31" t="s">
        <v>37</v>
      </c>
    </row>
    <row r="62" spans="1:13" ht="18.75" customHeight="1">
      <c r="A62" s="23" t="s">
        <v>22</v>
      </c>
      <c r="B62" s="36">
        <v>100</v>
      </c>
      <c r="C62" s="37">
        <v>2.390852390852391</v>
      </c>
      <c r="D62" s="37">
        <v>87.35407004637774</v>
      </c>
      <c r="E62" s="37">
        <v>6.432912202142971</v>
      </c>
      <c r="F62" s="38">
        <v>2.7106988645450185</v>
      </c>
      <c r="G62" s="31" t="s">
        <v>37</v>
      </c>
      <c r="H62" s="37">
        <v>100</v>
      </c>
      <c r="I62" s="37">
        <v>2.99181871084791</v>
      </c>
      <c r="J62" s="37">
        <v>67.90812309588196</v>
      </c>
      <c r="K62" s="37">
        <v>24.328210043473796</v>
      </c>
      <c r="L62" s="37">
        <v>3.481326806558724</v>
      </c>
      <c r="M62" s="31" t="s">
        <v>37</v>
      </c>
    </row>
    <row r="63" spans="1:13" ht="18.75" customHeight="1">
      <c r="A63" s="23" t="s">
        <v>23</v>
      </c>
      <c r="B63" s="36">
        <v>100</v>
      </c>
      <c r="C63" s="37">
        <v>1.4053458252962248</v>
      </c>
      <c r="D63" s="37">
        <v>85.83631854505373</v>
      </c>
      <c r="E63" s="37">
        <v>10.218609350601634</v>
      </c>
      <c r="F63" s="38">
        <v>1.5339395609442454</v>
      </c>
      <c r="G63" s="31" t="s">
        <v>37</v>
      </c>
      <c r="H63" s="37">
        <v>100</v>
      </c>
      <c r="I63" s="37">
        <v>2.5249811969485334</v>
      </c>
      <c r="J63" s="37">
        <v>56.91056910569105</v>
      </c>
      <c r="K63" s="37">
        <v>35.86905913111995</v>
      </c>
      <c r="L63" s="37">
        <v>3.434690734572544</v>
      </c>
      <c r="M63" s="31" t="s">
        <v>37</v>
      </c>
    </row>
    <row r="64" spans="1:13" ht="18.75" customHeight="1">
      <c r="A64" s="23" t="s">
        <v>24</v>
      </c>
      <c r="B64" s="36">
        <v>100</v>
      </c>
      <c r="C64" s="37">
        <v>1.1343547436652917</v>
      </c>
      <c r="D64" s="37">
        <v>81.26841484973482</v>
      </c>
      <c r="E64" s="37">
        <v>15.195934001178552</v>
      </c>
      <c r="F64" s="38">
        <v>1.2080141426045963</v>
      </c>
      <c r="G64" s="31" t="s">
        <v>37</v>
      </c>
      <c r="H64" s="37">
        <v>100</v>
      </c>
      <c r="I64" s="37">
        <v>2.1225639821554356</v>
      </c>
      <c r="J64" s="37">
        <v>39.605541206856074</v>
      </c>
      <c r="K64" s="37">
        <v>53.43977459497534</v>
      </c>
      <c r="L64" s="37">
        <v>2.873914064334351</v>
      </c>
      <c r="M64" s="31" t="s">
        <v>37</v>
      </c>
    </row>
    <row r="65" spans="1:13" ht="18.75" customHeight="1">
      <c r="A65" s="23" t="s">
        <v>25</v>
      </c>
      <c r="B65" s="37">
        <v>100</v>
      </c>
      <c r="C65" s="37">
        <v>1.1277209546289013</v>
      </c>
      <c r="D65" s="37">
        <v>74.18043535274063</v>
      </c>
      <c r="E65" s="37">
        <v>22.187254130605822</v>
      </c>
      <c r="F65" s="38">
        <v>1.2063991607658011</v>
      </c>
      <c r="G65" s="31" t="s">
        <v>37</v>
      </c>
      <c r="H65" s="37">
        <v>100</v>
      </c>
      <c r="I65" s="37">
        <v>1.7296471242011668</v>
      </c>
      <c r="J65" s="37">
        <v>22.013059183106417</v>
      </c>
      <c r="K65" s="37">
        <v>71.82550708530148</v>
      </c>
      <c r="L65" s="37">
        <v>2.0005557099194218</v>
      </c>
      <c r="M65" s="31" t="s">
        <v>37</v>
      </c>
    </row>
    <row r="66" spans="1:13" ht="18.75" customHeight="1">
      <c r="A66" s="23" t="s">
        <v>26</v>
      </c>
      <c r="B66" s="37">
        <v>100</v>
      </c>
      <c r="C66" s="37">
        <v>0.877356729512787</v>
      </c>
      <c r="D66" s="37">
        <v>55.8894903864103</v>
      </c>
      <c r="E66" s="37">
        <v>40.39574388650364</v>
      </c>
      <c r="F66" s="38">
        <v>1.0826955385476946</v>
      </c>
      <c r="G66" s="31" t="s">
        <v>37</v>
      </c>
      <c r="H66" s="37">
        <v>100</v>
      </c>
      <c r="I66" s="37">
        <v>1.2511232460081565</v>
      </c>
      <c r="J66" s="37">
        <v>8.115020391235225</v>
      </c>
      <c r="K66" s="37">
        <v>86.2860302758001</v>
      </c>
      <c r="L66" s="37">
        <v>1.4654040229487801</v>
      </c>
      <c r="M66" s="31" t="s">
        <v>37</v>
      </c>
    </row>
    <row r="67" spans="1:13" ht="18.75" customHeight="1">
      <c r="A67" s="7" t="s">
        <v>27</v>
      </c>
      <c r="B67" s="30"/>
      <c r="C67" s="30"/>
      <c r="D67" s="30"/>
      <c r="E67" s="30"/>
      <c r="F67" s="10"/>
      <c r="G67" s="10"/>
      <c r="H67" s="30"/>
      <c r="I67" s="30"/>
      <c r="J67" s="30"/>
      <c r="K67" s="30"/>
      <c r="L67" s="30"/>
      <c r="M67" s="57"/>
    </row>
    <row r="68" spans="1:13" ht="18.75" customHeight="1">
      <c r="A68" s="23" t="s">
        <v>28</v>
      </c>
      <c r="B68" s="37">
        <v>100</v>
      </c>
      <c r="C68" s="37">
        <v>1.6238325720908036</v>
      </c>
      <c r="D68" s="37">
        <v>82.10920989842525</v>
      </c>
      <c r="E68" s="37">
        <v>13.297429954325448</v>
      </c>
      <c r="F68" s="38">
        <v>1.8078941986502148</v>
      </c>
      <c r="G68" s="31" t="s">
        <v>37</v>
      </c>
      <c r="H68" s="37">
        <v>100</v>
      </c>
      <c r="I68" s="37">
        <v>2.293740446631622</v>
      </c>
      <c r="J68" s="37">
        <v>45.20840323602878</v>
      </c>
      <c r="K68" s="37">
        <v>47.83674458487119</v>
      </c>
      <c r="L68" s="37">
        <v>2.878126980576371</v>
      </c>
      <c r="M68" s="31" t="s">
        <v>37</v>
      </c>
    </row>
    <row r="69" spans="1:13" ht="13.5" customHeight="1" thickBot="1">
      <c r="A69" s="39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66"/>
    </row>
    <row r="70" spans="1:13" ht="22.5" customHeight="1">
      <c r="A70" s="30" t="s">
        <v>36</v>
      </c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6"/>
    </row>
    <row r="71" spans="1:13" ht="18.75" customHeight="1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6"/>
    </row>
    <row r="72" spans="1:13" ht="18.75" customHeight="1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6"/>
    </row>
    <row r="73" spans="1:13" ht="18.75" customHeight="1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6"/>
    </row>
    <row r="74" spans="1:13" ht="18.75" customHeight="1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6"/>
    </row>
    <row r="75" spans="1:13" ht="18.75" customHeight="1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6"/>
    </row>
    <row r="76" spans="1:13" ht="18.75" customHeight="1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6"/>
    </row>
    <row r="77" spans="1:13" ht="18.75" customHeight="1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6"/>
    </row>
    <row r="78" spans="1:13" ht="18.75" customHeight="1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6"/>
    </row>
    <row r="79" spans="1:13" ht="18.75" customHeight="1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6"/>
    </row>
    <row r="80" spans="1:13" ht="18.75" customHeight="1">
      <c r="A80" s="41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6"/>
    </row>
    <row r="81" spans="1:13" ht="18.75" customHeight="1">
      <c r="A81" s="41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6"/>
    </row>
    <row r="82" spans="1:13" ht="18.75" customHeight="1">
      <c r="A82" s="41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6"/>
    </row>
    <row r="83" spans="1:13" ht="15">
      <c r="A83" s="41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6"/>
    </row>
    <row r="84" spans="1:13" ht="15">
      <c r="A84" s="41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6"/>
    </row>
    <row r="85" spans="1:13" ht="15">
      <c r="A85" s="41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6"/>
    </row>
    <row r="86" spans="1:13" ht="15">
      <c r="A86" s="41"/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6"/>
    </row>
    <row r="87" spans="1:13" ht="15">
      <c r="A87" s="41"/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6"/>
    </row>
    <row r="88" spans="1:13" ht="15">
      <c r="A88" s="41"/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6"/>
    </row>
    <row r="89" spans="1:13" ht="15">
      <c r="A89" s="41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6"/>
    </row>
    <row r="90" spans="1:13" ht="15">
      <c r="A90" s="41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6"/>
    </row>
    <row r="91" spans="1:13" ht="15">
      <c r="A91" s="41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6"/>
    </row>
    <row r="92" spans="1:13" ht="15">
      <c r="A92" s="41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6"/>
    </row>
    <row r="93" spans="1:13" ht="15">
      <c r="A93" s="41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6"/>
    </row>
    <row r="94" spans="1:13" ht="15">
      <c r="A94" s="41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6"/>
    </row>
    <row r="95" spans="1:13" ht="15">
      <c r="A95" s="41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6"/>
    </row>
    <row r="96" spans="1:13" ht="15">
      <c r="A96" s="41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6"/>
    </row>
    <row r="97" spans="1:13" ht="15">
      <c r="A97" s="41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6"/>
    </row>
    <row r="98" spans="1:13" ht="15">
      <c r="A98" s="41"/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6"/>
    </row>
    <row r="99" spans="1:13" ht="15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6"/>
    </row>
    <row r="100" spans="1:13" ht="15">
      <c r="A100" s="41"/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6"/>
    </row>
    <row r="101" spans="1:13" ht="15">
      <c r="A101" s="41"/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6"/>
    </row>
    <row r="102" spans="1:13" ht="15">
      <c r="A102" s="41"/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6"/>
    </row>
    <row r="103" spans="1:13" ht="15">
      <c r="A103" s="41"/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6"/>
    </row>
    <row r="104" spans="1:13" ht="15">
      <c r="A104" s="41"/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6"/>
    </row>
    <row r="105" spans="1:13" ht="15">
      <c r="A105" s="41"/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6"/>
    </row>
    <row r="106" spans="1:13" ht="15">
      <c r="A106" s="41"/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6"/>
    </row>
    <row r="107" spans="1:13" ht="15">
      <c r="A107" s="41"/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6"/>
    </row>
    <row r="108" spans="1:13" ht="15">
      <c r="A108" s="41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6"/>
    </row>
    <row r="109" spans="1:13" ht="15">
      <c r="A109" s="41"/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6"/>
    </row>
    <row r="110" spans="1:13" ht="15">
      <c r="A110" s="41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6"/>
    </row>
    <row r="111" spans="1:13" ht="15">
      <c r="A111" s="41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6"/>
    </row>
    <row r="112" spans="1:13" ht="15">
      <c r="A112" s="41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6"/>
    </row>
    <row r="113" spans="1:13" ht="15">
      <c r="A113" s="41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6"/>
    </row>
    <row r="114" spans="1:13" ht="15">
      <c r="A114" s="41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6"/>
    </row>
    <row r="115" spans="1:13" ht="15">
      <c r="A115" s="41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6"/>
    </row>
    <row r="116" spans="1:13" ht="15">
      <c r="A116" s="41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6"/>
    </row>
    <row r="117" spans="1:13" ht="15">
      <c r="A117" s="41"/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6"/>
    </row>
    <row r="118" spans="1:13" ht="15">
      <c r="A118" s="41"/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6"/>
    </row>
    <row r="119" spans="1:13" ht="15">
      <c r="A119" s="41"/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6"/>
    </row>
    <row r="120" spans="1:13" ht="15">
      <c r="A120" s="41"/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6"/>
    </row>
    <row r="121" spans="1:13" ht="15">
      <c r="A121" s="41"/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6"/>
    </row>
    <row r="122" spans="1:13" ht="15">
      <c r="A122" s="41"/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6"/>
    </row>
    <row r="123" spans="1:13" ht="15">
      <c r="A123" s="41"/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6"/>
    </row>
    <row r="124" spans="1:13" ht="15">
      <c r="A124" s="41"/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6"/>
    </row>
    <row r="125" spans="1:13" ht="15">
      <c r="A125" s="41"/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6"/>
    </row>
    <row r="126" spans="1:13" ht="15">
      <c r="A126" s="41"/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6"/>
    </row>
    <row r="127" spans="1:13" ht="15">
      <c r="A127" s="41"/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6"/>
    </row>
    <row r="128" spans="1:13" ht="15">
      <c r="A128" s="41"/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6"/>
    </row>
    <row r="129" spans="1:13" ht="15">
      <c r="A129" s="41"/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6"/>
    </row>
    <row r="130" spans="1:13" ht="15">
      <c r="A130" s="41"/>
      <c r="B130" s="41"/>
      <c r="C130" s="41"/>
      <c r="D130" s="41"/>
      <c r="E130" s="41"/>
      <c r="F130" s="41"/>
      <c r="G130" s="41"/>
      <c r="H130" s="41"/>
      <c r="I130" s="41"/>
      <c r="J130" s="41"/>
      <c r="K130" s="41"/>
      <c r="L130" s="41"/>
      <c r="M130" s="6"/>
    </row>
    <row r="131" spans="1:13" ht="15">
      <c r="A131" s="41"/>
      <c r="B131" s="41"/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6"/>
    </row>
    <row r="132" spans="1:13" ht="15">
      <c r="A132" s="41"/>
      <c r="B132" s="41"/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6"/>
    </row>
    <row r="133" spans="1:13" ht="15">
      <c r="A133" s="41"/>
      <c r="B133" s="41"/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6"/>
    </row>
    <row r="134" spans="1:13" ht="15">
      <c r="A134" s="41"/>
      <c r="B134" s="41"/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6"/>
    </row>
    <row r="135" spans="1:13" ht="15">
      <c r="A135" s="41"/>
      <c r="B135" s="41"/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6"/>
    </row>
    <row r="136" spans="1:13" ht="15">
      <c r="A136" s="41"/>
      <c r="B136" s="41"/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6"/>
    </row>
    <row r="137" spans="1:13" ht="15">
      <c r="A137" s="41"/>
      <c r="B137" s="41"/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6"/>
    </row>
    <row r="138" spans="1:13" ht="15">
      <c r="A138" s="41"/>
      <c r="B138" s="41"/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6"/>
    </row>
    <row r="139" spans="1:13" ht="15">
      <c r="A139" s="41"/>
      <c r="B139" s="41"/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6"/>
    </row>
    <row r="140" spans="1:13" ht="15">
      <c r="A140" s="41"/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6"/>
    </row>
    <row r="141" spans="1:13" ht="15">
      <c r="A141" s="41"/>
      <c r="B141" s="41"/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6"/>
    </row>
    <row r="142" spans="1:13" ht="15">
      <c r="A142" s="41"/>
      <c r="B142" s="41"/>
      <c r="C142" s="41"/>
      <c r="D142" s="41"/>
      <c r="E142" s="41"/>
      <c r="F142" s="41"/>
      <c r="G142" s="41"/>
      <c r="H142" s="41"/>
      <c r="I142" s="41"/>
      <c r="J142" s="41"/>
      <c r="K142" s="41"/>
      <c r="L142" s="41"/>
      <c r="M142" s="6"/>
    </row>
    <row r="143" spans="1:13" ht="15">
      <c r="A143" s="41"/>
      <c r="B143" s="41"/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6"/>
    </row>
    <row r="144" spans="1:13" ht="15">
      <c r="A144" s="41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6"/>
    </row>
    <row r="145" spans="1:13" ht="15">
      <c r="A145" s="41"/>
      <c r="B145" s="41"/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6"/>
    </row>
    <row r="146" spans="1:13" ht="15">
      <c r="A146" s="41"/>
      <c r="B146" s="41"/>
      <c r="C146" s="41"/>
      <c r="D146" s="41"/>
      <c r="E146" s="41"/>
      <c r="F146" s="41"/>
      <c r="G146" s="41"/>
      <c r="H146" s="41"/>
      <c r="I146" s="41"/>
      <c r="J146" s="41"/>
      <c r="K146" s="41"/>
      <c r="L146" s="41"/>
      <c r="M146" s="6"/>
    </row>
    <row r="147" spans="1:13" ht="15">
      <c r="A147" s="41"/>
      <c r="B147" s="41"/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6"/>
    </row>
    <row r="148" spans="1:13" ht="15">
      <c r="A148" s="41"/>
      <c r="B148" s="41"/>
      <c r="C148" s="41"/>
      <c r="D148" s="41"/>
      <c r="E148" s="41"/>
      <c r="F148" s="41"/>
      <c r="G148" s="41"/>
      <c r="H148" s="41"/>
      <c r="I148" s="41"/>
      <c r="J148" s="41"/>
      <c r="K148" s="41"/>
      <c r="L148" s="41"/>
      <c r="M148" s="6"/>
    </row>
    <row r="149" spans="1:13" ht="15">
      <c r="A149" s="41"/>
      <c r="B149" s="41"/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6"/>
    </row>
    <row r="150" spans="1:13" ht="15">
      <c r="A150" s="41"/>
      <c r="B150" s="41"/>
      <c r="C150" s="41"/>
      <c r="D150" s="41"/>
      <c r="E150" s="41"/>
      <c r="F150" s="41"/>
      <c r="G150" s="41"/>
      <c r="H150" s="41"/>
      <c r="I150" s="41"/>
      <c r="J150" s="41"/>
      <c r="K150" s="41"/>
      <c r="L150" s="41"/>
      <c r="M150" s="6"/>
    </row>
    <row r="151" spans="1:13" ht="15">
      <c r="A151" s="41"/>
      <c r="B151" s="41"/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6"/>
    </row>
    <row r="152" spans="1:13" ht="15">
      <c r="A152" s="41"/>
      <c r="B152" s="41"/>
      <c r="C152" s="41"/>
      <c r="D152" s="41"/>
      <c r="E152" s="41"/>
      <c r="F152" s="41"/>
      <c r="G152" s="41"/>
      <c r="H152" s="41"/>
      <c r="I152" s="41"/>
      <c r="J152" s="41"/>
      <c r="K152" s="41"/>
      <c r="L152" s="41"/>
      <c r="M152" s="6"/>
    </row>
    <row r="153" spans="1:13" ht="15">
      <c r="A153" s="41"/>
      <c r="B153" s="41"/>
      <c r="C153" s="41"/>
      <c r="D153" s="41"/>
      <c r="E153" s="41"/>
      <c r="F153" s="41"/>
      <c r="G153" s="41"/>
      <c r="H153" s="41"/>
      <c r="I153" s="41"/>
      <c r="J153" s="41"/>
      <c r="K153" s="41"/>
      <c r="L153" s="41"/>
      <c r="M153" s="6"/>
    </row>
    <row r="154" spans="1:13" ht="15">
      <c r="A154" s="41"/>
      <c r="B154" s="41"/>
      <c r="C154" s="41"/>
      <c r="D154" s="41"/>
      <c r="E154" s="41"/>
      <c r="F154" s="41"/>
      <c r="G154" s="41"/>
      <c r="H154" s="41"/>
      <c r="I154" s="41"/>
      <c r="J154" s="41"/>
      <c r="K154" s="41"/>
      <c r="L154" s="41"/>
      <c r="M154" s="6"/>
    </row>
    <row r="155" spans="1:13" ht="15">
      <c r="A155" s="41"/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6"/>
    </row>
    <row r="156" spans="1:13" ht="15">
      <c r="A156" s="41"/>
      <c r="B156" s="41"/>
      <c r="C156" s="41"/>
      <c r="D156" s="41"/>
      <c r="E156" s="41"/>
      <c r="F156" s="41"/>
      <c r="G156" s="41"/>
      <c r="H156" s="41"/>
      <c r="I156" s="41"/>
      <c r="J156" s="41"/>
      <c r="K156" s="41"/>
      <c r="L156" s="41"/>
      <c r="M156" s="6"/>
    </row>
    <row r="157" spans="1:13" ht="15">
      <c r="A157" s="41"/>
      <c r="B157" s="41"/>
      <c r="C157" s="41"/>
      <c r="D157" s="41"/>
      <c r="E157" s="41"/>
      <c r="F157" s="41"/>
      <c r="G157" s="41"/>
      <c r="H157" s="41"/>
      <c r="I157" s="41"/>
      <c r="J157" s="41"/>
      <c r="K157" s="41"/>
      <c r="L157" s="41"/>
      <c r="M157" s="6"/>
    </row>
    <row r="158" spans="1:13" ht="15">
      <c r="A158" s="41"/>
      <c r="B158" s="41"/>
      <c r="C158" s="41"/>
      <c r="D158" s="41"/>
      <c r="E158" s="41"/>
      <c r="F158" s="41"/>
      <c r="G158" s="41"/>
      <c r="H158" s="41"/>
      <c r="I158" s="41"/>
      <c r="J158" s="41"/>
      <c r="K158" s="41"/>
      <c r="L158" s="41"/>
      <c r="M158" s="6"/>
    </row>
    <row r="159" spans="1:13" ht="15">
      <c r="A159" s="41"/>
      <c r="B159" s="41"/>
      <c r="C159" s="41"/>
      <c r="D159" s="41"/>
      <c r="E159" s="41"/>
      <c r="F159" s="41"/>
      <c r="G159" s="41"/>
      <c r="H159" s="41"/>
      <c r="I159" s="41"/>
      <c r="J159" s="41"/>
      <c r="K159" s="41"/>
      <c r="L159" s="41"/>
      <c r="M159" s="6"/>
    </row>
    <row r="160" spans="1:13" ht="15">
      <c r="A160" s="41"/>
      <c r="B160" s="41"/>
      <c r="C160" s="41"/>
      <c r="D160" s="41"/>
      <c r="E160" s="41"/>
      <c r="F160" s="41"/>
      <c r="G160" s="41"/>
      <c r="H160" s="41"/>
      <c r="I160" s="41"/>
      <c r="J160" s="41"/>
      <c r="K160" s="41"/>
      <c r="L160" s="41"/>
      <c r="M160" s="6"/>
    </row>
    <row r="161" spans="1:13" ht="15">
      <c r="A161" s="41"/>
      <c r="B161" s="41"/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6"/>
    </row>
    <row r="162" spans="1:13" ht="15">
      <c r="A162" s="41"/>
      <c r="B162" s="41"/>
      <c r="C162" s="41"/>
      <c r="D162" s="41"/>
      <c r="E162" s="41"/>
      <c r="F162" s="41"/>
      <c r="G162" s="41"/>
      <c r="H162" s="41"/>
      <c r="I162" s="41"/>
      <c r="J162" s="41"/>
      <c r="K162" s="41"/>
      <c r="L162" s="41"/>
      <c r="M162" s="6"/>
    </row>
    <row r="163" spans="1:13" ht="15">
      <c r="A163" s="41"/>
      <c r="B163" s="41"/>
      <c r="C163" s="41"/>
      <c r="D163" s="41"/>
      <c r="E163" s="41"/>
      <c r="F163" s="41"/>
      <c r="G163" s="41"/>
      <c r="H163" s="41"/>
      <c r="I163" s="41"/>
      <c r="J163" s="41"/>
      <c r="K163" s="41"/>
      <c r="L163" s="41"/>
      <c r="M163" s="6"/>
    </row>
    <row r="164" spans="1:13" ht="15">
      <c r="A164" s="41"/>
      <c r="B164" s="41"/>
      <c r="C164" s="41"/>
      <c r="D164" s="41"/>
      <c r="E164" s="41"/>
      <c r="F164" s="41"/>
      <c r="G164" s="41"/>
      <c r="H164" s="41"/>
      <c r="I164" s="41"/>
      <c r="J164" s="41"/>
      <c r="K164" s="41"/>
      <c r="L164" s="41"/>
      <c r="M164" s="6"/>
    </row>
    <row r="165" spans="1:13" ht="15">
      <c r="A165" s="41"/>
      <c r="B165" s="41"/>
      <c r="C165" s="41"/>
      <c r="D165" s="41"/>
      <c r="E165" s="41"/>
      <c r="F165" s="41"/>
      <c r="G165" s="41"/>
      <c r="H165" s="41"/>
      <c r="I165" s="41"/>
      <c r="J165" s="41"/>
      <c r="K165" s="41"/>
      <c r="L165" s="41"/>
      <c r="M165" s="6"/>
    </row>
    <row r="166" spans="1:13" ht="15">
      <c r="A166" s="41"/>
      <c r="B166" s="41"/>
      <c r="C166" s="41"/>
      <c r="D166" s="41"/>
      <c r="E166" s="41"/>
      <c r="F166" s="41"/>
      <c r="G166" s="41"/>
      <c r="H166" s="41"/>
      <c r="I166" s="41"/>
      <c r="J166" s="41"/>
      <c r="K166" s="41"/>
      <c r="L166" s="41"/>
      <c r="M166" s="6"/>
    </row>
    <row r="167" spans="1:13" ht="15">
      <c r="A167" s="41"/>
      <c r="B167" s="41"/>
      <c r="C167" s="41"/>
      <c r="D167" s="41"/>
      <c r="E167" s="41"/>
      <c r="F167" s="41"/>
      <c r="G167" s="41"/>
      <c r="H167" s="41"/>
      <c r="I167" s="41"/>
      <c r="J167" s="41"/>
      <c r="K167" s="41"/>
      <c r="L167" s="41"/>
      <c r="M167" s="6"/>
    </row>
    <row r="168" spans="1:13" ht="15">
      <c r="A168" s="41"/>
      <c r="B168" s="41"/>
      <c r="C168" s="41"/>
      <c r="D168" s="41"/>
      <c r="E168" s="41"/>
      <c r="F168" s="41"/>
      <c r="G168" s="41"/>
      <c r="H168" s="41"/>
      <c r="I168" s="41"/>
      <c r="J168" s="41"/>
      <c r="K168" s="41"/>
      <c r="L168" s="41"/>
      <c r="M168" s="6"/>
    </row>
    <row r="169" spans="1:13" ht="15">
      <c r="A169" s="41"/>
      <c r="B169" s="41"/>
      <c r="C169" s="41"/>
      <c r="D169" s="41"/>
      <c r="E169" s="41"/>
      <c r="F169" s="41"/>
      <c r="G169" s="41"/>
      <c r="H169" s="41"/>
      <c r="I169" s="41"/>
      <c r="J169" s="41"/>
      <c r="K169" s="41"/>
      <c r="L169" s="41"/>
      <c r="M169" s="6"/>
    </row>
    <row r="170" spans="1:13" ht="15">
      <c r="A170" s="41"/>
      <c r="B170" s="41"/>
      <c r="C170" s="41"/>
      <c r="D170" s="41"/>
      <c r="E170" s="41"/>
      <c r="F170" s="41"/>
      <c r="G170" s="41"/>
      <c r="H170" s="41"/>
      <c r="I170" s="41"/>
      <c r="J170" s="41"/>
      <c r="K170" s="41"/>
      <c r="L170" s="41"/>
      <c r="M170" s="6"/>
    </row>
    <row r="171" spans="1:13" ht="15">
      <c r="A171" s="41"/>
      <c r="B171" s="41"/>
      <c r="C171" s="41"/>
      <c r="D171" s="41"/>
      <c r="E171" s="41"/>
      <c r="F171" s="41"/>
      <c r="G171" s="41"/>
      <c r="H171" s="41"/>
      <c r="I171" s="41"/>
      <c r="J171" s="41"/>
      <c r="K171" s="41"/>
      <c r="L171" s="41"/>
      <c r="M171" s="6"/>
    </row>
    <row r="172" spans="1:13" ht="15">
      <c r="A172" s="41"/>
      <c r="B172" s="41"/>
      <c r="C172" s="41"/>
      <c r="D172" s="41"/>
      <c r="E172" s="41"/>
      <c r="F172" s="41"/>
      <c r="G172" s="41"/>
      <c r="H172" s="41"/>
      <c r="I172" s="41"/>
      <c r="J172" s="41"/>
      <c r="K172" s="41"/>
      <c r="L172" s="41"/>
      <c r="M172" s="6"/>
    </row>
    <row r="173" spans="1:13" ht="15">
      <c r="A173" s="41"/>
      <c r="B173" s="41"/>
      <c r="C173" s="41"/>
      <c r="D173" s="41"/>
      <c r="E173" s="41"/>
      <c r="F173" s="41"/>
      <c r="G173" s="41"/>
      <c r="H173" s="41"/>
      <c r="I173" s="41"/>
      <c r="J173" s="41"/>
      <c r="K173" s="41"/>
      <c r="L173" s="41"/>
      <c r="M173" s="6"/>
    </row>
    <row r="174" spans="1:13" ht="15">
      <c r="A174" s="41"/>
      <c r="B174" s="41"/>
      <c r="C174" s="41"/>
      <c r="D174" s="41"/>
      <c r="E174" s="41"/>
      <c r="F174" s="41"/>
      <c r="G174" s="41"/>
      <c r="H174" s="41"/>
      <c r="I174" s="41"/>
      <c r="J174" s="41"/>
      <c r="K174" s="41"/>
      <c r="L174" s="41"/>
      <c r="M174" s="6"/>
    </row>
    <row r="175" spans="1:13" ht="15">
      <c r="A175" s="41"/>
      <c r="B175" s="41"/>
      <c r="C175" s="41"/>
      <c r="D175" s="41"/>
      <c r="E175" s="41"/>
      <c r="F175" s="41"/>
      <c r="G175" s="41"/>
      <c r="H175" s="41"/>
      <c r="I175" s="41"/>
      <c r="J175" s="41"/>
      <c r="K175" s="41"/>
      <c r="L175" s="41"/>
      <c r="M175" s="6"/>
    </row>
    <row r="176" spans="1:13" ht="15">
      <c r="A176" s="41"/>
      <c r="B176" s="41"/>
      <c r="C176" s="41"/>
      <c r="D176" s="41"/>
      <c r="E176" s="41"/>
      <c r="F176" s="41"/>
      <c r="G176" s="41"/>
      <c r="H176" s="41"/>
      <c r="I176" s="41"/>
      <c r="J176" s="41"/>
      <c r="K176" s="41"/>
      <c r="L176" s="41"/>
      <c r="M176" s="6"/>
    </row>
    <row r="177" spans="1:13" ht="15">
      <c r="A177" s="41"/>
      <c r="B177" s="41"/>
      <c r="C177" s="41"/>
      <c r="D177" s="41"/>
      <c r="E177" s="41"/>
      <c r="F177" s="41"/>
      <c r="G177" s="41"/>
      <c r="H177" s="41"/>
      <c r="I177" s="41"/>
      <c r="J177" s="41"/>
      <c r="K177" s="41"/>
      <c r="L177" s="41"/>
      <c r="M177" s="6"/>
    </row>
    <row r="178" spans="1:13" ht="15">
      <c r="A178" s="41"/>
      <c r="B178" s="41"/>
      <c r="C178" s="41"/>
      <c r="D178" s="41"/>
      <c r="E178" s="41"/>
      <c r="F178" s="41"/>
      <c r="G178" s="41"/>
      <c r="H178" s="41"/>
      <c r="I178" s="41"/>
      <c r="J178" s="41"/>
      <c r="K178" s="41"/>
      <c r="L178" s="41"/>
      <c r="M178" s="6"/>
    </row>
    <row r="179" spans="1:13" ht="15">
      <c r="A179" s="41"/>
      <c r="B179" s="41"/>
      <c r="C179" s="41"/>
      <c r="D179" s="41"/>
      <c r="E179" s="41"/>
      <c r="F179" s="41"/>
      <c r="G179" s="41"/>
      <c r="H179" s="41"/>
      <c r="I179" s="41"/>
      <c r="J179" s="41"/>
      <c r="K179" s="41"/>
      <c r="L179" s="41"/>
      <c r="M179" s="6"/>
    </row>
    <row r="180" spans="1:13" ht="15">
      <c r="A180" s="41"/>
      <c r="B180" s="41"/>
      <c r="C180" s="41"/>
      <c r="D180" s="41"/>
      <c r="E180" s="41"/>
      <c r="F180" s="41"/>
      <c r="G180" s="41"/>
      <c r="H180" s="41"/>
      <c r="I180" s="41"/>
      <c r="J180" s="41"/>
      <c r="K180" s="41"/>
      <c r="L180" s="41"/>
      <c r="M180" s="6"/>
    </row>
    <row r="181" spans="1:13" ht="15">
      <c r="A181" s="41"/>
      <c r="B181" s="41"/>
      <c r="C181" s="41"/>
      <c r="D181" s="41"/>
      <c r="E181" s="41"/>
      <c r="F181" s="41"/>
      <c r="G181" s="41"/>
      <c r="H181" s="41"/>
      <c r="I181" s="41"/>
      <c r="J181" s="41"/>
      <c r="K181" s="41"/>
      <c r="L181" s="41"/>
      <c r="M181" s="6"/>
    </row>
    <row r="182" spans="1:13" ht="15">
      <c r="A182" s="41"/>
      <c r="B182" s="41"/>
      <c r="C182" s="41"/>
      <c r="D182" s="41"/>
      <c r="E182" s="41"/>
      <c r="F182" s="41"/>
      <c r="G182" s="41"/>
      <c r="H182" s="41"/>
      <c r="I182" s="41"/>
      <c r="J182" s="41"/>
      <c r="K182" s="41"/>
      <c r="L182" s="41"/>
      <c r="M182" s="6"/>
    </row>
    <row r="183" spans="1:13" ht="15">
      <c r="A183" s="41"/>
      <c r="B183" s="41"/>
      <c r="C183" s="41"/>
      <c r="D183" s="41"/>
      <c r="E183" s="41"/>
      <c r="F183" s="41"/>
      <c r="G183" s="41"/>
      <c r="H183" s="41"/>
      <c r="I183" s="41"/>
      <c r="J183" s="41"/>
      <c r="K183" s="41"/>
      <c r="L183" s="41"/>
      <c r="M183" s="6"/>
    </row>
    <row r="184" spans="1:13" ht="15">
      <c r="A184" s="41"/>
      <c r="B184" s="41"/>
      <c r="C184" s="41"/>
      <c r="D184" s="41"/>
      <c r="E184" s="41"/>
      <c r="F184" s="41"/>
      <c r="G184" s="41"/>
      <c r="H184" s="41"/>
      <c r="I184" s="41"/>
      <c r="J184" s="41"/>
      <c r="K184" s="41"/>
      <c r="L184" s="41"/>
      <c r="M184" s="6"/>
    </row>
    <row r="185" spans="1:13" ht="15">
      <c r="A185" s="41"/>
      <c r="B185" s="41"/>
      <c r="C185" s="41"/>
      <c r="D185" s="41"/>
      <c r="E185" s="41"/>
      <c r="F185" s="41"/>
      <c r="G185" s="41"/>
      <c r="H185" s="41"/>
      <c r="I185" s="41"/>
      <c r="J185" s="41"/>
      <c r="K185" s="41"/>
      <c r="L185" s="41"/>
      <c r="M185" s="6"/>
    </row>
    <row r="186" spans="1:13" ht="15">
      <c r="A186" s="41"/>
      <c r="B186" s="41"/>
      <c r="C186" s="41"/>
      <c r="D186" s="41"/>
      <c r="E186" s="41"/>
      <c r="F186" s="41"/>
      <c r="G186" s="41"/>
      <c r="H186" s="41"/>
      <c r="I186" s="41"/>
      <c r="J186" s="41"/>
      <c r="K186" s="41"/>
      <c r="L186" s="41"/>
      <c r="M186" s="6"/>
    </row>
    <row r="187" spans="1:13" ht="15">
      <c r="A187" s="41"/>
      <c r="B187" s="41"/>
      <c r="C187" s="41"/>
      <c r="D187" s="41"/>
      <c r="E187" s="41"/>
      <c r="F187" s="41"/>
      <c r="G187" s="41"/>
      <c r="H187" s="41"/>
      <c r="I187" s="41"/>
      <c r="J187" s="41"/>
      <c r="K187" s="41"/>
      <c r="L187" s="41"/>
      <c r="M187" s="6"/>
    </row>
    <row r="188" spans="1:13" ht="15">
      <c r="A188" s="41"/>
      <c r="B188" s="41"/>
      <c r="C188" s="41"/>
      <c r="D188" s="41"/>
      <c r="E188" s="41"/>
      <c r="F188" s="41"/>
      <c r="G188" s="41"/>
      <c r="H188" s="41"/>
      <c r="I188" s="41"/>
      <c r="J188" s="41"/>
      <c r="K188" s="41"/>
      <c r="L188" s="41"/>
      <c r="M188" s="6"/>
    </row>
    <row r="189" spans="1:13" ht="15">
      <c r="A189" s="41"/>
      <c r="B189" s="41"/>
      <c r="C189" s="41"/>
      <c r="D189" s="41"/>
      <c r="E189" s="41"/>
      <c r="F189" s="41"/>
      <c r="G189" s="41"/>
      <c r="H189" s="41"/>
      <c r="I189" s="41"/>
      <c r="J189" s="41"/>
      <c r="K189" s="41"/>
      <c r="L189" s="41"/>
      <c r="M189" s="6"/>
    </row>
    <row r="190" spans="1:13" ht="15">
      <c r="A190" s="41"/>
      <c r="B190" s="41"/>
      <c r="C190" s="41"/>
      <c r="D190" s="41"/>
      <c r="E190" s="41"/>
      <c r="F190" s="41"/>
      <c r="G190" s="41"/>
      <c r="H190" s="41"/>
      <c r="I190" s="41"/>
      <c r="J190" s="41"/>
      <c r="K190" s="41"/>
      <c r="L190" s="41"/>
      <c r="M190" s="6"/>
    </row>
    <row r="191" spans="1:13" ht="15">
      <c r="A191" s="41"/>
      <c r="B191" s="41"/>
      <c r="C191" s="41"/>
      <c r="D191" s="41"/>
      <c r="E191" s="41"/>
      <c r="F191" s="41"/>
      <c r="G191" s="41"/>
      <c r="H191" s="41"/>
      <c r="I191" s="41"/>
      <c r="J191" s="41"/>
      <c r="K191" s="41"/>
      <c r="L191" s="41"/>
      <c r="M191" s="6"/>
    </row>
    <row r="192" spans="1:13" ht="15">
      <c r="A192" s="41"/>
      <c r="B192" s="41"/>
      <c r="C192" s="41"/>
      <c r="D192" s="41"/>
      <c r="E192" s="41"/>
      <c r="F192" s="41"/>
      <c r="G192" s="41"/>
      <c r="H192" s="41"/>
      <c r="I192" s="41"/>
      <c r="J192" s="41"/>
      <c r="K192" s="41"/>
      <c r="L192" s="41"/>
      <c r="M192" s="6"/>
    </row>
    <row r="193" spans="1:13" ht="15">
      <c r="A193" s="41"/>
      <c r="B193" s="41"/>
      <c r="C193" s="41"/>
      <c r="D193" s="41"/>
      <c r="E193" s="41"/>
      <c r="F193" s="41"/>
      <c r="G193" s="41"/>
      <c r="H193" s="41"/>
      <c r="I193" s="41"/>
      <c r="J193" s="41"/>
      <c r="K193" s="41"/>
      <c r="L193" s="41"/>
      <c r="M193" s="6"/>
    </row>
    <row r="194" spans="1:13" ht="15">
      <c r="A194" s="41"/>
      <c r="B194" s="41"/>
      <c r="C194" s="41"/>
      <c r="D194" s="41"/>
      <c r="E194" s="41"/>
      <c r="F194" s="41"/>
      <c r="G194" s="41"/>
      <c r="H194" s="41"/>
      <c r="I194" s="41"/>
      <c r="J194" s="41"/>
      <c r="K194" s="41"/>
      <c r="L194" s="41"/>
      <c r="M194" s="6"/>
    </row>
    <row r="195" spans="1:13" ht="15">
      <c r="A195" s="41"/>
      <c r="B195" s="41"/>
      <c r="C195" s="41"/>
      <c r="D195" s="41"/>
      <c r="E195" s="41"/>
      <c r="F195" s="41"/>
      <c r="G195" s="41"/>
      <c r="H195" s="41"/>
      <c r="I195" s="41"/>
      <c r="J195" s="41"/>
      <c r="K195" s="41"/>
      <c r="L195" s="41"/>
      <c r="M195" s="6"/>
    </row>
    <row r="196" spans="1:13" ht="15">
      <c r="A196" s="41"/>
      <c r="B196" s="41"/>
      <c r="C196" s="41"/>
      <c r="D196" s="41"/>
      <c r="E196" s="41"/>
      <c r="F196" s="41"/>
      <c r="G196" s="41"/>
      <c r="H196" s="41"/>
      <c r="I196" s="41"/>
      <c r="J196" s="41"/>
      <c r="K196" s="41"/>
      <c r="L196" s="41"/>
      <c r="M196" s="6"/>
    </row>
    <row r="197" spans="1:13" ht="15">
      <c r="A197" s="41"/>
      <c r="B197" s="41"/>
      <c r="C197" s="41"/>
      <c r="D197" s="41"/>
      <c r="E197" s="41"/>
      <c r="F197" s="41"/>
      <c r="G197" s="41"/>
      <c r="H197" s="41"/>
      <c r="I197" s="41"/>
      <c r="J197" s="41"/>
      <c r="K197" s="41"/>
      <c r="L197" s="41"/>
      <c r="M197" s="6"/>
    </row>
    <row r="198" spans="1:13" ht="15">
      <c r="A198" s="41"/>
      <c r="B198" s="41"/>
      <c r="C198" s="41"/>
      <c r="D198" s="41"/>
      <c r="E198" s="41"/>
      <c r="F198" s="41"/>
      <c r="G198" s="41"/>
      <c r="H198" s="41"/>
      <c r="I198" s="41"/>
      <c r="J198" s="41"/>
      <c r="K198" s="41"/>
      <c r="L198" s="41"/>
      <c r="M198" s="6"/>
    </row>
    <row r="199" spans="1:13" ht="15">
      <c r="A199" s="41"/>
      <c r="B199" s="41"/>
      <c r="C199" s="41"/>
      <c r="D199" s="41"/>
      <c r="E199" s="41"/>
      <c r="F199" s="41"/>
      <c r="G199" s="41"/>
      <c r="H199" s="41"/>
      <c r="I199" s="41"/>
      <c r="J199" s="41"/>
      <c r="K199" s="41"/>
      <c r="L199" s="41"/>
      <c r="M199" s="6"/>
    </row>
    <row r="200" spans="1:13" ht="15">
      <c r="A200" s="41"/>
      <c r="B200" s="41"/>
      <c r="C200" s="41"/>
      <c r="D200" s="41"/>
      <c r="E200" s="41"/>
      <c r="F200" s="41"/>
      <c r="G200" s="41"/>
      <c r="H200" s="41"/>
      <c r="I200" s="41"/>
      <c r="J200" s="41"/>
      <c r="K200" s="41"/>
      <c r="L200" s="41"/>
      <c r="M200" s="6"/>
    </row>
    <row r="201" spans="1:13" ht="15">
      <c r="A201" s="41"/>
      <c r="B201" s="41"/>
      <c r="C201" s="41"/>
      <c r="D201" s="41"/>
      <c r="E201" s="41"/>
      <c r="F201" s="41"/>
      <c r="G201" s="41"/>
      <c r="H201" s="41"/>
      <c r="I201" s="41"/>
      <c r="J201" s="41"/>
      <c r="K201" s="41"/>
      <c r="L201" s="41"/>
      <c r="M201" s="6"/>
    </row>
    <row r="202" spans="1:13" ht="15">
      <c r="A202" s="41"/>
      <c r="B202" s="41"/>
      <c r="C202" s="41"/>
      <c r="D202" s="41"/>
      <c r="E202" s="41"/>
      <c r="F202" s="41"/>
      <c r="G202" s="41"/>
      <c r="H202" s="41"/>
      <c r="I202" s="41"/>
      <c r="J202" s="41"/>
      <c r="K202" s="41"/>
      <c r="L202" s="41"/>
      <c r="M202" s="6"/>
    </row>
    <row r="203" spans="1:13" ht="15">
      <c r="A203" s="41"/>
      <c r="B203" s="41"/>
      <c r="C203" s="41"/>
      <c r="D203" s="41"/>
      <c r="E203" s="41"/>
      <c r="F203" s="41"/>
      <c r="G203" s="41"/>
      <c r="H203" s="41"/>
      <c r="I203" s="41"/>
      <c r="J203" s="41"/>
      <c r="K203" s="41"/>
      <c r="L203" s="41"/>
      <c r="M203" s="6"/>
    </row>
    <row r="204" spans="1:13" ht="15">
      <c r="A204" s="41"/>
      <c r="B204" s="41"/>
      <c r="C204" s="41"/>
      <c r="D204" s="41"/>
      <c r="E204" s="41"/>
      <c r="F204" s="41"/>
      <c r="G204" s="41"/>
      <c r="H204" s="41"/>
      <c r="I204" s="41"/>
      <c r="J204" s="41"/>
      <c r="K204" s="41"/>
      <c r="L204" s="41"/>
      <c r="M204" s="6"/>
    </row>
    <row r="205" spans="1:13" ht="15">
      <c r="A205" s="41"/>
      <c r="B205" s="41"/>
      <c r="C205" s="41"/>
      <c r="D205" s="41"/>
      <c r="E205" s="41"/>
      <c r="F205" s="41"/>
      <c r="G205" s="41"/>
      <c r="H205" s="41"/>
      <c r="I205" s="41"/>
      <c r="J205" s="41"/>
      <c r="K205" s="41"/>
      <c r="L205" s="41"/>
      <c r="M205" s="6"/>
    </row>
    <row r="206" spans="1:13" ht="15">
      <c r="A206" s="41"/>
      <c r="B206" s="41"/>
      <c r="C206" s="41"/>
      <c r="D206" s="41"/>
      <c r="E206" s="41"/>
      <c r="F206" s="41"/>
      <c r="G206" s="41"/>
      <c r="H206" s="41"/>
      <c r="I206" s="41"/>
      <c r="J206" s="41"/>
      <c r="K206" s="41"/>
      <c r="L206" s="41"/>
      <c r="M206" s="6"/>
    </row>
    <row r="207" spans="1:13" ht="15">
      <c r="A207" s="41"/>
      <c r="B207" s="41"/>
      <c r="C207" s="41"/>
      <c r="D207" s="41"/>
      <c r="E207" s="41"/>
      <c r="F207" s="41"/>
      <c r="G207" s="41"/>
      <c r="H207" s="41"/>
      <c r="I207" s="41"/>
      <c r="J207" s="41"/>
      <c r="K207" s="41"/>
      <c r="L207" s="41"/>
      <c r="M207" s="6"/>
    </row>
    <row r="208" spans="1:13" ht="15">
      <c r="A208" s="41"/>
      <c r="B208" s="41"/>
      <c r="C208" s="41"/>
      <c r="D208" s="41"/>
      <c r="E208" s="41"/>
      <c r="F208" s="41"/>
      <c r="G208" s="41"/>
      <c r="H208" s="41"/>
      <c r="I208" s="41"/>
      <c r="J208" s="41"/>
      <c r="K208" s="41"/>
      <c r="L208" s="41"/>
      <c r="M208" s="6"/>
    </row>
    <row r="209" spans="1:13" ht="15">
      <c r="A209" s="41"/>
      <c r="B209" s="41"/>
      <c r="C209" s="41"/>
      <c r="D209" s="41"/>
      <c r="E209" s="41"/>
      <c r="F209" s="41"/>
      <c r="G209" s="41"/>
      <c r="H209" s="41"/>
      <c r="I209" s="41"/>
      <c r="J209" s="41"/>
      <c r="K209" s="41"/>
      <c r="L209" s="41"/>
      <c r="M209" s="6"/>
    </row>
    <row r="210" spans="1:13" ht="15">
      <c r="A210" s="41"/>
      <c r="B210" s="41"/>
      <c r="C210" s="41"/>
      <c r="D210" s="41"/>
      <c r="E210" s="41"/>
      <c r="F210" s="41"/>
      <c r="G210" s="41"/>
      <c r="H210" s="41"/>
      <c r="I210" s="41"/>
      <c r="J210" s="41"/>
      <c r="K210" s="41"/>
      <c r="L210" s="41"/>
      <c r="M210" s="6"/>
    </row>
    <row r="211" spans="1:13" ht="15">
      <c r="A211" s="41"/>
      <c r="B211" s="41"/>
      <c r="C211" s="41"/>
      <c r="D211" s="41"/>
      <c r="E211" s="41"/>
      <c r="F211" s="41"/>
      <c r="G211" s="41"/>
      <c r="H211" s="41"/>
      <c r="I211" s="41"/>
      <c r="J211" s="41"/>
      <c r="K211" s="41"/>
      <c r="L211" s="41"/>
      <c r="M211" s="6"/>
    </row>
    <row r="212" spans="1:13" ht="15">
      <c r="A212" s="41"/>
      <c r="B212" s="41"/>
      <c r="C212" s="41"/>
      <c r="D212" s="41"/>
      <c r="E212" s="41"/>
      <c r="F212" s="41"/>
      <c r="G212" s="41"/>
      <c r="H212" s="41"/>
      <c r="I212" s="41"/>
      <c r="J212" s="41"/>
      <c r="K212" s="41"/>
      <c r="L212" s="41"/>
      <c r="M212" s="6"/>
    </row>
    <row r="213" spans="1:13" ht="15">
      <c r="A213" s="41"/>
      <c r="B213" s="41"/>
      <c r="C213" s="41"/>
      <c r="D213" s="41"/>
      <c r="E213" s="41"/>
      <c r="F213" s="41"/>
      <c r="G213" s="41"/>
      <c r="H213" s="41"/>
      <c r="I213" s="41"/>
      <c r="J213" s="41"/>
      <c r="K213" s="41"/>
      <c r="L213" s="41"/>
      <c r="M213" s="6"/>
    </row>
    <row r="214" spans="1:13" ht="15">
      <c r="A214" s="41"/>
      <c r="B214" s="41"/>
      <c r="C214" s="41"/>
      <c r="D214" s="41"/>
      <c r="E214" s="41"/>
      <c r="F214" s="41"/>
      <c r="G214" s="41"/>
      <c r="H214" s="41"/>
      <c r="I214" s="41"/>
      <c r="J214" s="41"/>
      <c r="K214" s="41"/>
      <c r="L214" s="41"/>
      <c r="M214" s="6"/>
    </row>
    <row r="215" spans="1:13" ht="15">
      <c r="A215" s="41"/>
      <c r="B215" s="41"/>
      <c r="C215" s="41"/>
      <c r="D215" s="41"/>
      <c r="E215" s="41"/>
      <c r="F215" s="41"/>
      <c r="G215" s="41"/>
      <c r="H215" s="41"/>
      <c r="I215" s="41"/>
      <c r="J215" s="41"/>
      <c r="K215" s="41"/>
      <c r="L215" s="41"/>
      <c r="M215" s="6"/>
    </row>
    <row r="216" spans="1:13" ht="15">
      <c r="A216" s="41"/>
      <c r="B216" s="41"/>
      <c r="C216" s="41"/>
      <c r="D216" s="41"/>
      <c r="E216" s="41"/>
      <c r="F216" s="41"/>
      <c r="G216" s="41"/>
      <c r="H216" s="41"/>
      <c r="I216" s="41"/>
      <c r="J216" s="41"/>
      <c r="K216" s="41"/>
      <c r="L216" s="41"/>
      <c r="M216" s="6"/>
    </row>
    <row r="217" spans="1:13" ht="15">
      <c r="A217" s="41"/>
      <c r="B217" s="41"/>
      <c r="C217" s="41"/>
      <c r="D217" s="41"/>
      <c r="E217" s="41"/>
      <c r="F217" s="41"/>
      <c r="G217" s="41"/>
      <c r="H217" s="41"/>
      <c r="I217" s="41"/>
      <c r="J217" s="41"/>
      <c r="K217" s="41"/>
      <c r="L217" s="41"/>
      <c r="M217" s="6"/>
    </row>
    <row r="218" spans="1:13" ht="15">
      <c r="A218" s="41"/>
      <c r="B218" s="41"/>
      <c r="C218" s="41"/>
      <c r="D218" s="41"/>
      <c r="E218" s="41"/>
      <c r="F218" s="41"/>
      <c r="G218" s="41"/>
      <c r="H218" s="41"/>
      <c r="I218" s="41"/>
      <c r="J218" s="41"/>
      <c r="K218" s="41"/>
      <c r="L218" s="41"/>
      <c r="M218" s="6"/>
    </row>
    <row r="219" spans="1:13" ht="15">
      <c r="A219" s="41"/>
      <c r="B219" s="41"/>
      <c r="C219" s="41"/>
      <c r="D219" s="41"/>
      <c r="E219" s="41"/>
      <c r="F219" s="41"/>
      <c r="G219" s="41"/>
      <c r="H219" s="41"/>
      <c r="I219" s="41"/>
      <c r="J219" s="41"/>
      <c r="K219" s="41"/>
      <c r="L219" s="41"/>
      <c r="M219" s="6"/>
    </row>
    <row r="220" spans="1:13" ht="15">
      <c r="A220" s="41"/>
      <c r="B220" s="41"/>
      <c r="C220" s="41"/>
      <c r="D220" s="41"/>
      <c r="E220" s="41"/>
      <c r="F220" s="41"/>
      <c r="G220" s="41"/>
      <c r="H220" s="41"/>
      <c r="I220" s="41"/>
      <c r="J220" s="41"/>
      <c r="K220" s="41"/>
      <c r="L220" s="41"/>
      <c r="M220" s="6"/>
    </row>
    <row r="221" spans="1:13" ht="15">
      <c r="A221" s="41"/>
      <c r="B221" s="41"/>
      <c r="C221" s="41"/>
      <c r="D221" s="41"/>
      <c r="E221" s="41"/>
      <c r="F221" s="41"/>
      <c r="G221" s="41"/>
      <c r="H221" s="41"/>
      <c r="I221" s="41"/>
      <c r="J221" s="41"/>
      <c r="K221" s="41"/>
      <c r="L221" s="41"/>
      <c r="M221" s="6"/>
    </row>
    <row r="222" spans="1:13" ht="15">
      <c r="A222" s="41"/>
      <c r="B222" s="41"/>
      <c r="C222" s="41"/>
      <c r="D222" s="41"/>
      <c r="E222" s="41"/>
      <c r="F222" s="41"/>
      <c r="G222" s="41"/>
      <c r="H222" s="41"/>
      <c r="I222" s="41"/>
      <c r="J222" s="41"/>
      <c r="K222" s="41"/>
      <c r="L222" s="41"/>
      <c r="M222" s="6"/>
    </row>
    <row r="223" spans="1:13" ht="15">
      <c r="A223" s="41"/>
      <c r="B223" s="41"/>
      <c r="C223" s="41"/>
      <c r="D223" s="41"/>
      <c r="E223" s="41"/>
      <c r="F223" s="41"/>
      <c r="G223" s="41"/>
      <c r="H223" s="41"/>
      <c r="I223" s="41"/>
      <c r="J223" s="41"/>
      <c r="K223" s="41"/>
      <c r="L223" s="41"/>
      <c r="M223" s="6"/>
    </row>
    <row r="224" spans="1:13" ht="15">
      <c r="A224" s="41"/>
      <c r="B224" s="41"/>
      <c r="C224" s="41"/>
      <c r="D224" s="41"/>
      <c r="E224" s="41"/>
      <c r="F224" s="41"/>
      <c r="G224" s="41"/>
      <c r="H224" s="41"/>
      <c r="I224" s="41"/>
      <c r="J224" s="41"/>
      <c r="K224" s="41"/>
      <c r="L224" s="41"/>
      <c r="M224" s="6"/>
    </row>
    <row r="225" spans="1:13" ht="15">
      <c r="A225" s="41"/>
      <c r="B225" s="41"/>
      <c r="C225" s="41"/>
      <c r="D225" s="41"/>
      <c r="E225" s="41"/>
      <c r="F225" s="41"/>
      <c r="G225" s="41"/>
      <c r="H225" s="41"/>
      <c r="I225" s="41"/>
      <c r="J225" s="41"/>
      <c r="K225" s="41"/>
      <c r="L225" s="41"/>
      <c r="M225" s="6"/>
    </row>
    <row r="226" spans="1:13" ht="15">
      <c r="A226" s="41"/>
      <c r="B226" s="41"/>
      <c r="C226" s="41"/>
      <c r="D226" s="41"/>
      <c r="E226" s="41"/>
      <c r="F226" s="41"/>
      <c r="G226" s="41"/>
      <c r="H226" s="41"/>
      <c r="I226" s="41"/>
      <c r="J226" s="41"/>
      <c r="K226" s="41"/>
      <c r="L226" s="41"/>
      <c r="M226" s="6"/>
    </row>
    <row r="227" spans="1:13" ht="15">
      <c r="A227" s="41"/>
      <c r="B227" s="41"/>
      <c r="C227" s="41"/>
      <c r="D227" s="41"/>
      <c r="E227" s="41"/>
      <c r="F227" s="41"/>
      <c r="G227" s="41"/>
      <c r="H227" s="41"/>
      <c r="I227" s="41"/>
      <c r="J227" s="41"/>
      <c r="K227" s="41"/>
      <c r="L227" s="41"/>
      <c r="M227" s="6"/>
    </row>
    <row r="228" spans="1:13" ht="15">
      <c r="A228" s="41"/>
      <c r="B228" s="41"/>
      <c r="C228" s="41"/>
      <c r="D228" s="41"/>
      <c r="E228" s="41"/>
      <c r="F228" s="41"/>
      <c r="G228" s="41"/>
      <c r="H228" s="41"/>
      <c r="I228" s="41"/>
      <c r="J228" s="41"/>
      <c r="K228" s="41"/>
      <c r="L228" s="41"/>
      <c r="M228" s="6"/>
    </row>
    <row r="229" spans="1:13" ht="15">
      <c r="A229" s="41"/>
      <c r="B229" s="41"/>
      <c r="C229" s="41"/>
      <c r="D229" s="41"/>
      <c r="E229" s="41"/>
      <c r="F229" s="41"/>
      <c r="G229" s="41"/>
      <c r="H229" s="41"/>
      <c r="I229" s="41"/>
      <c r="J229" s="41"/>
      <c r="K229" s="41"/>
      <c r="L229" s="41"/>
      <c r="M229" s="6"/>
    </row>
    <row r="230" spans="1:13" ht="15">
      <c r="A230" s="41"/>
      <c r="B230" s="41"/>
      <c r="C230" s="41"/>
      <c r="D230" s="41"/>
      <c r="E230" s="41"/>
      <c r="F230" s="41"/>
      <c r="G230" s="41"/>
      <c r="H230" s="41"/>
      <c r="I230" s="41"/>
      <c r="J230" s="41"/>
      <c r="K230" s="41"/>
      <c r="L230" s="41"/>
      <c r="M230" s="6"/>
    </row>
    <row r="231" spans="1:13" ht="15">
      <c r="A231" s="41"/>
      <c r="B231" s="41"/>
      <c r="C231" s="41"/>
      <c r="D231" s="41"/>
      <c r="E231" s="41"/>
      <c r="F231" s="41"/>
      <c r="G231" s="41"/>
      <c r="H231" s="41"/>
      <c r="I231" s="41"/>
      <c r="J231" s="41"/>
      <c r="K231" s="41"/>
      <c r="L231" s="41"/>
      <c r="M231" s="6"/>
    </row>
    <row r="232" spans="1:13" ht="15">
      <c r="A232" s="41"/>
      <c r="B232" s="41"/>
      <c r="C232" s="41"/>
      <c r="D232" s="41"/>
      <c r="E232" s="41"/>
      <c r="F232" s="41"/>
      <c r="G232" s="41"/>
      <c r="H232" s="41"/>
      <c r="I232" s="41"/>
      <c r="J232" s="41"/>
      <c r="K232" s="41"/>
      <c r="L232" s="41"/>
      <c r="M232" s="6"/>
    </row>
    <row r="233" spans="1:13" ht="15">
      <c r="A233" s="41"/>
      <c r="B233" s="41"/>
      <c r="C233" s="41"/>
      <c r="D233" s="41"/>
      <c r="E233" s="41"/>
      <c r="F233" s="41"/>
      <c r="G233" s="41"/>
      <c r="H233" s="41"/>
      <c r="I233" s="41"/>
      <c r="J233" s="41"/>
      <c r="K233" s="41"/>
      <c r="L233" s="41"/>
      <c r="M233" s="6"/>
    </row>
    <row r="234" spans="1:13" ht="15">
      <c r="A234" s="41"/>
      <c r="B234" s="41"/>
      <c r="C234" s="41"/>
      <c r="D234" s="41"/>
      <c r="E234" s="41"/>
      <c r="F234" s="41"/>
      <c r="G234" s="41"/>
      <c r="H234" s="41"/>
      <c r="I234" s="41"/>
      <c r="J234" s="41"/>
      <c r="K234" s="41"/>
      <c r="L234" s="41"/>
      <c r="M234" s="6"/>
    </row>
    <row r="235" spans="1:13" ht="15">
      <c r="A235" s="41"/>
      <c r="B235" s="41"/>
      <c r="C235" s="41"/>
      <c r="D235" s="41"/>
      <c r="E235" s="41"/>
      <c r="F235" s="41"/>
      <c r="G235" s="41"/>
      <c r="H235" s="41"/>
      <c r="I235" s="41"/>
      <c r="J235" s="41"/>
      <c r="K235" s="41"/>
      <c r="L235" s="41"/>
      <c r="M235" s="6"/>
    </row>
    <row r="236" spans="1:13" ht="15">
      <c r="A236" s="41"/>
      <c r="B236" s="41"/>
      <c r="C236" s="41"/>
      <c r="D236" s="41"/>
      <c r="E236" s="41"/>
      <c r="F236" s="41"/>
      <c r="G236" s="41"/>
      <c r="H236" s="41"/>
      <c r="I236" s="41"/>
      <c r="J236" s="41"/>
      <c r="K236" s="41"/>
      <c r="L236" s="41"/>
      <c r="M236" s="6"/>
    </row>
    <row r="237" spans="1:13" ht="15">
      <c r="A237" s="41"/>
      <c r="B237" s="41"/>
      <c r="C237" s="41"/>
      <c r="D237" s="41"/>
      <c r="E237" s="41"/>
      <c r="F237" s="41"/>
      <c r="G237" s="41"/>
      <c r="H237" s="41"/>
      <c r="I237" s="41"/>
      <c r="J237" s="41"/>
      <c r="K237" s="41"/>
      <c r="L237" s="41"/>
      <c r="M237" s="6"/>
    </row>
    <row r="238" spans="1:13" ht="15">
      <c r="A238" s="41"/>
      <c r="B238" s="41"/>
      <c r="C238" s="41"/>
      <c r="D238" s="41"/>
      <c r="E238" s="41"/>
      <c r="F238" s="41"/>
      <c r="G238" s="41"/>
      <c r="H238" s="41"/>
      <c r="I238" s="41"/>
      <c r="J238" s="41"/>
      <c r="K238" s="41"/>
      <c r="L238" s="41"/>
      <c r="M238" s="6"/>
    </row>
    <row r="239" spans="1:13" ht="15">
      <c r="A239" s="41"/>
      <c r="B239" s="41"/>
      <c r="C239" s="41"/>
      <c r="D239" s="41"/>
      <c r="E239" s="41"/>
      <c r="F239" s="41"/>
      <c r="G239" s="41"/>
      <c r="H239" s="41"/>
      <c r="I239" s="41"/>
      <c r="J239" s="41"/>
      <c r="K239" s="41"/>
      <c r="L239" s="41"/>
      <c r="M239" s="6"/>
    </row>
    <row r="240" spans="1:13" ht="15">
      <c r="A240" s="41"/>
      <c r="B240" s="41"/>
      <c r="C240" s="41"/>
      <c r="D240" s="41"/>
      <c r="E240" s="41"/>
      <c r="F240" s="41"/>
      <c r="G240" s="41"/>
      <c r="H240" s="41"/>
      <c r="I240" s="41"/>
      <c r="J240" s="41"/>
      <c r="K240" s="41"/>
      <c r="L240" s="41"/>
      <c r="M240" s="6"/>
    </row>
    <row r="241" spans="1:13" ht="15">
      <c r="A241" s="41"/>
      <c r="B241" s="41"/>
      <c r="C241" s="41"/>
      <c r="D241" s="41"/>
      <c r="E241" s="41"/>
      <c r="F241" s="41"/>
      <c r="G241" s="41"/>
      <c r="H241" s="41"/>
      <c r="I241" s="41"/>
      <c r="J241" s="41"/>
      <c r="K241" s="41"/>
      <c r="L241" s="41"/>
      <c r="M241" s="6"/>
    </row>
    <row r="242" spans="1:13" ht="15">
      <c r="A242" s="41"/>
      <c r="B242" s="41"/>
      <c r="C242" s="41"/>
      <c r="D242" s="41"/>
      <c r="E242" s="41"/>
      <c r="F242" s="41"/>
      <c r="G242" s="41"/>
      <c r="H242" s="41"/>
      <c r="I242" s="41"/>
      <c r="J242" s="41"/>
      <c r="K242" s="41"/>
      <c r="L242" s="41"/>
      <c r="M242" s="6"/>
    </row>
    <row r="243" spans="1:13" ht="15">
      <c r="A243" s="41"/>
      <c r="B243" s="41"/>
      <c r="C243" s="41"/>
      <c r="D243" s="41"/>
      <c r="E243" s="41"/>
      <c r="F243" s="41"/>
      <c r="G243" s="41"/>
      <c r="H243" s="41"/>
      <c r="I243" s="41"/>
      <c r="J243" s="41"/>
      <c r="K243" s="41"/>
      <c r="L243" s="41"/>
      <c r="M243" s="6"/>
    </row>
    <row r="244" spans="1:13" ht="15">
      <c r="A244" s="41"/>
      <c r="B244" s="41"/>
      <c r="C244" s="41"/>
      <c r="D244" s="41"/>
      <c r="E244" s="41"/>
      <c r="F244" s="41"/>
      <c r="G244" s="41"/>
      <c r="H244" s="41"/>
      <c r="I244" s="41"/>
      <c r="J244" s="41"/>
      <c r="K244" s="41"/>
      <c r="L244" s="41"/>
      <c r="M244" s="6"/>
    </row>
    <row r="245" spans="1:13" ht="15">
      <c r="A245" s="41"/>
      <c r="B245" s="41"/>
      <c r="C245" s="41"/>
      <c r="D245" s="41"/>
      <c r="E245" s="41"/>
      <c r="F245" s="41"/>
      <c r="G245" s="41"/>
      <c r="H245" s="41"/>
      <c r="I245" s="41"/>
      <c r="J245" s="41"/>
      <c r="K245" s="41"/>
      <c r="L245" s="41"/>
      <c r="M245" s="6"/>
    </row>
    <row r="246" spans="1:13" ht="15">
      <c r="A246" s="41"/>
      <c r="B246" s="41"/>
      <c r="C246" s="41"/>
      <c r="D246" s="41"/>
      <c r="E246" s="41"/>
      <c r="F246" s="41"/>
      <c r="G246" s="41"/>
      <c r="H246" s="41"/>
      <c r="I246" s="41"/>
      <c r="J246" s="41"/>
      <c r="K246" s="41"/>
      <c r="L246" s="41"/>
      <c r="M246" s="6"/>
    </row>
    <row r="247" spans="1:13" ht="15">
      <c r="A247" s="41"/>
      <c r="B247" s="41"/>
      <c r="C247" s="41"/>
      <c r="D247" s="41"/>
      <c r="E247" s="41"/>
      <c r="F247" s="41"/>
      <c r="G247" s="41"/>
      <c r="H247" s="41"/>
      <c r="I247" s="41"/>
      <c r="J247" s="41"/>
      <c r="K247" s="41"/>
      <c r="L247" s="41"/>
      <c r="M247" s="6"/>
    </row>
    <row r="248" spans="1:13" ht="15">
      <c r="A248" s="41"/>
      <c r="B248" s="41"/>
      <c r="C248" s="41"/>
      <c r="D248" s="41"/>
      <c r="E248" s="41"/>
      <c r="F248" s="41"/>
      <c r="G248" s="41"/>
      <c r="H248" s="41"/>
      <c r="I248" s="41"/>
      <c r="J248" s="41"/>
      <c r="K248" s="41"/>
      <c r="L248" s="41"/>
      <c r="M248" s="6"/>
    </row>
    <row r="249" spans="1:13" ht="15">
      <c r="A249" s="41"/>
      <c r="B249" s="41"/>
      <c r="C249" s="41"/>
      <c r="D249" s="41"/>
      <c r="E249" s="41"/>
      <c r="F249" s="41"/>
      <c r="G249" s="41"/>
      <c r="H249" s="41"/>
      <c r="I249" s="41"/>
      <c r="J249" s="41"/>
      <c r="K249" s="41"/>
      <c r="L249" s="41"/>
      <c r="M249" s="6"/>
    </row>
    <row r="250" spans="1:13" ht="15">
      <c r="A250" s="41"/>
      <c r="B250" s="41"/>
      <c r="C250" s="41"/>
      <c r="D250" s="41"/>
      <c r="E250" s="41"/>
      <c r="F250" s="41"/>
      <c r="G250" s="41"/>
      <c r="H250" s="41"/>
      <c r="I250" s="41"/>
      <c r="J250" s="41"/>
      <c r="K250" s="41"/>
      <c r="L250" s="41"/>
      <c r="M250" s="6"/>
    </row>
    <row r="251" spans="1:13" ht="15">
      <c r="A251" s="41"/>
      <c r="B251" s="41"/>
      <c r="C251" s="41"/>
      <c r="D251" s="41"/>
      <c r="E251" s="41"/>
      <c r="F251" s="41"/>
      <c r="G251" s="41"/>
      <c r="H251" s="41"/>
      <c r="I251" s="41"/>
      <c r="J251" s="41"/>
      <c r="K251" s="41"/>
      <c r="L251" s="41"/>
      <c r="M251" s="6"/>
    </row>
    <row r="252" spans="1:13" ht="15">
      <c r="A252" s="41"/>
      <c r="B252" s="41"/>
      <c r="C252" s="41"/>
      <c r="D252" s="41"/>
      <c r="E252" s="41"/>
      <c r="F252" s="41"/>
      <c r="G252" s="41"/>
      <c r="H252" s="41"/>
      <c r="I252" s="41"/>
      <c r="J252" s="41"/>
      <c r="K252" s="41"/>
      <c r="L252" s="41"/>
      <c r="M252" s="6"/>
    </row>
    <row r="253" spans="1:13" ht="15">
      <c r="A253" s="41"/>
      <c r="B253" s="41"/>
      <c r="C253" s="41"/>
      <c r="D253" s="41"/>
      <c r="E253" s="41"/>
      <c r="F253" s="41"/>
      <c r="G253" s="41"/>
      <c r="H253" s="41"/>
      <c r="I253" s="41"/>
      <c r="J253" s="41"/>
      <c r="K253" s="41"/>
      <c r="L253" s="41"/>
      <c r="M253" s="6"/>
    </row>
    <row r="254" spans="1:13" ht="15">
      <c r="A254" s="41"/>
      <c r="B254" s="41"/>
      <c r="C254" s="41"/>
      <c r="D254" s="41"/>
      <c r="E254" s="41"/>
      <c r="F254" s="41"/>
      <c r="G254" s="41"/>
      <c r="H254" s="41"/>
      <c r="I254" s="41"/>
      <c r="J254" s="41"/>
      <c r="K254" s="41"/>
      <c r="L254" s="41"/>
      <c r="M254" s="6"/>
    </row>
    <row r="255" spans="1:13" ht="15">
      <c r="A255" s="41"/>
      <c r="B255" s="41"/>
      <c r="C255" s="41"/>
      <c r="D255" s="41"/>
      <c r="E255" s="41"/>
      <c r="F255" s="41"/>
      <c r="G255" s="41"/>
      <c r="H255" s="41"/>
      <c r="I255" s="41"/>
      <c r="J255" s="41"/>
      <c r="K255" s="41"/>
      <c r="L255" s="41"/>
      <c r="M255" s="6"/>
    </row>
    <row r="256" spans="1:13" ht="15">
      <c r="A256" s="41"/>
      <c r="B256" s="41"/>
      <c r="C256" s="41"/>
      <c r="D256" s="41"/>
      <c r="E256" s="41"/>
      <c r="F256" s="41"/>
      <c r="G256" s="41"/>
      <c r="H256" s="41"/>
      <c r="I256" s="41"/>
      <c r="J256" s="41"/>
      <c r="K256" s="41"/>
      <c r="L256" s="41"/>
      <c r="M256" s="6"/>
    </row>
    <row r="257" spans="1:13" ht="15">
      <c r="A257" s="41"/>
      <c r="B257" s="41"/>
      <c r="C257" s="41"/>
      <c r="D257" s="41"/>
      <c r="E257" s="41"/>
      <c r="F257" s="41"/>
      <c r="G257" s="41"/>
      <c r="H257" s="41"/>
      <c r="I257" s="41"/>
      <c r="J257" s="41"/>
      <c r="K257" s="41"/>
      <c r="L257" s="41"/>
      <c r="M257" s="6"/>
    </row>
    <row r="258" spans="1:13" ht="15">
      <c r="A258" s="41"/>
      <c r="B258" s="41"/>
      <c r="C258" s="41"/>
      <c r="D258" s="41"/>
      <c r="E258" s="41"/>
      <c r="F258" s="41"/>
      <c r="G258" s="41"/>
      <c r="H258" s="41"/>
      <c r="I258" s="41"/>
      <c r="J258" s="41"/>
      <c r="K258" s="41"/>
      <c r="L258" s="41"/>
      <c r="M258" s="6"/>
    </row>
    <row r="259" spans="1:13" ht="15">
      <c r="A259" s="41"/>
      <c r="B259" s="41"/>
      <c r="C259" s="41"/>
      <c r="D259" s="41"/>
      <c r="E259" s="41"/>
      <c r="F259" s="41"/>
      <c r="G259" s="41"/>
      <c r="H259" s="41"/>
      <c r="I259" s="41"/>
      <c r="J259" s="41"/>
      <c r="K259" s="41"/>
      <c r="L259" s="41"/>
      <c r="M259" s="6"/>
    </row>
    <row r="260" spans="1:13" ht="15">
      <c r="A260" s="41"/>
      <c r="B260" s="41"/>
      <c r="C260" s="41"/>
      <c r="D260" s="41"/>
      <c r="E260" s="41"/>
      <c r="F260" s="41"/>
      <c r="G260" s="41"/>
      <c r="H260" s="41"/>
      <c r="I260" s="41"/>
      <c r="J260" s="41"/>
      <c r="K260" s="41"/>
      <c r="L260" s="41"/>
      <c r="M260" s="6"/>
    </row>
    <row r="261" spans="1:13" ht="15">
      <c r="A261" s="41"/>
      <c r="B261" s="41"/>
      <c r="C261" s="41"/>
      <c r="D261" s="41"/>
      <c r="E261" s="41"/>
      <c r="F261" s="41"/>
      <c r="G261" s="41"/>
      <c r="H261" s="41"/>
      <c r="I261" s="41"/>
      <c r="J261" s="41"/>
      <c r="K261" s="41"/>
      <c r="L261" s="41"/>
      <c r="M261" s="6"/>
    </row>
    <row r="262" spans="1:13" ht="15">
      <c r="A262" s="41"/>
      <c r="B262" s="41"/>
      <c r="C262" s="41"/>
      <c r="D262" s="41"/>
      <c r="E262" s="41"/>
      <c r="F262" s="41"/>
      <c r="G262" s="41"/>
      <c r="H262" s="41"/>
      <c r="I262" s="41"/>
      <c r="J262" s="41"/>
      <c r="K262" s="41"/>
      <c r="L262" s="41"/>
      <c r="M262" s="6"/>
    </row>
    <row r="263" spans="1:13" ht="15">
      <c r="A263" s="41"/>
      <c r="B263" s="41"/>
      <c r="C263" s="41"/>
      <c r="D263" s="41"/>
      <c r="E263" s="41"/>
      <c r="F263" s="41"/>
      <c r="G263" s="41"/>
      <c r="H263" s="41"/>
      <c r="I263" s="41"/>
      <c r="J263" s="41"/>
      <c r="K263" s="41"/>
      <c r="L263" s="41"/>
      <c r="M263" s="6"/>
    </row>
    <row r="264" spans="1:13" ht="15">
      <c r="A264" s="41"/>
      <c r="B264" s="41"/>
      <c r="C264" s="41"/>
      <c r="D264" s="41"/>
      <c r="E264" s="41"/>
      <c r="F264" s="41"/>
      <c r="G264" s="41"/>
      <c r="H264" s="41"/>
      <c r="I264" s="41"/>
      <c r="J264" s="41"/>
      <c r="K264" s="41"/>
      <c r="L264" s="41"/>
      <c r="M264" s="6"/>
    </row>
    <row r="265" spans="1:13" ht="15">
      <c r="A265" s="41"/>
      <c r="B265" s="41"/>
      <c r="C265" s="41"/>
      <c r="D265" s="41"/>
      <c r="E265" s="41"/>
      <c r="F265" s="41"/>
      <c r="G265" s="41"/>
      <c r="H265" s="41"/>
      <c r="I265" s="41"/>
      <c r="J265" s="41"/>
      <c r="K265" s="41"/>
      <c r="L265" s="41"/>
      <c r="M265" s="6"/>
    </row>
    <row r="266" spans="1:13" ht="15">
      <c r="A266" s="41"/>
      <c r="B266" s="41"/>
      <c r="C266" s="41"/>
      <c r="D266" s="41"/>
      <c r="E266" s="41"/>
      <c r="F266" s="41"/>
      <c r="G266" s="41"/>
      <c r="H266" s="41"/>
      <c r="I266" s="41"/>
      <c r="J266" s="41"/>
      <c r="K266" s="41"/>
      <c r="L266" s="41"/>
      <c r="M266" s="6"/>
    </row>
    <row r="267" spans="1:13" ht="15">
      <c r="A267" s="41"/>
      <c r="B267" s="41"/>
      <c r="C267" s="41"/>
      <c r="D267" s="41"/>
      <c r="E267" s="41"/>
      <c r="F267" s="41"/>
      <c r="G267" s="41"/>
      <c r="H267" s="41"/>
      <c r="I267" s="41"/>
      <c r="J267" s="41"/>
      <c r="K267" s="41"/>
      <c r="L267" s="41"/>
      <c r="M267" s="6"/>
    </row>
    <row r="268" spans="1:13" ht="15">
      <c r="A268" s="41"/>
      <c r="B268" s="41"/>
      <c r="C268" s="41"/>
      <c r="D268" s="41"/>
      <c r="E268" s="41"/>
      <c r="F268" s="41"/>
      <c r="G268" s="41"/>
      <c r="H268" s="41"/>
      <c r="I268" s="41"/>
      <c r="J268" s="41"/>
      <c r="K268" s="41"/>
      <c r="L268" s="41"/>
      <c r="M268" s="6"/>
    </row>
    <row r="269" spans="1:13" ht="15">
      <c r="A269" s="41"/>
      <c r="B269" s="41"/>
      <c r="C269" s="41"/>
      <c r="D269" s="41"/>
      <c r="E269" s="41"/>
      <c r="F269" s="41"/>
      <c r="G269" s="41"/>
      <c r="H269" s="41"/>
      <c r="I269" s="41"/>
      <c r="J269" s="41"/>
      <c r="K269" s="41"/>
      <c r="L269" s="41"/>
      <c r="M269" s="6"/>
    </row>
    <row r="270" spans="1:13" ht="15">
      <c r="A270" s="41"/>
      <c r="B270" s="41"/>
      <c r="C270" s="41"/>
      <c r="D270" s="41"/>
      <c r="E270" s="41"/>
      <c r="F270" s="41"/>
      <c r="G270" s="41"/>
      <c r="H270" s="41"/>
      <c r="I270" s="41"/>
      <c r="J270" s="41"/>
      <c r="K270" s="41"/>
      <c r="L270" s="41"/>
      <c r="M270" s="6"/>
    </row>
    <row r="271" spans="1:13" ht="15">
      <c r="A271" s="41"/>
      <c r="B271" s="41"/>
      <c r="C271" s="41"/>
      <c r="D271" s="41"/>
      <c r="E271" s="41"/>
      <c r="F271" s="41"/>
      <c r="G271" s="41"/>
      <c r="H271" s="41"/>
      <c r="I271" s="41"/>
      <c r="J271" s="41"/>
      <c r="K271" s="41"/>
      <c r="L271" s="41"/>
      <c r="M271" s="6"/>
    </row>
    <row r="272" spans="1:13" ht="15">
      <c r="A272" s="41"/>
      <c r="B272" s="41"/>
      <c r="C272" s="41"/>
      <c r="D272" s="41"/>
      <c r="E272" s="41"/>
      <c r="F272" s="41"/>
      <c r="G272" s="41"/>
      <c r="H272" s="41"/>
      <c r="I272" s="41"/>
      <c r="J272" s="41"/>
      <c r="K272" s="41"/>
      <c r="L272" s="41"/>
      <c r="M272" s="6"/>
    </row>
    <row r="273" spans="1:13" ht="15">
      <c r="A273" s="41"/>
      <c r="B273" s="41"/>
      <c r="C273" s="41"/>
      <c r="D273" s="41"/>
      <c r="E273" s="41"/>
      <c r="F273" s="41"/>
      <c r="G273" s="41"/>
      <c r="H273" s="41"/>
      <c r="I273" s="41"/>
      <c r="J273" s="41"/>
      <c r="K273" s="41"/>
      <c r="L273" s="41"/>
      <c r="M273" s="6"/>
    </row>
    <row r="274" spans="1:13" ht="15">
      <c r="A274" s="41"/>
      <c r="B274" s="41"/>
      <c r="C274" s="41"/>
      <c r="D274" s="41"/>
      <c r="E274" s="41"/>
      <c r="F274" s="41"/>
      <c r="G274" s="41"/>
      <c r="H274" s="41"/>
      <c r="I274" s="41"/>
      <c r="J274" s="41"/>
      <c r="K274" s="41"/>
      <c r="L274" s="41"/>
      <c r="M274" s="6"/>
    </row>
    <row r="275" spans="1:13" ht="15">
      <c r="A275" s="41"/>
      <c r="B275" s="41"/>
      <c r="C275" s="41"/>
      <c r="D275" s="41"/>
      <c r="E275" s="41"/>
      <c r="F275" s="41"/>
      <c r="G275" s="41"/>
      <c r="H275" s="41"/>
      <c r="I275" s="41"/>
      <c r="J275" s="41"/>
      <c r="K275" s="41"/>
      <c r="L275" s="41"/>
      <c r="M275" s="6"/>
    </row>
    <row r="276" spans="1:13" ht="15">
      <c r="A276" s="41"/>
      <c r="B276" s="41"/>
      <c r="C276" s="41"/>
      <c r="D276" s="41"/>
      <c r="E276" s="41"/>
      <c r="F276" s="41"/>
      <c r="G276" s="41"/>
      <c r="H276" s="41"/>
      <c r="I276" s="41"/>
      <c r="J276" s="41"/>
      <c r="K276" s="41"/>
      <c r="L276" s="41"/>
      <c r="M276" s="6"/>
    </row>
    <row r="277" spans="1:13" ht="15">
      <c r="A277" s="41"/>
      <c r="B277" s="41"/>
      <c r="C277" s="41"/>
      <c r="D277" s="41"/>
      <c r="E277" s="41"/>
      <c r="F277" s="41"/>
      <c r="G277" s="41"/>
      <c r="H277" s="41"/>
      <c r="I277" s="41"/>
      <c r="J277" s="41"/>
      <c r="K277" s="41"/>
      <c r="L277" s="41"/>
      <c r="M277" s="6"/>
    </row>
    <row r="278" spans="1:13" ht="15">
      <c r="A278" s="41"/>
      <c r="B278" s="41"/>
      <c r="C278" s="41"/>
      <c r="D278" s="41"/>
      <c r="E278" s="41"/>
      <c r="F278" s="41"/>
      <c r="G278" s="41"/>
      <c r="H278" s="41"/>
      <c r="I278" s="41"/>
      <c r="J278" s="41"/>
      <c r="K278" s="41"/>
      <c r="L278" s="41"/>
      <c r="M278" s="6"/>
    </row>
    <row r="279" spans="1:13" ht="15">
      <c r="A279" s="41"/>
      <c r="B279" s="41"/>
      <c r="C279" s="41"/>
      <c r="D279" s="41"/>
      <c r="E279" s="41"/>
      <c r="F279" s="41"/>
      <c r="G279" s="41"/>
      <c r="H279" s="41"/>
      <c r="I279" s="41"/>
      <c r="J279" s="41"/>
      <c r="K279" s="41"/>
      <c r="L279" s="41"/>
      <c r="M279" s="6"/>
    </row>
    <row r="280" spans="1:13" ht="15">
      <c r="A280" s="41"/>
      <c r="B280" s="41"/>
      <c r="C280" s="41"/>
      <c r="D280" s="41"/>
      <c r="E280" s="41"/>
      <c r="F280" s="41"/>
      <c r="G280" s="41"/>
      <c r="H280" s="41"/>
      <c r="I280" s="41"/>
      <c r="J280" s="41"/>
      <c r="K280" s="41"/>
      <c r="L280" s="41"/>
      <c r="M280" s="6"/>
    </row>
    <row r="281" spans="1:13" ht="15">
      <c r="A281" s="41"/>
      <c r="B281" s="41"/>
      <c r="C281" s="41"/>
      <c r="D281" s="41"/>
      <c r="E281" s="41"/>
      <c r="F281" s="41"/>
      <c r="G281" s="41"/>
      <c r="H281" s="41"/>
      <c r="I281" s="41"/>
      <c r="J281" s="41"/>
      <c r="K281" s="41"/>
      <c r="L281" s="41"/>
      <c r="M281" s="6"/>
    </row>
    <row r="282" spans="1:13" ht="15">
      <c r="A282" s="41"/>
      <c r="B282" s="41"/>
      <c r="C282" s="41"/>
      <c r="D282" s="41"/>
      <c r="E282" s="41"/>
      <c r="F282" s="41"/>
      <c r="G282" s="41"/>
      <c r="H282" s="41"/>
      <c r="I282" s="41"/>
      <c r="J282" s="41"/>
      <c r="K282" s="41"/>
      <c r="L282" s="41"/>
      <c r="M282" s="6"/>
    </row>
    <row r="283" spans="1:13" ht="15">
      <c r="A283" s="41"/>
      <c r="B283" s="41"/>
      <c r="C283" s="41"/>
      <c r="D283" s="41"/>
      <c r="E283" s="41"/>
      <c r="F283" s="41"/>
      <c r="G283" s="41"/>
      <c r="H283" s="41"/>
      <c r="I283" s="41"/>
      <c r="J283" s="41"/>
      <c r="K283" s="41"/>
      <c r="L283" s="41"/>
      <c r="M283" s="6"/>
    </row>
    <row r="284" spans="1:13" ht="15">
      <c r="A284" s="41"/>
      <c r="B284" s="41"/>
      <c r="C284" s="41"/>
      <c r="D284" s="41"/>
      <c r="E284" s="41"/>
      <c r="F284" s="41"/>
      <c r="G284" s="41"/>
      <c r="H284" s="41"/>
      <c r="I284" s="41"/>
      <c r="J284" s="41"/>
      <c r="K284" s="41"/>
      <c r="L284" s="41"/>
      <c r="M284" s="6"/>
    </row>
    <row r="285" spans="1:13" ht="15">
      <c r="A285" s="41"/>
      <c r="B285" s="41"/>
      <c r="C285" s="41"/>
      <c r="D285" s="41"/>
      <c r="E285" s="41"/>
      <c r="F285" s="41"/>
      <c r="G285" s="41"/>
      <c r="H285" s="41"/>
      <c r="I285" s="41"/>
      <c r="J285" s="41"/>
      <c r="K285" s="41"/>
      <c r="L285" s="41"/>
      <c r="M285" s="6"/>
    </row>
    <row r="286" spans="1:13" ht="15">
      <c r="A286" s="41"/>
      <c r="B286" s="41"/>
      <c r="C286" s="41"/>
      <c r="D286" s="41"/>
      <c r="E286" s="41"/>
      <c r="F286" s="41"/>
      <c r="G286" s="41"/>
      <c r="H286" s="41"/>
      <c r="I286" s="41"/>
      <c r="J286" s="41"/>
      <c r="K286" s="41"/>
      <c r="L286" s="41"/>
      <c r="M286" s="6"/>
    </row>
    <row r="287" spans="1:13" ht="15">
      <c r="A287" s="41"/>
      <c r="B287" s="41"/>
      <c r="C287" s="41"/>
      <c r="D287" s="41"/>
      <c r="E287" s="41"/>
      <c r="F287" s="41"/>
      <c r="G287" s="41"/>
      <c r="H287" s="41"/>
      <c r="I287" s="41"/>
      <c r="J287" s="41"/>
      <c r="K287" s="41"/>
      <c r="L287" s="41"/>
      <c r="M287" s="6"/>
    </row>
    <row r="288" spans="1:13" ht="15">
      <c r="A288" s="41"/>
      <c r="B288" s="41"/>
      <c r="C288" s="41"/>
      <c r="D288" s="41"/>
      <c r="E288" s="41"/>
      <c r="F288" s="41"/>
      <c r="G288" s="41"/>
      <c r="H288" s="41"/>
      <c r="I288" s="41"/>
      <c r="J288" s="41"/>
      <c r="K288" s="41"/>
      <c r="L288" s="41"/>
      <c r="M288" s="6"/>
    </row>
    <row r="289" spans="1:13" ht="15">
      <c r="A289" s="41"/>
      <c r="B289" s="41"/>
      <c r="C289" s="41"/>
      <c r="D289" s="41"/>
      <c r="E289" s="41"/>
      <c r="F289" s="41"/>
      <c r="G289" s="41"/>
      <c r="H289" s="41"/>
      <c r="I289" s="41"/>
      <c r="J289" s="41"/>
      <c r="K289" s="41"/>
      <c r="L289" s="41"/>
      <c r="M289" s="6"/>
    </row>
    <row r="290" spans="1:13" ht="15">
      <c r="A290" s="41"/>
      <c r="B290" s="41"/>
      <c r="C290" s="41"/>
      <c r="D290" s="41"/>
      <c r="E290" s="41"/>
      <c r="F290" s="41"/>
      <c r="G290" s="41"/>
      <c r="H290" s="41"/>
      <c r="I290" s="41"/>
      <c r="J290" s="41"/>
      <c r="K290" s="41"/>
      <c r="L290" s="41"/>
      <c r="M290" s="6"/>
    </row>
    <row r="291" spans="1:13" ht="15">
      <c r="A291" s="41"/>
      <c r="B291" s="41"/>
      <c r="C291" s="41"/>
      <c r="D291" s="41"/>
      <c r="E291" s="41"/>
      <c r="F291" s="41"/>
      <c r="G291" s="41"/>
      <c r="H291" s="41"/>
      <c r="I291" s="41"/>
      <c r="J291" s="41"/>
      <c r="K291" s="41"/>
      <c r="L291" s="41"/>
      <c r="M291" s="6"/>
    </row>
    <row r="292" spans="1:13" ht="15">
      <c r="A292" s="41"/>
      <c r="B292" s="41"/>
      <c r="C292" s="41"/>
      <c r="D292" s="41"/>
      <c r="E292" s="41"/>
      <c r="F292" s="41"/>
      <c r="G292" s="41"/>
      <c r="H292" s="41"/>
      <c r="I292" s="41"/>
      <c r="J292" s="41"/>
      <c r="K292" s="41"/>
      <c r="L292" s="41"/>
      <c r="M292" s="6"/>
    </row>
    <row r="293" spans="1:13" ht="15">
      <c r="A293" s="41"/>
      <c r="B293" s="41"/>
      <c r="C293" s="41"/>
      <c r="D293" s="41"/>
      <c r="E293" s="41"/>
      <c r="F293" s="41"/>
      <c r="G293" s="41"/>
      <c r="H293" s="41"/>
      <c r="I293" s="41"/>
      <c r="J293" s="41"/>
      <c r="K293" s="41"/>
      <c r="L293" s="41"/>
      <c r="M293" s="6"/>
    </row>
    <row r="294" spans="1:13" ht="15">
      <c r="A294" s="41"/>
      <c r="B294" s="41"/>
      <c r="C294" s="41"/>
      <c r="D294" s="41"/>
      <c r="E294" s="41"/>
      <c r="F294" s="41"/>
      <c r="G294" s="41"/>
      <c r="H294" s="41"/>
      <c r="I294" s="41"/>
      <c r="J294" s="41"/>
      <c r="K294" s="41"/>
      <c r="L294" s="41"/>
      <c r="M294" s="6"/>
    </row>
    <row r="295" spans="1:13" ht="15">
      <c r="A295" s="41"/>
      <c r="B295" s="41"/>
      <c r="C295" s="41"/>
      <c r="D295" s="41"/>
      <c r="E295" s="41"/>
      <c r="F295" s="41"/>
      <c r="G295" s="41"/>
      <c r="H295" s="41"/>
      <c r="I295" s="41"/>
      <c r="J295" s="41"/>
      <c r="K295" s="41"/>
      <c r="L295" s="41"/>
      <c r="M295" s="6"/>
    </row>
    <row r="296" spans="1:13" ht="15">
      <c r="A296" s="41"/>
      <c r="B296" s="41"/>
      <c r="C296" s="41"/>
      <c r="D296" s="41"/>
      <c r="E296" s="41"/>
      <c r="F296" s="41"/>
      <c r="G296" s="41"/>
      <c r="H296" s="41"/>
      <c r="I296" s="41"/>
      <c r="J296" s="41"/>
      <c r="K296" s="41"/>
      <c r="L296" s="41"/>
      <c r="M296" s="6"/>
    </row>
    <row r="297" spans="1:13" ht="15">
      <c r="A297" s="41"/>
      <c r="B297" s="41"/>
      <c r="C297" s="41"/>
      <c r="D297" s="41"/>
      <c r="E297" s="41"/>
      <c r="F297" s="41"/>
      <c r="G297" s="41"/>
      <c r="H297" s="41"/>
      <c r="I297" s="41"/>
      <c r="J297" s="41"/>
      <c r="K297" s="41"/>
      <c r="L297" s="41"/>
      <c r="M297" s="6"/>
    </row>
    <row r="298" spans="1:13" ht="15">
      <c r="A298" s="41"/>
      <c r="B298" s="41"/>
      <c r="C298" s="41"/>
      <c r="D298" s="41"/>
      <c r="E298" s="41"/>
      <c r="F298" s="41"/>
      <c r="G298" s="41"/>
      <c r="H298" s="41"/>
      <c r="I298" s="41"/>
      <c r="J298" s="41"/>
      <c r="K298" s="41"/>
      <c r="L298" s="41"/>
      <c r="M298" s="6"/>
    </row>
    <row r="299" spans="1:13" ht="15">
      <c r="A299" s="41"/>
      <c r="B299" s="41"/>
      <c r="C299" s="41"/>
      <c r="D299" s="41"/>
      <c r="E299" s="41"/>
      <c r="F299" s="41"/>
      <c r="G299" s="41"/>
      <c r="H299" s="41"/>
      <c r="I299" s="41"/>
      <c r="J299" s="41"/>
      <c r="K299" s="41"/>
      <c r="L299" s="41"/>
      <c r="M299" s="6"/>
    </row>
    <row r="300" spans="1:13" ht="15">
      <c r="A300" s="41"/>
      <c r="B300" s="41"/>
      <c r="C300" s="41"/>
      <c r="D300" s="41"/>
      <c r="E300" s="41"/>
      <c r="F300" s="41"/>
      <c r="G300" s="41"/>
      <c r="H300" s="41"/>
      <c r="I300" s="41"/>
      <c r="J300" s="41"/>
      <c r="K300" s="41"/>
      <c r="L300" s="41"/>
      <c r="M300" s="6"/>
    </row>
    <row r="301" spans="1:13" ht="15">
      <c r="A301" s="41"/>
      <c r="B301" s="41"/>
      <c r="C301" s="41"/>
      <c r="D301" s="41"/>
      <c r="E301" s="41"/>
      <c r="F301" s="41"/>
      <c r="G301" s="41"/>
      <c r="H301" s="41"/>
      <c r="I301" s="41"/>
      <c r="J301" s="41"/>
      <c r="K301" s="41"/>
      <c r="L301" s="41"/>
      <c r="M301" s="6"/>
    </row>
    <row r="302" spans="1:13" ht="15">
      <c r="A302" s="41"/>
      <c r="B302" s="41"/>
      <c r="C302" s="41"/>
      <c r="D302" s="41"/>
      <c r="E302" s="41"/>
      <c r="F302" s="41"/>
      <c r="G302" s="41"/>
      <c r="H302" s="41"/>
      <c r="I302" s="41"/>
      <c r="J302" s="41"/>
      <c r="K302" s="41"/>
      <c r="L302" s="41"/>
      <c r="M302" s="6"/>
    </row>
    <row r="303" spans="1:13" ht="15">
      <c r="A303" s="41"/>
      <c r="B303" s="41"/>
      <c r="C303" s="41"/>
      <c r="D303" s="41"/>
      <c r="E303" s="41"/>
      <c r="F303" s="41"/>
      <c r="G303" s="41"/>
      <c r="H303" s="41"/>
      <c r="I303" s="41"/>
      <c r="J303" s="41"/>
      <c r="K303" s="41"/>
      <c r="L303" s="41"/>
      <c r="M303" s="6"/>
    </row>
    <row r="304" spans="1:13" ht="15">
      <c r="A304" s="41"/>
      <c r="B304" s="41"/>
      <c r="C304" s="41"/>
      <c r="D304" s="41"/>
      <c r="E304" s="41"/>
      <c r="F304" s="41"/>
      <c r="G304" s="41"/>
      <c r="H304" s="41"/>
      <c r="I304" s="41"/>
      <c r="J304" s="41"/>
      <c r="K304" s="41"/>
      <c r="L304" s="41"/>
      <c r="M304" s="6"/>
    </row>
    <row r="305" spans="1:13" ht="15">
      <c r="A305" s="41"/>
      <c r="B305" s="41"/>
      <c r="C305" s="41"/>
      <c r="D305" s="41"/>
      <c r="E305" s="41"/>
      <c r="F305" s="41"/>
      <c r="G305" s="41"/>
      <c r="H305" s="41"/>
      <c r="I305" s="41"/>
      <c r="J305" s="41"/>
      <c r="K305" s="41"/>
      <c r="L305" s="41"/>
      <c r="M305" s="6"/>
    </row>
    <row r="306" spans="1:13" ht="14.2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</row>
    <row r="307" spans="1:13" ht="14.2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</row>
    <row r="308" spans="1:13" ht="14.2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</row>
    <row r="309" spans="1:13" ht="14.2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</row>
    <row r="310" spans="1:13" ht="14.2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</row>
    <row r="311" spans="1:13" ht="14.2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</row>
    <row r="312" spans="1:13" ht="14.2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</row>
    <row r="313" spans="1:13" ht="14.2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</row>
    <row r="314" spans="1:13" ht="14.25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</row>
    <row r="315" spans="1:13" ht="14.2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</row>
    <row r="316" spans="1:13" ht="14.2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</row>
    <row r="317" spans="1:13" ht="14.2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</row>
    <row r="318" spans="1:13" ht="14.2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</row>
    <row r="319" spans="1:13" ht="14.25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</row>
    <row r="320" spans="1:13" ht="14.2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</row>
    <row r="321" spans="1:13" ht="14.25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</row>
    <row r="322" spans="1:13" ht="14.2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</row>
    <row r="323" spans="1:13" ht="14.25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</row>
    <row r="324" spans="1:13" ht="14.25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</row>
    <row r="325" spans="1:13" ht="14.2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</row>
    <row r="326" spans="1:13" ht="14.25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</row>
    <row r="327" spans="1:13" ht="14.25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</row>
    <row r="328" spans="1:13" ht="14.25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</row>
    <row r="329" spans="1:13" ht="14.25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</row>
    <row r="330" spans="1:13" ht="14.25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</row>
    <row r="331" spans="1:13" ht="14.25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</row>
    <row r="332" spans="1:13" ht="14.25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</row>
    <row r="333" spans="1:13" ht="14.25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</row>
    <row r="334" spans="1:13" ht="14.25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</row>
    <row r="335" spans="1:13" ht="14.2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</row>
    <row r="336" spans="1:13" ht="14.25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</row>
    <row r="337" spans="1:13" ht="14.25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</row>
    <row r="338" spans="1:13" ht="14.25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</row>
    <row r="339" spans="1:13" ht="14.25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</row>
    <row r="340" spans="1:13" ht="14.25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</row>
    <row r="341" spans="1:13" ht="14.25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</row>
    <row r="342" spans="1:13" ht="14.25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</row>
    <row r="343" spans="1:13" ht="14.25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</row>
    <row r="344" spans="1:13" ht="14.25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</row>
    <row r="345" spans="1:13" ht="14.2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</row>
    <row r="346" spans="1:13" ht="14.25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</row>
    <row r="347" spans="1:13" ht="14.25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</row>
    <row r="348" spans="1:13" ht="14.25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</row>
    <row r="349" spans="1:13" ht="14.25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</row>
    <row r="350" spans="1:13" ht="14.25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</row>
    <row r="351" spans="1:13" ht="14.25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</row>
    <row r="352" spans="1:13" ht="14.25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</row>
    <row r="353" spans="1:13" ht="14.25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</row>
    <row r="354" spans="1:13" ht="14.25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</row>
    <row r="355" spans="1:13" ht="14.2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</row>
    <row r="356" spans="1:13" ht="14.25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</row>
    <row r="357" spans="1:13" ht="14.25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</row>
    <row r="358" spans="1:13" ht="14.25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</row>
    <row r="359" spans="1:13" ht="14.25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</row>
    <row r="360" spans="1:13" ht="14.25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</row>
    <row r="361" spans="1:13" ht="14.25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</row>
    <row r="362" spans="1:13" ht="14.25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</row>
    <row r="363" spans="1:13" ht="14.25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</row>
    <row r="364" spans="1:13" ht="14.25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</row>
    <row r="365" spans="1:13" ht="14.2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</row>
    <row r="366" spans="1:13" ht="14.25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</row>
    <row r="367" spans="1:13" ht="14.25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</row>
    <row r="368" spans="1:13" ht="14.25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</row>
    <row r="369" spans="1:13" ht="14.25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</row>
    <row r="370" spans="1:13" ht="14.25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</row>
    <row r="371" spans="1:13" ht="14.25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</row>
    <row r="372" spans="1:13" ht="14.25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</row>
    <row r="373" spans="1:13" ht="14.25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</row>
    <row r="374" spans="1:13" ht="14.25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</row>
    <row r="375" spans="1:13" ht="14.2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</row>
    <row r="376" spans="1:13" ht="14.25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</row>
    <row r="377" spans="1:13" ht="14.25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</row>
    <row r="378" spans="1:13" ht="14.25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</row>
    <row r="379" spans="1:13" ht="14.25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</row>
    <row r="380" spans="1:13" ht="14.25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</row>
    <row r="381" spans="1:13" ht="14.25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</row>
    <row r="382" spans="1:13" ht="14.25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</row>
    <row r="383" spans="1:13" ht="14.25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</row>
    <row r="384" spans="1:13" ht="14.25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</row>
    <row r="385" spans="1:13" ht="14.25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</row>
    <row r="386" spans="1:13" ht="14.25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</row>
    <row r="387" spans="1:13" ht="14.25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</row>
    <row r="388" spans="1:13" ht="14.25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</row>
    <row r="389" spans="1:13" ht="14.25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</row>
    <row r="390" spans="1:13" ht="14.25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</row>
    <row r="391" spans="1:13" ht="14.25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</row>
    <row r="392" spans="1:13" ht="14.25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</row>
    <row r="393" spans="1:13" ht="14.25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</row>
    <row r="394" spans="1:13" ht="14.25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</row>
    <row r="395" spans="1:13" ht="14.25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</row>
    <row r="396" spans="1:13" ht="14.25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</row>
    <row r="397" spans="1:13" ht="14.25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</row>
    <row r="398" spans="1:13" ht="14.25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</row>
    <row r="399" spans="1:13" ht="14.25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</row>
  </sheetData>
  <sheetProtection/>
  <mergeCells count="1">
    <mergeCell ref="A1:L1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総務庁統計センター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    </dc:creator>
  <cp:keywords/>
  <dc:description/>
  <cp:lastModifiedBy>徳島県</cp:lastModifiedBy>
  <cp:lastPrinted>2009-03-03T07:52:58Z</cp:lastPrinted>
  <dcterms:created xsi:type="dcterms:W3CDTF">2003-02-26T01:56:50Z</dcterms:created>
  <dcterms:modified xsi:type="dcterms:W3CDTF">2013-02-25T07:58:03Z</dcterms:modified>
  <cp:category/>
  <cp:version/>
  <cp:contentType/>
  <cp:contentStatus/>
</cp:coreProperties>
</file>