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19表　" sheetId="1" r:id="rId1"/>
  </sheets>
  <definedNames>
    <definedName name="_xlnm.Print_Area" localSheetId="0">'第19表　'!$A$1:$AC$52</definedName>
  </definedNames>
  <calcPr fullCalcOnLoad="1"/>
</workbook>
</file>

<file path=xl/sharedStrings.xml><?xml version="1.0" encoding="utf-8"?>
<sst xmlns="http://schemas.openxmlformats.org/spreadsheetml/2006/main" count="149" uniqueCount="136">
  <si>
    <t>平　成　１７　年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</si>
  <si>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</si>
  <si>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</si>
  <si>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</si>
  <si>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</si>
  <si>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</si>
  <si>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</si>
  <si>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</si>
  <si>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吉　野　川　市</t>
  </si>
  <si>
    <t>阿　　波　　市</t>
  </si>
  <si>
    <t>美　　馬　　市</t>
  </si>
  <si>
    <t>那　　賀　　町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</si>
  <si>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</si>
  <si>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</si>
  <si>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</si>
  <si>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</si>
  <si>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</si>
  <si>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</si>
  <si>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</si>
  <si>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</si>
  <si>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</si>
  <si>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</si>
  <si>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</si>
  <si>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</si>
  <si>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</si>
  <si>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</si>
  <si>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</si>
  <si>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</si>
  <si>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</si>
  <si>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</si>
  <si>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</si>
  <si>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</si>
  <si>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</si>
  <si>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</si>
  <si>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</si>
  <si>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</si>
  <si>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</si>
  <si>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</si>
  <si>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</si>
  <si>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</si>
  <si>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</si>
  <si>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</si>
  <si>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</si>
  <si>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</si>
  <si>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</si>
  <si>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</si>
  <si>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</si>
  <si>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</si>
  <si>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36</t>
  </si>
  <si>
    <t>市部</t>
  </si>
  <si>
    <t>郡部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</si>
  <si>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</si>
  <si>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</si>
  <si>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</si>
  <si>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</si>
  <si>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</si>
  <si>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</si>
  <si>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</si>
  <si>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</si>
  <si>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</si>
  <si>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</si>
  <si>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</si>
  <si>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</si>
  <si>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</si>
  <si>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</si>
  <si>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</si>
  <si>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</si>
  <si>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</si>
  <si>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</si>
  <si>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</si>
  <si>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</si>
  <si>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</si>
  <si>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</si>
  <si>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</si>
  <si>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</si>
  <si>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</si>
  <si>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</si>
  <si>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</si>
  <si>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</si>
  <si>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</si>
  <si>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</si>
  <si>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</si>
  <si>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</si>
  <si>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</si>
  <si>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</si>
  <si>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</si>
  <si>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地域コード</t>
  </si>
  <si>
    <t>　地　　　域</t>
  </si>
  <si>
    <t xml:space="preserve">  1) 外国人による特別集計による。</t>
  </si>
  <si>
    <t xml:space="preserve">  2) 無国籍及び国名「不詳」を含む。</t>
  </si>
  <si>
    <t>総　　数</t>
  </si>
  <si>
    <t>中　国</t>
  </si>
  <si>
    <t>フィリピン</t>
  </si>
  <si>
    <t>タイ</t>
  </si>
  <si>
    <t>インド</t>
  </si>
  <si>
    <t>ネシア</t>
  </si>
  <si>
    <t>ベトナム</t>
  </si>
  <si>
    <t>イギリス</t>
  </si>
  <si>
    <t>アメリカ</t>
  </si>
  <si>
    <t>ブラジル</t>
  </si>
  <si>
    <t>その他</t>
  </si>
  <si>
    <t>2)</t>
  </si>
  <si>
    <t>ペルー</t>
  </si>
  <si>
    <r>
      <t xml:space="preserve">平　成　１２　年 </t>
    </r>
    <r>
      <rPr>
        <vertAlign val="superscript"/>
        <sz val="14.5"/>
        <rFont val="標準明朝"/>
        <family val="1"/>
      </rPr>
      <t>1)</t>
    </r>
  </si>
  <si>
    <t>　朝　鮮</t>
  </si>
  <si>
    <t>　韓　国,</t>
  </si>
  <si>
    <t xml:space="preserve"> 韓　国，</t>
  </si>
  <si>
    <t xml:space="preserve"> 朝　鮮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</si>
  <si>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</si>
  <si>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</si>
  <si>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</si>
  <si>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</si>
  <si>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</si>
  <si>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</si>
  <si>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</si>
  <si>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</si>
  <si>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</si>
  <si>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</si>
  <si>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</si>
  <si>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</si>
  <si>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</si>
  <si>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</si>
  <si>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</si>
  <si>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</si>
  <si>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</si>
  <si>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</si>
  <si>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</si>
  <si>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</si>
  <si>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</si>
  <si>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</si>
  <si>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</si>
  <si>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</si>
  <si>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</si>
  <si>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</si>
  <si>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つるぎ町</t>
  </si>
  <si>
    <r>
      <t>第１９表 　　 国籍(11区分)別外国人数－</t>
    </r>
    <r>
      <rPr>
        <sz val="16.5"/>
        <rFont val="標準明朝"/>
        <family val="1"/>
      </rPr>
      <t>都道府県，市部，郡部，市町村　(平成12年・17年)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</si>
</sst>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#&quot;-&quot;"/>
  </numFmts>
  <fonts count="16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14.5"/>
      <color indexed="8"/>
      <name val="ＭＳ 明朝"/>
      <family val="1"/>
    </font>
    <font>
      <sz val="6"/>
      <name val="ＭＳ Ｐ明朝"/>
      <family val="1"/>
    </font>
    <font>
      <sz val="14.5"/>
      <color indexed="8"/>
      <name val="ＭＳ ゴシック"/>
      <family val="3"/>
    </font>
    <font>
      <sz val="14.5"/>
      <name val="ＭＳ ゴシック"/>
      <family val="3"/>
    </font>
    <font>
      <vertAlign val="superscript"/>
      <sz val="14.5"/>
      <name val="標準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7" fillId="0" borderId="1" xfId="21" applyFont="1" applyFill="1" applyBorder="1">
      <alignment/>
      <protection/>
    </xf>
    <xf numFmtId="0" fontId="7" fillId="0" borderId="2" xfId="21" applyFont="1" applyFill="1" applyBorder="1">
      <alignment/>
      <protection/>
    </xf>
    <xf numFmtId="0" fontId="7" fillId="0" borderId="3" xfId="21" applyFont="1" applyFill="1" applyBorder="1">
      <alignment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6" xfId="21" applyFont="1" applyFill="1" applyBorder="1">
      <alignment/>
      <protection/>
    </xf>
    <xf numFmtId="0" fontId="7" fillId="0" borderId="6" xfId="21" applyFont="1" applyFill="1" applyBorder="1" applyAlignment="1" quotePrefix="1">
      <alignment horizontal="left"/>
      <protection/>
    </xf>
    <xf numFmtId="0" fontId="7" fillId="0" borderId="7" xfId="21" applyFont="1" applyFill="1" applyBorder="1" applyAlignment="1" quotePrefix="1">
      <alignment horizontal="left"/>
      <protection/>
    </xf>
    <xf numFmtId="0" fontId="7" fillId="0" borderId="7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 quotePrefix="1">
      <alignment horizontal="left"/>
      <protection/>
    </xf>
    <xf numFmtId="0" fontId="7" fillId="0" borderId="3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9" xfId="21" applyFont="1" applyFill="1" applyBorder="1">
      <alignment/>
      <protection/>
    </xf>
    <xf numFmtId="0" fontId="7" fillId="0" borderId="0" xfId="21" applyFont="1" applyFill="1" applyAlignment="1">
      <alignment vertical="top"/>
      <protection/>
    </xf>
    <xf numFmtId="0" fontId="8" fillId="0" borderId="3" xfId="21" applyFont="1" applyFill="1" applyBorder="1" applyAlignment="1">
      <alignment vertical="top"/>
      <protection/>
    </xf>
    <xf numFmtId="38" fontId="7" fillId="0" borderId="0" xfId="21" applyNumberFormat="1" applyFont="1" applyFill="1" applyBorder="1" applyAlignment="1">
      <alignment vertical="top"/>
      <protection/>
    </xf>
    <xf numFmtId="38" fontId="7" fillId="0" borderId="0" xfId="17" applyFont="1" applyFill="1" applyBorder="1" applyAlignment="1">
      <alignment vertical="top"/>
    </xf>
    <xf numFmtId="210" fontId="7" fillId="0" borderId="0" xfId="21" applyNumberFormat="1" applyFont="1" applyFill="1" applyAlignment="1">
      <alignment horizontal="right" vertical="top"/>
      <protection/>
    </xf>
    <xf numFmtId="49" fontId="11" fillId="0" borderId="9" xfId="22" applyNumberFormat="1" applyFont="1" applyFill="1" applyBorder="1" applyAlignment="1">
      <alignment horizontal="center" vertical="top"/>
      <protection/>
    </xf>
    <xf numFmtId="0" fontId="7" fillId="0" borderId="3" xfId="21" applyFont="1" applyFill="1" applyBorder="1" applyAlignment="1">
      <alignment vertical="top"/>
      <protection/>
    </xf>
    <xf numFmtId="38" fontId="7" fillId="0" borderId="0" xfId="21" applyNumberFormat="1" applyFont="1" applyFill="1" applyAlignment="1">
      <alignment vertical="top"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0" xfId="21" applyFont="1" applyFill="1" applyAlignment="1">
      <alignment/>
      <protection/>
    </xf>
    <xf numFmtId="38" fontId="7" fillId="0" borderId="0" xfId="17" applyFont="1" applyFill="1" applyBorder="1" applyAlignment="1">
      <alignment horizontal="right" vertical="top"/>
    </xf>
    <xf numFmtId="49" fontId="9" fillId="0" borderId="9" xfId="22" applyNumberFormat="1" applyFont="1" applyFill="1" applyBorder="1" applyAlignment="1">
      <alignment horizontal="center" vertical="top"/>
      <protection/>
    </xf>
    <xf numFmtId="210" fontId="7" fillId="0" borderId="0" xfId="21" applyNumberFormat="1" applyFont="1" applyFill="1" applyAlignment="1">
      <alignment vertical="top"/>
      <protection/>
    </xf>
    <xf numFmtId="0" fontId="7" fillId="0" borderId="6" xfId="21" applyFont="1" applyFill="1" applyBorder="1" applyAlignment="1">
      <alignment vertical="top"/>
      <protection/>
    </xf>
    <xf numFmtId="0" fontId="7" fillId="0" borderId="7" xfId="21" applyFont="1" applyFill="1" applyBorder="1" applyAlignment="1">
      <alignment vertical="top"/>
      <protection/>
    </xf>
    <xf numFmtId="38" fontId="7" fillId="0" borderId="6" xfId="17" applyFont="1" applyFill="1" applyBorder="1" applyAlignment="1">
      <alignment vertical="top"/>
    </xf>
    <xf numFmtId="0" fontId="7" fillId="0" borderId="10" xfId="21" applyFont="1" applyFill="1" applyBorder="1">
      <alignment/>
      <protection/>
    </xf>
    <xf numFmtId="215" fontId="7" fillId="0" borderId="0" xfId="17" applyNumberFormat="1" applyFont="1" applyFill="1" applyBorder="1" applyAlignment="1">
      <alignment vertical="top"/>
    </xf>
    <xf numFmtId="3" fontId="7" fillId="0" borderId="0" xfId="17" applyNumberFormat="1" applyFont="1" applyFill="1" applyBorder="1" applyAlignment="1">
      <alignment vertical="top"/>
    </xf>
    <xf numFmtId="215" fontId="7" fillId="0" borderId="0" xfId="21" applyNumberFormat="1" applyFont="1" applyFill="1" applyBorder="1" applyAlignment="1">
      <alignment vertical="top"/>
      <protection/>
    </xf>
    <xf numFmtId="0" fontId="12" fillId="0" borderId="0" xfId="21" applyFont="1" applyFill="1" applyAlignment="1">
      <alignment vertical="top"/>
      <protection/>
    </xf>
    <xf numFmtId="0" fontId="7" fillId="0" borderId="5" xfId="21" applyFont="1" applyFill="1" applyBorder="1" applyAlignment="1">
      <alignment/>
      <protection/>
    </xf>
    <xf numFmtId="49" fontId="14" fillId="0" borderId="0" xfId="22" applyNumberFormat="1" applyFont="1" applyFill="1" applyBorder="1" applyAlignment="1">
      <alignment horizontal="distributed" vertical="top"/>
      <protection/>
    </xf>
    <xf numFmtId="49" fontId="15" fillId="0" borderId="0" xfId="22" applyNumberFormat="1" applyFont="1" applyFill="1" applyBorder="1" applyAlignment="1">
      <alignment horizontal="distributed" vertical="top"/>
      <protection/>
    </xf>
    <xf numFmtId="49" fontId="15" fillId="0" borderId="0" xfId="22" applyNumberFormat="1" applyFont="1" applyFill="1" applyAlignment="1">
      <alignment horizontal="distributed" vertical="top"/>
      <protection/>
    </xf>
    <xf numFmtId="215" fontId="7" fillId="0" borderId="0" xfId="21" applyNumberFormat="1" applyFont="1" applyFill="1" applyAlignment="1">
      <alignment vertical="top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1" xfId="21" applyFont="1" applyFill="1" applyBorder="1" applyAlignment="1">
      <alignment vertical="center" textRotation="255"/>
      <protection/>
    </xf>
    <xf numFmtId="0" fontId="0" fillId="0" borderId="9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2"/>
  <sheetViews>
    <sheetView tabSelected="1" view="pageBreakPreview" zoomScale="60" zoomScaleNormal="6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20.625" style="1" customWidth="1"/>
    <col min="4" max="4" width="1.625" style="1" customWidth="1"/>
    <col min="5" max="7" width="12.625" style="1" customWidth="1"/>
    <col min="8" max="8" width="13.625" style="1" customWidth="1"/>
    <col min="9" max="9" width="11.625" style="1" customWidth="1"/>
    <col min="10" max="19" width="12.625" style="1" customWidth="1"/>
    <col min="20" max="20" width="13.625" style="1" customWidth="1"/>
    <col min="21" max="21" width="11.625" style="1" customWidth="1"/>
    <col min="22" max="28" width="12.625" style="1" customWidth="1"/>
    <col min="29" max="29" width="9.00390625" style="1" customWidth="1"/>
    <col min="30" max="30" width="11.125" style="1" bestFit="1" customWidth="1"/>
    <col min="31" max="16384" width="9.00390625" style="1" customWidth="1"/>
  </cols>
  <sheetData>
    <row r="1" spans="4:28" ht="24.75" customHeight="1">
      <c r="D1" s="2"/>
      <c r="E1" s="3"/>
      <c r="F1" s="3"/>
      <c r="G1" s="3"/>
      <c r="I1" s="3"/>
      <c r="K1" s="3" t="s">
        <v>135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2"/>
    </row>
    <row r="2" spans="4:28" ht="22.5" customHeight="1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2"/>
    </row>
    <row r="3" spans="3:28" ht="17.2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s="2" customFormat="1" ht="24.75" customHeight="1">
      <c r="A4" s="4"/>
      <c r="B4" s="4"/>
      <c r="C4" s="4"/>
      <c r="D4" s="5"/>
      <c r="E4" s="55" t="s">
        <v>0</v>
      </c>
      <c r="F4" s="56"/>
      <c r="G4" s="56"/>
      <c r="H4" s="56"/>
      <c r="I4" s="56"/>
      <c r="J4" s="56"/>
      <c r="K4" s="56"/>
      <c r="L4" s="56"/>
      <c r="M4" s="56"/>
      <c r="N4" s="56">
        <v>2005</v>
      </c>
      <c r="O4" s="56"/>
      <c r="P4" s="57"/>
      <c r="Q4" s="55" t="s">
        <v>103</v>
      </c>
      <c r="R4" s="56"/>
      <c r="S4" s="56"/>
      <c r="T4" s="56"/>
      <c r="U4" s="56"/>
      <c r="V4" s="56"/>
      <c r="W4" s="56"/>
      <c r="X4" s="56"/>
      <c r="Y4" s="56"/>
      <c r="Z4" s="56">
        <v>2000</v>
      </c>
      <c r="AA4" s="56"/>
      <c r="AB4" s="57"/>
      <c r="AC4" s="52" t="s">
        <v>86</v>
      </c>
    </row>
    <row r="5" spans="4:29" s="2" customFormat="1" ht="24.75" customHeight="1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9"/>
      <c r="Q5" s="8"/>
      <c r="R5" s="7"/>
      <c r="S5" s="7"/>
      <c r="T5" s="7"/>
      <c r="U5" s="7"/>
      <c r="V5" s="7"/>
      <c r="W5" s="7"/>
      <c r="X5" s="7"/>
      <c r="Y5" s="7"/>
      <c r="Z5" s="7"/>
      <c r="AA5" s="8"/>
      <c r="AB5" s="9"/>
      <c r="AC5" s="53"/>
    </row>
    <row r="6" spans="1:29" ht="24.75" customHeight="1">
      <c r="A6" s="2"/>
      <c r="B6" s="50" t="s">
        <v>87</v>
      </c>
      <c r="C6" s="51"/>
      <c r="D6" s="10"/>
      <c r="E6" s="7" t="s">
        <v>90</v>
      </c>
      <c r="F6" s="10" t="s">
        <v>105</v>
      </c>
      <c r="G6" s="7" t="s">
        <v>91</v>
      </c>
      <c r="H6" s="7" t="s">
        <v>92</v>
      </c>
      <c r="I6" s="7" t="s">
        <v>93</v>
      </c>
      <c r="J6" s="7" t="s">
        <v>94</v>
      </c>
      <c r="K6" s="7" t="s">
        <v>96</v>
      </c>
      <c r="L6" s="11" t="s">
        <v>97</v>
      </c>
      <c r="M6" s="7" t="s">
        <v>98</v>
      </c>
      <c r="N6" s="7" t="s">
        <v>99</v>
      </c>
      <c r="O6" s="7" t="s">
        <v>102</v>
      </c>
      <c r="P6" s="7" t="s">
        <v>100</v>
      </c>
      <c r="Q6" s="7" t="s">
        <v>90</v>
      </c>
      <c r="R6" s="10" t="s">
        <v>106</v>
      </c>
      <c r="S6" s="7" t="s">
        <v>91</v>
      </c>
      <c r="T6" s="7" t="s">
        <v>92</v>
      </c>
      <c r="U6" s="7" t="s">
        <v>93</v>
      </c>
      <c r="V6" s="7" t="s">
        <v>94</v>
      </c>
      <c r="W6" s="7" t="s">
        <v>96</v>
      </c>
      <c r="X6" s="11" t="s">
        <v>97</v>
      </c>
      <c r="Y6" s="7" t="s">
        <v>98</v>
      </c>
      <c r="Z6" s="7" t="s">
        <v>99</v>
      </c>
      <c r="AA6" s="7" t="s">
        <v>102</v>
      </c>
      <c r="AB6" s="7" t="s">
        <v>100</v>
      </c>
      <c r="AC6" s="53"/>
    </row>
    <row r="7" spans="1:29" ht="24.75" customHeight="1">
      <c r="A7" s="2"/>
      <c r="B7" s="51"/>
      <c r="C7" s="51"/>
      <c r="D7" s="7"/>
      <c r="E7" s="6"/>
      <c r="F7" s="45" t="s">
        <v>104</v>
      </c>
      <c r="G7" s="11"/>
      <c r="H7" s="11"/>
      <c r="I7" s="11"/>
      <c r="J7" s="11" t="s">
        <v>95</v>
      </c>
      <c r="K7" s="11"/>
      <c r="L7" s="11"/>
      <c r="M7" s="11"/>
      <c r="N7" s="11"/>
      <c r="O7" s="11"/>
      <c r="P7" s="11"/>
      <c r="Q7" s="6"/>
      <c r="R7" s="45" t="s">
        <v>107</v>
      </c>
      <c r="S7" s="11"/>
      <c r="T7" s="11"/>
      <c r="U7" s="11"/>
      <c r="V7" s="11" t="s">
        <v>95</v>
      </c>
      <c r="W7" s="11"/>
      <c r="X7" s="11"/>
      <c r="Y7" s="11"/>
      <c r="Z7" s="11"/>
      <c r="AA7" s="11"/>
      <c r="AB7" s="11"/>
      <c r="AC7" s="53"/>
    </row>
    <row r="8" spans="1:29" ht="24.75" customHeight="1">
      <c r="A8" s="2"/>
      <c r="B8" s="2"/>
      <c r="C8" s="2"/>
      <c r="D8" s="6"/>
      <c r="E8" s="6"/>
      <c r="F8" s="7"/>
      <c r="G8" s="7"/>
      <c r="H8" s="6"/>
      <c r="I8" s="6"/>
      <c r="J8" s="7"/>
      <c r="K8" s="6"/>
      <c r="L8" s="12"/>
      <c r="M8" s="6"/>
      <c r="N8" s="6"/>
      <c r="O8" s="6"/>
      <c r="P8" s="6"/>
      <c r="Q8" s="6"/>
      <c r="R8" s="7"/>
      <c r="S8" s="7"/>
      <c r="T8" s="6"/>
      <c r="U8" s="6"/>
      <c r="V8" s="7"/>
      <c r="W8" s="6"/>
      <c r="X8" s="12"/>
      <c r="Y8" s="6"/>
      <c r="Z8" s="6"/>
      <c r="AA8" s="6"/>
      <c r="AB8" s="6"/>
      <c r="AC8" s="53"/>
    </row>
    <row r="9" spans="1:29" ht="27" customHeight="1" thickBot="1">
      <c r="A9" s="13"/>
      <c r="B9" s="13"/>
      <c r="C9" s="14"/>
      <c r="D9" s="15"/>
      <c r="E9" s="16"/>
      <c r="F9" s="15"/>
      <c r="G9" s="15"/>
      <c r="H9" s="15"/>
      <c r="I9" s="15"/>
      <c r="J9" s="15"/>
      <c r="K9" s="15"/>
      <c r="L9" s="17"/>
      <c r="M9" s="15"/>
      <c r="N9" s="15"/>
      <c r="O9" s="15"/>
      <c r="P9" s="18" t="s">
        <v>101</v>
      </c>
      <c r="Q9" s="16"/>
      <c r="R9" s="15"/>
      <c r="S9" s="15"/>
      <c r="T9" s="15"/>
      <c r="U9" s="15"/>
      <c r="V9" s="15"/>
      <c r="W9" s="15"/>
      <c r="X9" s="17"/>
      <c r="Y9" s="15"/>
      <c r="Z9" s="15"/>
      <c r="AA9" s="15"/>
      <c r="AB9" s="18" t="s">
        <v>101</v>
      </c>
      <c r="AC9" s="54"/>
    </row>
    <row r="10" spans="3:29" ht="9.75" customHeight="1">
      <c r="C10" s="19"/>
      <c r="D10" s="20"/>
      <c r="E10" s="19"/>
      <c r="F10" s="19"/>
      <c r="G10" s="19"/>
      <c r="H10" s="19"/>
      <c r="I10" s="19"/>
      <c r="J10" s="19"/>
      <c r="K10" s="19"/>
      <c r="L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2"/>
      <c r="X10" s="2"/>
      <c r="Y10" s="2"/>
      <c r="Z10" s="2"/>
      <c r="AA10" s="2"/>
      <c r="AB10" s="2"/>
      <c r="AC10" s="23"/>
    </row>
    <row r="11" spans="3:29" ht="15.75" customHeight="1">
      <c r="C11" s="19"/>
      <c r="D11" s="20"/>
      <c r="E11" s="19"/>
      <c r="F11" s="19"/>
      <c r="G11" s="19"/>
      <c r="H11" s="19"/>
      <c r="I11" s="19"/>
      <c r="J11" s="19"/>
      <c r="K11" s="19"/>
      <c r="L11" s="21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2"/>
      <c r="X11" s="2"/>
      <c r="Y11" s="2"/>
      <c r="Z11" s="2"/>
      <c r="AA11" s="2"/>
      <c r="AB11" s="2"/>
      <c r="AC11" s="23"/>
    </row>
    <row r="12" spans="2:29" ht="31.5" customHeight="1">
      <c r="B12" s="44" t="s">
        <v>12</v>
      </c>
      <c r="C12" s="46" t="s">
        <v>1</v>
      </c>
      <c r="D12" s="25"/>
      <c r="E12" s="26">
        <f>SUM(F12:P12)</f>
        <v>4206</v>
      </c>
      <c r="F12" s="27">
        <v>339</v>
      </c>
      <c r="G12" s="26">
        <v>2515</v>
      </c>
      <c r="H12" s="27">
        <v>485</v>
      </c>
      <c r="I12" s="26">
        <v>35</v>
      </c>
      <c r="J12" s="27">
        <v>101</v>
      </c>
      <c r="K12" s="26">
        <v>62</v>
      </c>
      <c r="L12" s="27">
        <v>33</v>
      </c>
      <c r="M12" s="26">
        <v>110</v>
      </c>
      <c r="N12" s="27">
        <v>47</v>
      </c>
      <c r="O12" s="27">
        <v>18</v>
      </c>
      <c r="P12" s="26">
        <v>461</v>
      </c>
      <c r="Q12" s="26">
        <f>SUM(R12:AB12)</f>
        <v>2737</v>
      </c>
      <c r="R12" s="26">
        <v>385</v>
      </c>
      <c r="S12" s="26">
        <v>1276</v>
      </c>
      <c r="T12" s="26">
        <v>412</v>
      </c>
      <c r="U12" s="26">
        <v>24</v>
      </c>
      <c r="V12" s="28">
        <v>123</v>
      </c>
      <c r="W12" s="28">
        <v>6</v>
      </c>
      <c r="X12" s="28">
        <v>38</v>
      </c>
      <c r="Y12" s="28">
        <v>75</v>
      </c>
      <c r="Z12" s="28">
        <v>92</v>
      </c>
      <c r="AA12" s="28">
        <v>26</v>
      </c>
      <c r="AB12" s="28">
        <v>280</v>
      </c>
      <c r="AC12" s="29" t="s">
        <v>48</v>
      </c>
    </row>
    <row r="13" spans="2:31" s="24" customFormat="1" ht="31.5" customHeight="1">
      <c r="B13" s="44"/>
      <c r="C13" s="46" t="s">
        <v>2</v>
      </c>
      <c r="D13" s="30"/>
      <c r="E13" s="26">
        <f aca="true" t="shared" si="0" ref="E13:E48">SUM(F13:P13)</f>
        <v>2697</v>
      </c>
      <c r="F13" s="27">
        <v>265</v>
      </c>
      <c r="G13" s="27">
        <v>1594</v>
      </c>
      <c r="H13" s="27">
        <v>292</v>
      </c>
      <c r="I13" s="27">
        <v>27</v>
      </c>
      <c r="J13" s="27">
        <v>22</v>
      </c>
      <c r="K13" s="27">
        <v>50</v>
      </c>
      <c r="L13" s="27">
        <v>20</v>
      </c>
      <c r="M13" s="27">
        <v>70</v>
      </c>
      <c r="N13" s="27">
        <v>28</v>
      </c>
      <c r="O13" s="27">
        <v>16</v>
      </c>
      <c r="P13" s="27">
        <v>313</v>
      </c>
      <c r="Q13" s="26">
        <f aca="true" t="shared" si="1" ref="Q13:Q49">SUM(R13:AB13)</f>
        <v>1755</v>
      </c>
      <c r="R13" s="27">
        <v>291</v>
      </c>
      <c r="S13" s="27">
        <v>805</v>
      </c>
      <c r="T13" s="27">
        <v>255</v>
      </c>
      <c r="U13" s="27">
        <v>15</v>
      </c>
      <c r="V13" s="27">
        <v>37</v>
      </c>
      <c r="W13" s="28">
        <v>4</v>
      </c>
      <c r="X13" s="28">
        <v>19</v>
      </c>
      <c r="Y13" s="28">
        <v>53</v>
      </c>
      <c r="Z13" s="28">
        <v>35</v>
      </c>
      <c r="AA13" s="28">
        <v>21</v>
      </c>
      <c r="AB13" s="28">
        <v>220</v>
      </c>
      <c r="AC13" s="29" t="s">
        <v>49</v>
      </c>
      <c r="AD13" s="31"/>
      <c r="AE13" s="32"/>
    </row>
    <row r="14" spans="2:29" s="33" customFormat="1" ht="31.5" customHeight="1">
      <c r="B14" s="44"/>
      <c r="C14" s="46" t="s">
        <v>3</v>
      </c>
      <c r="D14" s="30"/>
      <c r="E14" s="26">
        <f t="shared" si="0"/>
        <v>1509</v>
      </c>
      <c r="F14" s="27">
        <v>74</v>
      </c>
      <c r="G14" s="27">
        <v>921</v>
      </c>
      <c r="H14" s="27">
        <v>193</v>
      </c>
      <c r="I14" s="34">
        <v>8</v>
      </c>
      <c r="J14" s="27">
        <v>79</v>
      </c>
      <c r="K14" s="27">
        <v>12</v>
      </c>
      <c r="L14" s="27">
        <v>13</v>
      </c>
      <c r="M14" s="27">
        <v>40</v>
      </c>
      <c r="N14" s="27">
        <v>19</v>
      </c>
      <c r="O14" s="27">
        <v>2</v>
      </c>
      <c r="P14" s="27">
        <v>148</v>
      </c>
      <c r="Q14" s="26">
        <f t="shared" si="1"/>
        <v>982</v>
      </c>
      <c r="R14" s="27">
        <v>94</v>
      </c>
      <c r="S14" s="27">
        <v>471</v>
      </c>
      <c r="T14" s="27">
        <v>157</v>
      </c>
      <c r="U14" s="27">
        <v>9</v>
      </c>
      <c r="V14" s="27">
        <v>86</v>
      </c>
      <c r="W14" s="28">
        <v>2</v>
      </c>
      <c r="X14" s="28">
        <v>19</v>
      </c>
      <c r="Y14" s="28">
        <v>22</v>
      </c>
      <c r="Z14" s="28">
        <v>57</v>
      </c>
      <c r="AA14" s="28">
        <v>5</v>
      </c>
      <c r="AB14" s="28">
        <v>60</v>
      </c>
      <c r="AC14" s="29" t="s">
        <v>50</v>
      </c>
    </row>
    <row r="15" spans="2:29" s="33" customFormat="1" ht="24" customHeight="1">
      <c r="B15" s="24" t="s">
        <v>13</v>
      </c>
      <c r="C15" s="47" t="s">
        <v>4</v>
      </c>
      <c r="D15" s="30"/>
      <c r="E15" s="26">
        <f t="shared" si="0"/>
        <v>1263</v>
      </c>
      <c r="F15" s="27">
        <v>186</v>
      </c>
      <c r="G15" s="27">
        <v>661</v>
      </c>
      <c r="H15" s="27">
        <v>64</v>
      </c>
      <c r="I15" s="27">
        <v>14</v>
      </c>
      <c r="J15" s="27">
        <v>15</v>
      </c>
      <c r="K15" s="27">
        <v>11</v>
      </c>
      <c r="L15" s="27">
        <v>11</v>
      </c>
      <c r="M15" s="27">
        <v>45</v>
      </c>
      <c r="N15" s="27">
        <v>16</v>
      </c>
      <c r="O15" s="27">
        <v>9</v>
      </c>
      <c r="P15" s="27">
        <v>231</v>
      </c>
      <c r="Q15" s="26">
        <f t="shared" si="1"/>
        <v>931</v>
      </c>
      <c r="R15" s="27">
        <v>205</v>
      </c>
      <c r="S15" s="27">
        <v>404</v>
      </c>
      <c r="T15" s="27">
        <v>67</v>
      </c>
      <c r="U15" s="27">
        <v>7</v>
      </c>
      <c r="V15" s="27">
        <v>11</v>
      </c>
      <c r="W15" s="28">
        <v>4</v>
      </c>
      <c r="X15" s="28">
        <v>12</v>
      </c>
      <c r="Y15" s="28">
        <v>37</v>
      </c>
      <c r="Z15" s="28">
        <v>15</v>
      </c>
      <c r="AA15" s="28">
        <v>15</v>
      </c>
      <c r="AB15" s="28">
        <v>154</v>
      </c>
      <c r="AC15" s="35" t="s">
        <v>51</v>
      </c>
    </row>
    <row r="16" spans="2:29" s="33" customFormat="1" ht="24" customHeight="1">
      <c r="B16" s="24" t="s">
        <v>14</v>
      </c>
      <c r="C16" s="47" t="s">
        <v>5</v>
      </c>
      <c r="D16" s="30"/>
      <c r="E16" s="26">
        <f t="shared" si="0"/>
        <v>267</v>
      </c>
      <c r="F16" s="27">
        <v>25</v>
      </c>
      <c r="G16" s="27">
        <v>168</v>
      </c>
      <c r="H16" s="27">
        <v>21</v>
      </c>
      <c r="I16" s="27">
        <v>5</v>
      </c>
      <c r="J16" s="27">
        <v>3</v>
      </c>
      <c r="K16" s="41">
        <v>0</v>
      </c>
      <c r="L16" s="27">
        <v>1</v>
      </c>
      <c r="M16" s="27">
        <v>8</v>
      </c>
      <c r="N16" s="41">
        <v>0</v>
      </c>
      <c r="O16" s="27">
        <v>3</v>
      </c>
      <c r="P16" s="27">
        <v>33</v>
      </c>
      <c r="Q16" s="26">
        <f t="shared" si="1"/>
        <v>147</v>
      </c>
      <c r="R16" s="27">
        <v>16</v>
      </c>
      <c r="S16" s="27">
        <v>85</v>
      </c>
      <c r="T16" s="27">
        <v>7</v>
      </c>
      <c r="U16" s="27">
        <v>6</v>
      </c>
      <c r="V16" s="27">
        <v>2</v>
      </c>
      <c r="W16" s="41">
        <v>0</v>
      </c>
      <c r="X16" s="28">
        <v>2</v>
      </c>
      <c r="Y16" s="28">
        <v>5</v>
      </c>
      <c r="Z16" s="41">
        <v>0</v>
      </c>
      <c r="AA16" s="28">
        <v>2</v>
      </c>
      <c r="AB16" s="28">
        <v>22</v>
      </c>
      <c r="AC16" s="35" t="s">
        <v>52</v>
      </c>
    </row>
    <row r="17" spans="2:29" s="33" customFormat="1" ht="24" customHeight="1">
      <c r="B17" s="24" t="s">
        <v>15</v>
      </c>
      <c r="C17" s="47" t="s">
        <v>6</v>
      </c>
      <c r="D17" s="30"/>
      <c r="E17" s="26">
        <f t="shared" si="0"/>
        <v>205</v>
      </c>
      <c r="F17" s="27">
        <v>18</v>
      </c>
      <c r="G17" s="27">
        <v>158</v>
      </c>
      <c r="H17" s="27">
        <v>14</v>
      </c>
      <c r="I17" s="41">
        <v>0</v>
      </c>
      <c r="J17" s="41">
        <v>0</v>
      </c>
      <c r="K17" s="41">
        <v>0</v>
      </c>
      <c r="L17" s="27">
        <v>2</v>
      </c>
      <c r="M17" s="27">
        <v>3</v>
      </c>
      <c r="N17" s="27">
        <v>2</v>
      </c>
      <c r="O17" s="41">
        <v>0</v>
      </c>
      <c r="P17" s="27">
        <v>8</v>
      </c>
      <c r="Q17" s="26">
        <f t="shared" si="1"/>
        <v>92</v>
      </c>
      <c r="R17" s="27">
        <v>23</v>
      </c>
      <c r="S17" s="27">
        <v>35</v>
      </c>
      <c r="T17" s="27">
        <v>8</v>
      </c>
      <c r="U17" s="41">
        <v>0</v>
      </c>
      <c r="V17" s="41">
        <v>0</v>
      </c>
      <c r="W17" s="41">
        <v>0</v>
      </c>
      <c r="X17" s="41">
        <v>0</v>
      </c>
      <c r="Y17" s="28">
        <v>2</v>
      </c>
      <c r="Z17" s="28">
        <v>5</v>
      </c>
      <c r="AA17" s="41">
        <v>0</v>
      </c>
      <c r="AB17" s="28">
        <v>19</v>
      </c>
      <c r="AC17" s="35" t="s">
        <v>53</v>
      </c>
    </row>
    <row r="18" spans="2:29" s="24" customFormat="1" ht="24" customHeight="1">
      <c r="B18" s="24" t="s">
        <v>16</v>
      </c>
      <c r="C18" s="47" t="s">
        <v>7</v>
      </c>
      <c r="D18" s="30"/>
      <c r="E18" s="26">
        <f t="shared" si="0"/>
        <v>175</v>
      </c>
      <c r="F18" s="27">
        <v>9</v>
      </c>
      <c r="G18" s="27">
        <v>82</v>
      </c>
      <c r="H18" s="27">
        <v>60</v>
      </c>
      <c r="I18" s="41">
        <v>0</v>
      </c>
      <c r="J18" s="27">
        <v>1</v>
      </c>
      <c r="K18" s="41">
        <v>0</v>
      </c>
      <c r="L18" s="27">
        <v>4</v>
      </c>
      <c r="M18" s="27">
        <v>2</v>
      </c>
      <c r="N18" s="41">
        <v>0</v>
      </c>
      <c r="O18" s="41">
        <v>0</v>
      </c>
      <c r="P18" s="27">
        <v>17</v>
      </c>
      <c r="Q18" s="26">
        <f t="shared" si="1"/>
        <v>89</v>
      </c>
      <c r="R18" s="27">
        <v>17</v>
      </c>
      <c r="S18" s="27">
        <v>22</v>
      </c>
      <c r="T18" s="27">
        <v>32</v>
      </c>
      <c r="U18" s="41">
        <v>0</v>
      </c>
      <c r="V18" s="27">
        <v>1</v>
      </c>
      <c r="W18" s="41">
        <v>0</v>
      </c>
      <c r="X18" s="28">
        <v>2</v>
      </c>
      <c r="Y18" s="28">
        <v>3</v>
      </c>
      <c r="Z18" s="41">
        <v>0</v>
      </c>
      <c r="AA18" s="41">
        <v>0</v>
      </c>
      <c r="AB18" s="28">
        <v>12</v>
      </c>
      <c r="AC18" s="35" t="s">
        <v>54</v>
      </c>
    </row>
    <row r="19" spans="2:29" s="33" customFormat="1" ht="31.5" customHeight="1">
      <c r="B19" s="24" t="s">
        <v>17</v>
      </c>
      <c r="C19" s="47" t="s">
        <v>8</v>
      </c>
      <c r="D19" s="30"/>
      <c r="E19" s="26">
        <f t="shared" si="0"/>
        <v>205</v>
      </c>
      <c r="F19" s="27">
        <v>11</v>
      </c>
      <c r="G19" s="27">
        <v>135</v>
      </c>
      <c r="H19" s="27">
        <v>34</v>
      </c>
      <c r="I19" s="41">
        <v>0</v>
      </c>
      <c r="J19" s="41">
        <v>0</v>
      </c>
      <c r="K19" s="27">
        <v>9</v>
      </c>
      <c r="L19" s="27">
        <v>1</v>
      </c>
      <c r="M19" s="27">
        <v>4</v>
      </c>
      <c r="N19" s="27">
        <v>1</v>
      </c>
      <c r="O19" s="41">
        <v>0</v>
      </c>
      <c r="P19" s="27">
        <v>10</v>
      </c>
      <c r="Q19" s="26">
        <f t="shared" si="1"/>
        <v>128</v>
      </c>
      <c r="R19" s="27">
        <v>12</v>
      </c>
      <c r="S19" s="27">
        <v>90</v>
      </c>
      <c r="T19" s="27">
        <v>19</v>
      </c>
      <c r="U19" s="41">
        <v>0</v>
      </c>
      <c r="V19" s="41">
        <v>0</v>
      </c>
      <c r="W19" s="41">
        <v>0</v>
      </c>
      <c r="X19" s="28">
        <v>1</v>
      </c>
      <c r="Y19" s="28">
        <v>1</v>
      </c>
      <c r="Z19" s="41">
        <v>0</v>
      </c>
      <c r="AA19" s="41">
        <v>0</v>
      </c>
      <c r="AB19" s="28">
        <v>5</v>
      </c>
      <c r="AC19" s="35" t="s">
        <v>55</v>
      </c>
    </row>
    <row r="20" spans="2:29" s="33" customFormat="1" ht="24" customHeight="1">
      <c r="B20" s="24" t="s">
        <v>18</v>
      </c>
      <c r="C20" s="47" t="s">
        <v>9</v>
      </c>
      <c r="D20" s="30"/>
      <c r="E20" s="26">
        <f t="shared" si="0"/>
        <v>295</v>
      </c>
      <c r="F20" s="27">
        <v>10</v>
      </c>
      <c r="G20" s="27">
        <v>218</v>
      </c>
      <c r="H20" s="27">
        <v>21</v>
      </c>
      <c r="I20" s="27">
        <v>6</v>
      </c>
      <c r="J20" s="27">
        <v>2</v>
      </c>
      <c r="K20" s="27">
        <v>19</v>
      </c>
      <c r="L20" s="41">
        <v>0</v>
      </c>
      <c r="M20" s="27">
        <v>4</v>
      </c>
      <c r="N20" s="27">
        <v>1</v>
      </c>
      <c r="O20" s="27">
        <v>4</v>
      </c>
      <c r="P20" s="27">
        <v>10</v>
      </c>
      <c r="Q20" s="26">
        <f t="shared" si="1"/>
        <v>174</v>
      </c>
      <c r="R20" s="27">
        <v>9</v>
      </c>
      <c r="S20" s="27">
        <v>134</v>
      </c>
      <c r="T20" s="27">
        <v>16</v>
      </c>
      <c r="U20" s="41">
        <v>0</v>
      </c>
      <c r="V20" s="27">
        <v>3</v>
      </c>
      <c r="W20" s="41">
        <v>0</v>
      </c>
      <c r="X20" s="28">
        <v>1</v>
      </c>
      <c r="Y20" s="28">
        <v>2</v>
      </c>
      <c r="Z20" s="28">
        <v>1</v>
      </c>
      <c r="AA20" s="28">
        <v>3</v>
      </c>
      <c r="AB20" s="28">
        <v>5</v>
      </c>
      <c r="AC20" s="35" t="s">
        <v>56</v>
      </c>
    </row>
    <row r="21" spans="2:29" s="33" customFormat="1" ht="31.5" customHeight="1">
      <c r="B21" s="24" t="s">
        <v>19</v>
      </c>
      <c r="C21" s="47" t="s">
        <v>10</v>
      </c>
      <c r="D21" s="30"/>
      <c r="E21" s="26">
        <f t="shared" si="0"/>
        <v>287</v>
      </c>
      <c r="F21" s="27">
        <v>6</v>
      </c>
      <c r="G21" s="27">
        <v>172</v>
      </c>
      <c r="H21" s="27">
        <v>78</v>
      </c>
      <c r="I21" s="27">
        <v>2</v>
      </c>
      <c r="J21" s="27">
        <v>1</v>
      </c>
      <c r="K21" s="27">
        <v>11</v>
      </c>
      <c r="L21" s="27">
        <v>1</v>
      </c>
      <c r="M21" s="27">
        <v>4</v>
      </c>
      <c r="N21" s="27">
        <v>8</v>
      </c>
      <c r="O21" s="41">
        <v>0</v>
      </c>
      <c r="P21" s="27">
        <v>4</v>
      </c>
      <c r="Q21" s="26">
        <f t="shared" si="1"/>
        <v>194</v>
      </c>
      <c r="R21" s="27">
        <v>9</v>
      </c>
      <c r="S21" s="27">
        <v>35</v>
      </c>
      <c r="T21" s="27">
        <v>106</v>
      </c>
      <c r="U21" s="27">
        <v>2</v>
      </c>
      <c r="V21" s="27">
        <v>20</v>
      </c>
      <c r="W21" s="41">
        <v>0</v>
      </c>
      <c r="X21" s="28">
        <v>1</v>
      </c>
      <c r="Y21" s="28">
        <v>3</v>
      </c>
      <c r="Z21" s="28">
        <v>14</v>
      </c>
      <c r="AA21" s="28">
        <v>1</v>
      </c>
      <c r="AB21" s="28">
        <v>3</v>
      </c>
      <c r="AC21" s="35" t="s">
        <v>57</v>
      </c>
    </row>
    <row r="22" spans="2:29" s="33" customFormat="1" ht="24" customHeight="1">
      <c r="B22" s="24" t="s">
        <v>20</v>
      </c>
      <c r="C22" s="47" t="s">
        <v>108</v>
      </c>
      <c r="D22" s="30"/>
      <c r="E22" s="26">
        <f t="shared" si="0"/>
        <v>15</v>
      </c>
      <c r="F22" s="41">
        <v>0</v>
      </c>
      <c r="G22" s="27">
        <v>12</v>
      </c>
      <c r="H22" s="27">
        <v>2</v>
      </c>
      <c r="I22" s="41">
        <v>0</v>
      </c>
      <c r="J22" s="41">
        <v>0</v>
      </c>
      <c r="K22" s="41">
        <v>0</v>
      </c>
      <c r="L22" s="27">
        <v>1</v>
      </c>
      <c r="M22" s="41">
        <v>0</v>
      </c>
      <c r="N22" s="41">
        <v>0</v>
      </c>
      <c r="O22" s="41">
        <v>0</v>
      </c>
      <c r="P22" s="41">
        <v>0</v>
      </c>
      <c r="Q22" s="26">
        <f t="shared" si="1"/>
        <v>10</v>
      </c>
      <c r="R22" s="41">
        <v>0</v>
      </c>
      <c r="S22" s="27">
        <v>1</v>
      </c>
      <c r="T22" s="27">
        <v>3</v>
      </c>
      <c r="U22" s="27">
        <v>1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28">
        <v>5</v>
      </c>
      <c r="AC22" s="35" t="s">
        <v>58</v>
      </c>
    </row>
    <row r="23" spans="2:29" s="24" customFormat="1" ht="24" customHeight="1">
      <c r="B23" s="24" t="s">
        <v>21</v>
      </c>
      <c r="C23" s="47" t="s">
        <v>109</v>
      </c>
      <c r="D23" s="30"/>
      <c r="E23" s="26">
        <f t="shared" si="0"/>
        <v>10</v>
      </c>
      <c r="F23" s="27">
        <v>1</v>
      </c>
      <c r="G23" s="27">
        <v>8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27">
        <v>1</v>
      </c>
      <c r="Q23" s="26">
        <f t="shared" si="1"/>
        <v>5</v>
      </c>
      <c r="R23" s="27">
        <v>1</v>
      </c>
      <c r="S23" s="41">
        <v>0</v>
      </c>
      <c r="T23" s="27">
        <v>1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28">
        <v>2</v>
      </c>
      <c r="AA23" s="41">
        <v>0</v>
      </c>
      <c r="AB23" s="28">
        <v>1</v>
      </c>
      <c r="AC23" s="35" t="s">
        <v>59</v>
      </c>
    </row>
    <row r="24" spans="2:29" ht="24" customHeight="1">
      <c r="B24" s="24" t="s">
        <v>22</v>
      </c>
      <c r="C24" s="47" t="s">
        <v>110</v>
      </c>
      <c r="D24" s="30"/>
      <c r="E24" s="26">
        <f t="shared" si="0"/>
        <v>12</v>
      </c>
      <c r="F24" s="41">
        <v>0</v>
      </c>
      <c r="G24" s="27">
        <v>7</v>
      </c>
      <c r="H24" s="27">
        <v>2</v>
      </c>
      <c r="I24" s="27">
        <v>1</v>
      </c>
      <c r="J24" s="41">
        <v>0</v>
      </c>
      <c r="K24" s="41">
        <v>0</v>
      </c>
      <c r="L24" s="41">
        <v>0</v>
      </c>
      <c r="M24" s="27">
        <v>2</v>
      </c>
      <c r="N24" s="41">
        <v>0</v>
      </c>
      <c r="O24" s="41">
        <v>0</v>
      </c>
      <c r="P24" s="41">
        <v>0</v>
      </c>
      <c r="Q24" s="43">
        <f t="shared" si="1"/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35" t="s">
        <v>60</v>
      </c>
    </row>
    <row r="25" spans="2:29" ht="24" customHeight="1">
      <c r="B25" s="24" t="s">
        <v>23</v>
      </c>
      <c r="C25" s="47" t="s">
        <v>111</v>
      </c>
      <c r="D25" s="30"/>
      <c r="E25" s="26">
        <f t="shared" si="0"/>
        <v>120</v>
      </c>
      <c r="F25" s="27">
        <v>1</v>
      </c>
      <c r="G25" s="27">
        <v>83</v>
      </c>
      <c r="H25" s="27">
        <v>12</v>
      </c>
      <c r="I25" s="41">
        <v>0</v>
      </c>
      <c r="J25" s="41">
        <v>0</v>
      </c>
      <c r="K25" s="41">
        <v>0</v>
      </c>
      <c r="L25" s="41">
        <v>0</v>
      </c>
      <c r="M25" s="27">
        <v>2</v>
      </c>
      <c r="N25" s="27">
        <v>14</v>
      </c>
      <c r="O25" s="41">
        <v>0</v>
      </c>
      <c r="P25" s="27">
        <v>8</v>
      </c>
      <c r="Q25" s="26">
        <f t="shared" si="1"/>
        <v>81</v>
      </c>
      <c r="R25" s="27">
        <v>4</v>
      </c>
      <c r="S25" s="27">
        <v>36</v>
      </c>
      <c r="T25" s="27">
        <v>10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28">
        <v>20</v>
      </c>
      <c r="AA25" s="28">
        <v>3</v>
      </c>
      <c r="AB25" s="28">
        <v>8</v>
      </c>
      <c r="AC25" s="35" t="s">
        <v>61</v>
      </c>
    </row>
    <row r="26" spans="2:29" ht="31.5" customHeight="1">
      <c r="B26" s="24" t="s">
        <v>24</v>
      </c>
      <c r="C26" s="47" t="s">
        <v>112</v>
      </c>
      <c r="D26" s="30"/>
      <c r="E26" s="26">
        <f t="shared" si="0"/>
        <v>59</v>
      </c>
      <c r="F26" s="41">
        <v>0</v>
      </c>
      <c r="G26" s="27">
        <v>53</v>
      </c>
      <c r="H26" s="27">
        <v>1</v>
      </c>
      <c r="I26" s="41">
        <v>0</v>
      </c>
      <c r="J26" s="27">
        <v>1</v>
      </c>
      <c r="K26" s="41">
        <v>0</v>
      </c>
      <c r="L26" s="41">
        <v>0</v>
      </c>
      <c r="M26" s="27">
        <v>4</v>
      </c>
      <c r="N26" s="41">
        <v>0</v>
      </c>
      <c r="O26" s="41">
        <v>0</v>
      </c>
      <c r="P26" s="41">
        <v>0</v>
      </c>
      <c r="Q26" s="26">
        <f t="shared" si="1"/>
        <v>27</v>
      </c>
      <c r="R26" s="41">
        <v>0</v>
      </c>
      <c r="S26" s="27">
        <v>26</v>
      </c>
      <c r="T26" s="27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35" t="s">
        <v>62</v>
      </c>
    </row>
    <row r="27" spans="2:29" ht="24" customHeight="1">
      <c r="B27" s="24" t="s">
        <v>25</v>
      </c>
      <c r="C27" s="47" t="s">
        <v>113</v>
      </c>
      <c r="D27" s="30"/>
      <c r="E27" s="26">
        <f t="shared" si="0"/>
        <v>63</v>
      </c>
      <c r="F27" s="27">
        <v>6</v>
      </c>
      <c r="G27" s="27">
        <v>48</v>
      </c>
      <c r="H27" s="27">
        <v>4</v>
      </c>
      <c r="I27" s="41">
        <v>0</v>
      </c>
      <c r="J27" s="27">
        <v>2</v>
      </c>
      <c r="K27" s="41">
        <v>0</v>
      </c>
      <c r="L27" s="34">
        <v>2</v>
      </c>
      <c r="M27" s="41">
        <v>0</v>
      </c>
      <c r="N27" s="41">
        <v>0</v>
      </c>
      <c r="O27" s="41">
        <v>0</v>
      </c>
      <c r="P27" s="27">
        <v>1</v>
      </c>
      <c r="Q27" s="26">
        <f t="shared" si="1"/>
        <v>42</v>
      </c>
      <c r="R27" s="27">
        <v>8</v>
      </c>
      <c r="S27" s="27">
        <v>26</v>
      </c>
      <c r="T27" s="27">
        <v>4</v>
      </c>
      <c r="U27" s="41">
        <v>0</v>
      </c>
      <c r="V27" s="27">
        <v>1</v>
      </c>
      <c r="W27" s="41">
        <v>0</v>
      </c>
      <c r="X27" s="28">
        <v>1</v>
      </c>
      <c r="Y27" s="28">
        <v>1</v>
      </c>
      <c r="Z27" s="41">
        <v>0</v>
      </c>
      <c r="AA27" s="41">
        <v>0</v>
      </c>
      <c r="AB27" s="28">
        <v>1</v>
      </c>
      <c r="AC27" s="35" t="s">
        <v>63</v>
      </c>
    </row>
    <row r="28" spans="2:29" ht="24" customHeight="1">
      <c r="B28" s="24" t="s">
        <v>26</v>
      </c>
      <c r="C28" s="47" t="s">
        <v>114</v>
      </c>
      <c r="D28" s="30"/>
      <c r="E28" s="26">
        <f t="shared" si="0"/>
        <v>19</v>
      </c>
      <c r="F28" s="27">
        <v>5</v>
      </c>
      <c r="G28" s="27">
        <v>10</v>
      </c>
      <c r="H28" s="27">
        <v>1</v>
      </c>
      <c r="I28" s="41">
        <v>0</v>
      </c>
      <c r="J28" s="41">
        <v>0</v>
      </c>
      <c r="K28" s="41">
        <v>0</v>
      </c>
      <c r="L28" s="41">
        <v>0</v>
      </c>
      <c r="M28" s="27">
        <v>1</v>
      </c>
      <c r="N28" s="41">
        <v>0</v>
      </c>
      <c r="O28" s="41">
        <v>0</v>
      </c>
      <c r="P28" s="27">
        <v>2</v>
      </c>
      <c r="Q28" s="26">
        <f t="shared" si="1"/>
        <v>24</v>
      </c>
      <c r="R28" s="27">
        <v>3</v>
      </c>
      <c r="S28" s="27">
        <v>9</v>
      </c>
      <c r="T28" s="27">
        <v>4</v>
      </c>
      <c r="U28" s="41">
        <v>0</v>
      </c>
      <c r="V28" s="41">
        <v>0</v>
      </c>
      <c r="W28" s="41">
        <v>0</v>
      </c>
      <c r="X28" s="28">
        <v>2</v>
      </c>
      <c r="Y28" s="41">
        <v>0</v>
      </c>
      <c r="Z28" s="28">
        <v>6</v>
      </c>
      <c r="AA28" s="41">
        <v>0</v>
      </c>
      <c r="AB28" s="41">
        <v>0</v>
      </c>
      <c r="AC28" s="35" t="s">
        <v>64</v>
      </c>
    </row>
    <row r="29" spans="2:29" ht="24" customHeight="1">
      <c r="B29" s="24" t="s">
        <v>27</v>
      </c>
      <c r="C29" s="47" t="s">
        <v>11</v>
      </c>
      <c r="D29" s="30"/>
      <c r="E29" s="26">
        <f t="shared" si="0"/>
        <v>17</v>
      </c>
      <c r="F29" s="41">
        <v>0</v>
      </c>
      <c r="G29" s="27">
        <v>2</v>
      </c>
      <c r="H29" s="24">
        <v>5</v>
      </c>
      <c r="I29" s="27">
        <v>1</v>
      </c>
      <c r="J29" s="41">
        <v>0</v>
      </c>
      <c r="K29" s="41">
        <v>0</v>
      </c>
      <c r="L29" s="41">
        <v>0</v>
      </c>
      <c r="M29" s="27">
        <v>1</v>
      </c>
      <c r="N29" s="41">
        <v>0</v>
      </c>
      <c r="O29" s="41">
        <v>0</v>
      </c>
      <c r="P29" s="27">
        <v>8</v>
      </c>
      <c r="Q29" s="26">
        <f t="shared" si="1"/>
        <v>43</v>
      </c>
      <c r="R29" s="41">
        <v>0</v>
      </c>
      <c r="S29" s="27">
        <v>26</v>
      </c>
      <c r="T29" s="27">
        <v>2</v>
      </c>
      <c r="U29" s="41">
        <v>0</v>
      </c>
      <c r="V29" s="27">
        <v>9</v>
      </c>
      <c r="W29" s="41">
        <v>0</v>
      </c>
      <c r="X29" s="36">
        <v>2</v>
      </c>
      <c r="Y29" s="36">
        <v>1</v>
      </c>
      <c r="Z29" s="41">
        <v>0</v>
      </c>
      <c r="AA29" s="41">
        <v>0</v>
      </c>
      <c r="AB29" s="36">
        <v>3</v>
      </c>
      <c r="AC29" s="35" t="s">
        <v>65</v>
      </c>
    </row>
    <row r="30" spans="2:29" s="24" customFormat="1" ht="24" customHeight="1">
      <c r="B30" s="24" t="s">
        <v>28</v>
      </c>
      <c r="C30" s="47" t="s">
        <v>115</v>
      </c>
      <c r="D30" s="30"/>
      <c r="E30" s="26">
        <f t="shared" si="0"/>
        <v>7</v>
      </c>
      <c r="F30" s="41">
        <v>0</v>
      </c>
      <c r="G30" s="27">
        <v>5</v>
      </c>
      <c r="H30" s="41">
        <v>0</v>
      </c>
      <c r="I30" s="41">
        <v>0</v>
      </c>
      <c r="J30" s="41">
        <v>0</v>
      </c>
      <c r="K30" s="41">
        <v>0</v>
      </c>
      <c r="L30" s="27">
        <v>1</v>
      </c>
      <c r="M30" s="41">
        <v>0</v>
      </c>
      <c r="N30" s="41">
        <v>0</v>
      </c>
      <c r="O30" s="41">
        <v>0</v>
      </c>
      <c r="P30" s="27">
        <v>1</v>
      </c>
      <c r="Q30" s="26">
        <f t="shared" si="1"/>
        <v>9</v>
      </c>
      <c r="R30" s="41">
        <v>0</v>
      </c>
      <c r="S30" s="27">
        <v>6</v>
      </c>
      <c r="T30" s="27">
        <v>1</v>
      </c>
      <c r="U30" s="41">
        <v>0</v>
      </c>
      <c r="V30" s="41">
        <v>0</v>
      </c>
      <c r="W30" s="41">
        <v>0</v>
      </c>
      <c r="X30" s="28">
        <v>2</v>
      </c>
      <c r="Y30" s="41">
        <v>0</v>
      </c>
      <c r="Z30" s="41">
        <v>0</v>
      </c>
      <c r="AA30" s="41">
        <v>0</v>
      </c>
      <c r="AB30" s="41">
        <v>0</v>
      </c>
      <c r="AC30" s="35" t="s">
        <v>66</v>
      </c>
    </row>
    <row r="31" spans="2:29" s="24" customFormat="1" ht="31.5" customHeight="1">
      <c r="B31" s="24" t="s">
        <v>29</v>
      </c>
      <c r="C31" s="47" t="s">
        <v>116</v>
      </c>
      <c r="D31" s="30"/>
      <c r="E31" s="26">
        <f t="shared" si="0"/>
        <v>29</v>
      </c>
      <c r="F31" s="27">
        <v>5</v>
      </c>
      <c r="G31" s="27">
        <v>18</v>
      </c>
      <c r="H31" s="27">
        <v>3</v>
      </c>
      <c r="I31" s="41">
        <v>0</v>
      </c>
      <c r="J31" s="41">
        <v>0</v>
      </c>
      <c r="K31" s="41">
        <v>0</v>
      </c>
      <c r="L31" s="27">
        <v>1</v>
      </c>
      <c r="M31" s="27">
        <v>2</v>
      </c>
      <c r="N31" s="41">
        <v>0</v>
      </c>
      <c r="O31" s="41">
        <v>0</v>
      </c>
      <c r="P31" s="41">
        <v>0</v>
      </c>
      <c r="Q31" s="26">
        <f t="shared" si="1"/>
        <v>24</v>
      </c>
      <c r="R31" s="27">
        <v>2</v>
      </c>
      <c r="S31" s="27">
        <v>7</v>
      </c>
      <c r="T31" s="27">
        <v>13</v>
      </c>
      <c r="U31" s="41">
        <v>0</v>
      </c>
      <c r="V31" s="41">
        <v>0</v>
      </c>
      <c r="W31" s="41">
        <v>0</v>
      </c>
      <c r="X31" s="28">
        <v>1</v>
      </c>
      <c r="Y31" s="41">
        <v>0</v>
      </c>
      <c r="Z31" s="41">
        <v>0</v>
      </c>
      <c r="AA31" s="41">
        <v>0</v>
      </c>
      <c r="AB31" s="28">
        <v>1</v>
      </c>
      <c r="AC31" s="35" t="s">
        <v>67</v>
      </c>
    </row>
    <row r="32" spans="2:29" s="33" customFormat="1" ht="24" customHeight="1">
      <c r="B32" s="24" t="s">
        <v>30</v>
      </c>
      <c r="C32" s="47" t="s">
        <v>117</v>
      </c>
      <c r="D32" s="30"/>
      <c r="E32" s="26">
        <f t="shared" si="0"/>
        <v>39</v>
      </c>
      <c r="F32" s="27">
        <v>6</v>
      </c>
      <c r="G32" s="34">
        <v>29</v>
      </c>
      <c r="H32" s="27">
        <v>1</v>
      </c>
      <c r="I32" s="34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27">
        <v>2</v>
      </c>
      <c r="Q32" s="26">
        <f t="shared" si="1"/>
        <v>16</v>
      </c>
      <c r="R32" s="27">
        <v>9</v>
      </c>
      <c r="S32" s="27">
        <v>1</v>
      </c>
      <c r="T32" s="41">
        <v>0</v>
      </c>
      <c r="U32" s="27">
        <v>3</v>
      </c>
      <c r="V32" s="41">
        <v>0</v>
      </c>
      <c r="W32" s="41">
        <v>0</v>
      </c>
      <c r="X32" s="41">
        <v>0</v>
      </c>
      <c r="Y32" s="28">
        <v>1</v>
      </c>
      <c r="Z32" s="41">
        <v>0</v>
      </c>
      <c r="AA32" s="41">
        <v>0</v>
      </c>
      <c r="AB32" s="28">
        <v>2</v>
      </c>
      <c r="AC32" s="35" t="s">
        <v>68</v>
      </c>
    </row>
    <row r="33" spans="2:29" s="33" customFormat="1" ht="24" customHeight="1">
      <c r="B33" s="24" t="s">
        <v>31</v>
      </c>
      <c r="C33" s="47" t="s">
        <v>118</v>
      </c>
      <c r="D33" s="30"/>
      <c r="E33" s="26">
        <f t="shared" si="0"/>
        <v>53</v>
      </c>
      <c r="F33" s="27">
        <v>1</v>
      </c>
      <c r="G33" s="27">
        <v>21</v>
      </c>
      <c r="H33" s="27">
        <v>20</v>
      </c>
      <c r="I33" s="41">
        <v>0</v>
      </c>
      <c r="J33" s="27">
        <v>1</v>
      </c>
      <c r="K33" s="27">
        <v>1</v>
      </c>
      <c r="L33" s="41">
        <v>0</v>
      </c>
      <c r="M33" s="27">
        <v>2</v>
      </c>
      <c r="N33" s="41">
        <v>0</v>
      </c>
      <c r="O33" s="41">
        <v>0</v>
      </c>
      <c r="P33" s="27">
        <v>7</v>
      </c>
      <c r="Q33" s="26">
        <f t="shared" si="1"/>
        <v>67</v>
      </c>
      <c r="R33" s="27">
        <v>3</v>
      </c>
      <c r="S33" s="27">
        <v>51</v>
      </c>
      <c r="T33" s="27">
        <v>10</v>
      </c>
      <c r="U33" s="41">
        <v>0</v>
      </c>
      <c r="V33" s="41">
        <v>0</v>
      </c>
      <c r="W33" s="41">
        <v>0</v>
      </c>
      <c r="X33" s="28">
        <v>1</v>
      </c>
      <c r="Y33" s="28">
        <v>1</v>
      </c>
      <c r="Z33" s="41">
        <v>0</v>
      </c>
      <c r="AA33" s="41">
        <v>0</v>
      </c>
      <c r="AB33" s="28">
        <v>1</v>
      </c>
      <c r="AC33" s="35" t="s">
        <v>69</v>
      </c>
    </row>
    <row r="34" spans="2:29" s="33" customFormat="1" ht="24" customHeight="1">
      <c r="B34" s="24" t="s">
        <v>32</v>
      </c>
      <c r="C34" s="47" t="s">
        <v>119</v>
      </c>
      <c r="D34" s="30"/>
      <c r="E34" s="26">
        <f t="shared" si="0"/>
        <v>82</v>
      </c>
      <c r="F34" s="41">
        <v>0</v>
      </c>
      <c r="G34" s="27">
        <v>55</v>
      </c>
      <c r="H34" s="27">
        <v>3</v>
      </c>
      <c r="I34" s="41">
        <v>0</v>
      </c>
      <c r="J34" s="27">
        <v>19</v>
      </c>
      <c r="K34" s="41">
        <v>0</v>
      </c>
      <c r="L34" s="41">
        <v>0</v>
      </c>
      <c r="M34" s="27">
        <v>1</v>
      </c>
      <c r="N34" s="41">
        <v>0</v>
      </c>
      <c r="O34" s="27">
        <v>1</v>
      </c>
      <c r="P34" s="27">
        <v>3</v>
      </c>
      <c r="Q34" s="26">
        <f t="shared" si="1"/>
        <v>51</v>
      </c>
      <c r="R34" s="41">
        <v>0</v>
      </c>
      <c r="S34" s="27">
        <v>32</v>
      </c>
      <c r="T34" s="27">
        <v>2</v>
      </c>
      <c r="U34" s="41">
        <v>0</v>
      </c>
      <c r="V34" s="27">
        <v>14</v>
      </c>
      <c r="W34" s="41">
        <v>0</v>
      </c>
      <c r="X34" s="28">
        <v>1</v>
      </c>
      <c r="Y34" s="28">
        <v>1</v>
      </c>
      <c r="Z34" s="49">
        <v>0</v>
      </c>
      <c r="AA34" s="28">
        <v>1</v>
      </c>
      <c r="AB34" s="41">
        <v>0</v>
      </c>
      <c r="AC34" s="35" t="s">
        <v>70</v>
      </c>
    </row>
    <row r="35" spans="2:29" s="33" customFormat="1" ht="24" customHeight="1">
      <c r="B35" s="24" t="s">
        <v>33</v>
      </c>
      <c r="C35" s="47" t="s">
        <v>120</v>
      </c>
      <c r="D35" s="30"/>
      <c r="E35" s="26">
        <f t="shared" si="0"/>
        <v>34</v>
      </c>
      <c r="F35" s="27">
        <v>1</v>
      </c>
      <c r="G35" s="27">
        <v>1</v>
      </c>
      <c r="H35" s="27">
        <v>5</v>
      </c>
      <c r="I35" s="41">
        <v>0</v>
      </c>
      <c r="J35" s="27">
        <v>20</v>
      </c>
      <c r="K35" s="41">
        <v>0</v>
      </c>
      <c r="L35" s="41">
        <v>0</v>
      </c>
      <c r="M35" s="27">
        <v>3</v>
      </c>
      <c r="N35" s="27">
        <v>1</v>
      </c>
      <c r="O35" s="41">
        <v>0</v>
      </c>
      <c r="P35" s="27">
        <v>3</v>
      </c>
      <c r="Q35" s="26">
        <f t="shared" si="1"/>
        <v>28</v>
      </c>
      <c r="R35" s="27">
        <v>2</v>
      </c>
      <c r="S35" s="27">
        <v>9</v>
      </c>
      <c r="T35" s="27">
        <v>3</v>
      </c>
      <c r="U35" s="41">
        <v>0</v>
      </c>
      <c r="V35" s="27">
        <v>10</v>
      </c>
      <c r="W35" s="41">
        <v>0</v>
      </c>
      <c r="X35" s="41">
        <v>0</v>
      </c>
      <c r="Y35" s="41">
        <v>0</v>
      </c>
      <c r="Z35" s="28">
        <v>1</v>
      </c>
      <c r="AA35" s="41">
        <v>0</v>
      </c>
      <c r="AB35" s="28">
        <v>3</v>
      </c>
      <c r="AC35" s="35" t="s">
        <v>71</v>
      </c>
    </row>
    <row r="36" spans="2:29" s="24" customFormat="1" ht="31.5" customHeight="1">
      <c r="B36" s="24" t="s">
        <v>34</v>
      </c>
      <c r="C36" s="47" t="s">
        <v>121</v>
      </c>
      <c r="D36" s="30"/>
      <c r="E36" s="26">
        <f t="shared" si="0"/>
        <v>93</v>
      </c>
      <c r="F36" s="27">
        <v>8</v>
      </c>
      <c r="G36" s="27">
        <v>54</v>
      </c>
      <c r="H36" s="27">
        <v>10</v>
      </c>
      <c r="I36" s="27">
        <v>1</v>
      </c>
      <c r="J36" s="41">
        <v>0</v>
      </c>
      <c r="K36" s="41">
        <v>0</v>
      </c>
      <c r="L36" s="41">
        <v>0</v>
      </c>
      <c r="M36" s="27">
        <v>1</v>
      </c>
      <c r="N36" s="41">
        <v>0</v>
      </c>
      <c r="O36" s="41">
        <v>0</v>
      </c>
      <c r="P36" s="27">
        <v>19</v>
      </c>
      <c r="Q36" s="26">
        <f t="shared" si="1"/>
        <v>32</v>
      </c>
      <c r="R36" s="27">
        <v>7</v>
      </c>
      <c r="S36" s="27">
        <v>12</v>
      </c>
      <c r="T36" s="27">
        <v>5</v>
      </c>
      <c r="U36" s="27">
        <v>1</v>
      </c>
      <c r="V36" s="41">
        <v>0</v>
      </c>
      <c r="W36" s="41">
        <v>0</v>
      </c>
      <c r="X36" s="41">
        <v>0</v>
      </c>
      <c r="Y36" s="28">
        <v>4</v>
      </c>
      <c r="Z36" s="28">
        <v>1</v>
      </c>
      <c r="AA36" s="41">
        <v>0</v>
      </c>
      <c r="AB36" s="28">
        <v>2</v>
      </c>
      <c r="AC36" s="35" t="s">
        <v>72</v>
      </c>
    </row>
    <row r="37" spans="2:29" s="33" customFormat="1" ht="24" customHeight="1">
      <c r="B37" s="24" t="s">
        <v>35</v>
      </c>
      <c r="C37" s="47" t="s">
        <v>122</v>
      </c>
      <c r="D37" s="30"/>
      <c r="E37" s="26">
        <f t="shared" si="0"/>
        <v>127</v>
      </c>
      <c r="F37" s="27">
        <v>17</v>
      </c>
      <c r="G37" s="27">
        <v>41</v>
      </c>
      <c r="H37" s="27">
        <v>4</v>
      </c>
      <c r="I37" s="41">
        <v>0</v>
      </c>
      <c r="J37" s="27">
        <v>6</v>
      </c>
      <c r="K37" s="41">
        <v>0</v>
      </c>
      <c r="L37" s="27">
        <v>1</v>
      </c>
      <c r="M37" s="27">
        <v>4</v>
      </c>
      <c r="N37" s="41">
        <v>0</v>
      </c>
      <c r="O37" s="27">
        <v>1</v>
      </c>
      <c r="P37" s="27">
        <v>53</v>
      </c>
      <c r="Q37" s="26">
        <f t="shared" si="1"/>
        <v>97</v>
      </c>
      <c r="R37" s="27">
        <v>26</v>
      </c>
      <c r="S37" s="27">
        <v>48</v>
      </c>
      <c r="T37" s="27">
        <v>1</v>
      </c>
      <c r="U37" s="27">
        <v>1</v>
      </c>
      <c r="V37" s="27">
        <v>1</v>
      </c>
      <c r="W37" s="41">
        <v>0</v>
      </c>
      <c r="X37" s="42">
        <v>1</v>
      </c>
      <c r="Y37" s="28">
        <v>2</v>
      </c>
      <c r="Z37" s="41">
        <v>0</v>
      </c>
      <c r="AA37" s="28">
        <v>1</v>
      </c>
      <c r="AB37" s="28">
        <v>16</v>
      </c>
      <c r="AC37" s="35" t="s">
        <v>73</v>
      </c>
    </row>
    <row r="38" spans="2:29" s="33" customFormat="1" ht="24" customHeight="1">
      <c r="B38" s="24" t="s">
        <v>36</v>
      </c>
      <c r="C38" s="47" t="s">
        <v>123</v>
      </c>
      <c r="D38" s="30"/>
      <c r="E38" s="26">
        <f t="shared" si="0"/>
        <v>199</v>
      </c>
      <c r="F38" s="27">
        <v>9</v>
      </c>
      <c r="G38" s="27">
        <v>142</v>
      </c>
      <c r="H38" s="27">
        <v>27</v>
      </c>
      <c r="I38" s="27">
        <v>1</v>
      </c>
      <c r="J38" s="41">
        <v>0</v>
      </c>
      <c r="K38" s="27">
        <v>2</v>
      </c>
      <c r="L38" s="41">
        <v>0</v>
      </c>
      <c r="M38" s="27">
        <v>3</v>
      </c>
      <c r="N38" s="27">
        <v>3</v>
      </c>
      <c r="O38" s="41">
        <v>0</v>
      </c>
      <c r="P38" s="27">
        <v>12</v>
      </c>
      <c r="Q38" s="26">
        <f t="shared" si="1"/>
        <v>59</v>
      </c>
      <c r="R38" s="27">
        <v>11</v>
      </c>
      <c r="S38" s="27">
        <v>26</v>
      </c>
      <c r="T38" s="27">
        <v>4</v>
      </c>
      <c r="U38" s="27">
        <v>1</v>
      </c>
      <c r="V38" s="27">
        <v>2</v>
      </c>
      <c r="W38" s="41">
        <v>0</v>
      </c>
      <c r="X38" s="41">
        <v>0</v>
      </c>
      <c r="Y38" s="28">
        <v>3</v>
      </c>
      <c r="Z38" s="28">
        <v>4</v>
      </c>
      <c r="AA38" s="41">
        <v>0</v>
      </c>
      <c r="AB38" s="28">
        <v>8</v>
      </c>
      <c r="AC38" s="35" t="s">
        <v>74</v>
      </c>
    </row>
    <row r="39" spans="2:29" s="33" customFormat="1" ht="24" customHeight="1">
      <c r="B39" s="24" t="s">
        <v>37</v>
      </c>
      <c r="C39" s="47" t="s">
        <v>124</v>
      </c>
      <c r="D39" s="30"/>
      <c r="E39" s="26">
        <f t="shared" si="0"/>
        <v>132</v>
      </c>
      <c r="F39" s="27">
        <v>2</v>
      </c>
      <c r="G39" s="27">
        <v>105</v>
      </c>
      <c r="H39" s="27">
        <v>6</v>
      </c>
      <c r="I39" s="41">
        <v>0</v>
      </c>
      <c r="J39" s="27">
        <v>6</v>
      </c>
      <c r="K39" s="27">
        <v>4</v>
      </c>
      <c r="L39" s="27">
        <v>2</v>
      </c>
      <c r="M39" s="27">
        <v>3</v>
      </c>
      <c r="N39" s="41">
        <v>0</v>
      </c>
      <c r="O39" s="41">
        <v>0</v>
      </c>
      <c r="P39" s="27">
        <v>4</v>
      </c>
      <c r="Q39" s="26">
        <f t="shared" si="1"/>
        <v>39</v>
      </c>
      <c r="R39" s="27">
        <v>1</v>
      </c>
      <c r="S39" s="27">
        <v>29</v>
      </c>
      <c r="T39" s="27">
        <v>1</v>
      </c>
      <c r="U39" s="41">
        <v>0</v>
      </c>
      <c r="V39" s="41">
        <v>0</v>
      </c>
      <c r="W39" s="28">
        <v>2</v>
      </c>
      <c r="X39" s="28">
        <v>2</v>
      </c>
      <c r="Y39" s="28">
        <v>2</v>
      </c>
      <c r="Z39" s="41">
        <v>0</v>
      </c>
      <c r="AA39" s="41">
        <v>0</v>
      </c>
      <c r="AB39" s="28">
        <v>2</v>
      </c>
      <c r="AC39" s="35" t="s">
        <v>75</v>
      </c>
    </row>
    <row r="40" spans="2:29" s="33" customFormat="1" ht="24" customHeight="1">
      <c r="B40" s="24" t="s">
        <v>38</v>
      </c>
      <c r="C40" s="47" t="s">
        <v>125</v>
      </c>
      <c r="D40" s="30"/>
      <c r="E40" s="26">
        <f t="shared" si="0"/>
        <v>77</v>
      </c>
      <c r="F40" s="27">
        <v>3</v>
      </c>
      <c r="G40" s="27">
        <v>60</v>
      </c>
      <c r="H40" s="27">
        <v>3</v>
      </c>
      <c r="I40" s="27">
        <v>1</v>
      </c>
      <c r="J40" s="41">
        <v>0</v>
      </c>
      <c r="K40" s="41">
        <v>0</v>
      </c>
      <c r="L40" s="27">
        <v>1</v>
      </c>
      <c r="M40" s="27">
        <v>2</v>
      </c>
      <c r="N40" s="41">
        <v>0</v>
      </c>
      <c r="O40" s="41">
        <v>0</v>
      </c>
      <c r="P40" s="27">
        <v>7</v>
      </c>
      <c r="Q40" s="26">
        <f t="shared" si="1"/>
        <v>34</v>
      </c>
      <c r="R40" s="27">
        <v>4</v>
      </c>
      <c r="S40" s="27">
        <v>22</v>
      </c>
      <c r="T40" s="27">
        <v>6</v>
      </c>
      <c r="U40" s="41">
        <v>0</v>
      </c>
      <c r="V40" s="41">
        <v>0</v>
      </c>
      <c r="W40" s="41">
        <v>0</v>
      </c>
      <c r="X40" s="28">
        <v>1</v>
      </c>
      <c r="Y40" s="41">
        <v>0</v>
      </c>
      <c r="Z40" s="41">
        <v>0</v>
      </c>
      <c r="AA40" s="41">
        <v>0</v>
      </c>
      <c r="AB40" s="28">
        <v>1</v>
      </c>
      <c r="AC40" s="35" t="s">
        <v>76</v>
      </c>
    </row>
    <row r="41" spans="2:29" s="24" customFormat="1" ht="31.5" customHeight="1">
      <c r="B41" s="24" t="s">
        <v>39</v>
      </c>
      <c r="C41" s="48" t="s">
        <v>134</v>
      </c>
      <c r="D41" s="30"/>
      <c r="E41" s="26">
        <f t="shared" si="0"/>
        <v>40</v>
      </c>
      <c r="F41" s="27">
        <v>5</v>
      </c>
      <c r="G41" s="27">
        <v>24</v>
      </c>
      <c r="H41" s="27">
        <v>4</v>
      </c>
      <c r="I41" s="27">
        <v>1</v>
      </c>
      <c r="J41" s="27">
        <v>1</v>
      </c>
      <c r="K41" s="41">
        <v>0</v>
      </c>
      <c r="L41" s="27">
        <v>1</v>
      </c>
      <c r="M41" s="27">
        <v>1</v>
      </c>
      <c r="N41" s="41">
        <v>0</v>
      </c>
      <c r="O41" s="41">
        <v>0</v>
      </c>
      <c r="P41" s="27">
        <v>3</v>
      </c>
      <c r="Q41" s="26">
        <f t="shared" si="1"/>
        <v>32</v>
      </c>
      <c r="R41" s="27">
        <v>7</v>
      </c>
      <c r="S41" s="27">
        <v>15</v>
      </c>
      <c r="T41" s="27">
        <v>4</v>
      </c>
      <c r="U41" s="27">
        <v>1</v>
      </c>
      <c r="V41" s="27">
        <v>1</v>
      </c>
      <c r="W41" s="41">
        <v>0</v>
      </c>
      <c r="X41" s="28">
        <v>1</v>
      </c>
      <c r="Y41" s="28">
        <v>1</v>
      </c>
      <c r="Z41" s="41">
        <v>0</v>
      </c>
      <c r="AA41" s="41">
        <v>0</v>
      </c>
      <c r="AB41" s="28">
        <v>2</v>
      </c>
      <c r="AC41" s="35" t="s">
        <v>77</v>
      </c>
    </row>
    <row r="42" spans="2:29" s="33" customFormat="1" ht="24" customHeight="1">
      <c r="B42" s="24" t="s">
        <v>40</v>
      </c>
      <c r="C42" s="47" t="s">
        <v>126</v>
      </c>
      <c r="D42" s="30"/>
      <c r="E42" s="26">
        <f t="shared" si="0"/>
        <v>52</v>
      </c>
      <c r="F42" s="41">
        <v>0</v>
      </c>
      <c r="G42" s="27">
        <v>35</v>
      </c>
      <c r="H42" s="27">
        <v>8</v>
      </c>
      <c r="I42" s="41">
        <v>0</v>
      </c>
      <c r="J42" s="41">
        <v>0</v>
      </c>
      <c r="K42" s="27">
        <v>5</v>
      </c>
      <c r="L42" s="27">
        <v>1</v>
      </c>
      <c r="M42" s="41">
        <v>0</v>
      </c>
      <c r="N42" s="41">
        <v>0</v>
      </c>
      <c r="O42" s="41">
        <v>0</v>
      </c>
      <c r="P42" s="27">
        <v>3</v>
      </c>
      <c r="Q42" s="26">
        <f t="shared" si="1"/>
        <v>23</v>
      </c>
      <c r="R42" s="41">
        <v>0</v>
      </c>
      <c r="S42" s="27">
        <v>17</v>
      </c>
      <c r="T42" s="27">
        <v>4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28">
        <v>2</v>
      </c>
      <c r="AC42" s="35" t="s">
        <v>78</v>
      </c>
    </row>
    <row r="43" spans="2:29" s="33" customFormat="1" ht="24" customHeight="1">
      <c r="B43" s="24" t="s">
        <v>41</v>
      </c>
      <c r="C43" s="47" t="s">
        <v>127</v>
      </c>
      <c r="D43" s="30"/>
      <c r="E43" s="26">
        <f t="shared" si="0"/>
        <v>19</v>
      </c>
      <c r="F43" s="41">
        <v>0</v>
      </c>
      <c r="G43" s="27">
        <v>11</v>
      </c>
      <c r="H43" s="27">
        <v>6</v>
      </c>
      <c r="I43" s="41">
        <v>0</v>
      </c>
      <c r="J43" s="41">
        <v>0</v>
      </c>
      <c r="K43" s="41">
        <v>0</v>
      </c>
      <c r="L43" s="27">
        <v>1</v>
      </c>
      <c r="M43" s="41">
        <v>0</v>
      </c>
      <c r="N43" s="41">
        <v>0</v>
      </c>
      <c r="O43" s="41">
        <v>0</v>
      </c>
      <c r="P43" s="27">
        <v>1</v>
      </c>
      <c r="Q43" s="26">
        <f t="shared" si="1"/>
        <v>36</v>
      </c>
      <c r="R43" s="41">
        <v>0</v>
      </c>
      <c r="S43" s="27">
        <v>17</v>
      </c>
      <c r="T43" s="27">
        <v>3</v>
      </c>
      <c r="U43" s="41">
        <v>0</v>
      </c>
      <c r="V43" s="27">
        <v>15</v>
      </c>
      <c r="W43" s="41">
        <v>0</v>
      </c>
      <c r="X43" s="28">
        <v>1</v>
      </c>
      <c r="Y43" s="41">
        <v>0</v>
      </c>
      <c r="Z43" s="41">
        <v>0</v>
      </c>
      <c r="AA43" s="41">
        <v>0</v>
      </c>
      <c r="AB43" s="41">
        <v>0</v>
      </c>
      <c r="AC43" s="35" t="s">
        <v>79</v>
      </c>
    </row>
    <row r="44" spans="2:29" s="33" customFormat="1" ht="24" customHeight="1">
      <c r="B44" s="24" t="s">
        <v>42</v>
      </c>
      <c r="C44" s="47" t="s">
        <v>128</v>
      </c>
      <c r="D44" s="30"/>
      <c r="E44" s="26">
        <f t="shared" si="0"/>
        <v>91</v>
      </c>
      <c r="F44" s="27">
        <v>1</v>
      </c>
      <c r="G44" s="27">
        <v>41</v>
      </c>
      <c r="H44" s="27">
        <v>21</v>
      </c>
      <c r="I44" s="27">
        <v>1</v>
      </c>
      <c r="J44" s="27">
        <v>21</v>
      </c>
      <c r="K44" s="41">
        <v>0</v>
      </c>
      <c r="L44" s="41">
        <v>0</v>
      </c>
      <c r="M44" s="27">
        <v>3</v>
      </c>
      <c r="N44" s="27">
        <v>1</v>
      </c>
      <c r="O44" s="41">
        <v>0</v>
      </c>
      <c r="P44" s="27">
        <v>2</v>
      </c>
      <c r="Q44" s="26">
        <f t="shared" si="1"/>
        <v>74</v>
      </c>
      <c r="R44" s="27">
        <v>2</v>
      </c>
      <c r="S44" s="27">
        <v>21</v>
      </c>
      <c r="T44" s="27">
        <v>17</v>
      </c>
      <c r="U44" s="27">
        <v>1</v>
      </c>
      <c r="V44" s="27">
        <v>7</v>
      </c>
      <c r="W44" s="41">
        <v>0</v>
      </c>
      <c r="X44" s="41">
        <v>0</v>
      </c>
      <c r="Y44" s="28">
        <v>1</v>
      </c>
      <c r="Z44" s="28">
        <v>23</v>
      </c>
      <c r="AA44" s="41">
        <v>0</v>
      </c>
      <c r="AB44" s="28">
        <v>2</v>
      </c>
      <c r="AC44" s="35" t="s">
        <v>80</v>
      </c>
    </row>
    <row r="45" spans="2:29" s="33" customFormat="1" ht="24" customHeight="1">
      <c r="B45" s="24" t="s">
        <v>43</v>
      </c>
      <c r="C45" s="47" t="s">
        <v>129</v>
      </c>
      <c r="D45" s="30"/>
      <c r="E45" s="26">
        <f>SUM(F45:P45)</f>
        <v>21</v>
      </c>
      <c r="F45" s="41">
        <v>0</v>
      </c>
      <c r="G45" s="27">
        <v>17</v>
      </c>
      <c r="H45" s="27">
        <v>2</v>
      </c>
      <c r="I45" s="41">
        <v>0</v>
      </c>
      <c r="J45" s="27">
        <v>1</v>
      </c>
      <c r="K45" s="41">
        <v>0</v>
      </c>
      <c r="L45" s="41">
        <v>0</v>
      </c>
      <c r="M45" s="27">
        <v>1</v>
      </c>
      <c r="N45" s="41">
        <v>0</v>
      </c>
      <c r="O45" s="41">
        <v>0</v>
      </c>
      <c r="P45" s="41">
        <v>0</v>
      </c>
      <c r="Q45" s="26">
        <f t="shared" si="1"/>
        <v>28</v>
      </c>
      <c r="R45" s="27">
        <v>1</v>
      </c>
      <c r="S45" s="27">
        <v>1</v>
      </c>
      <c r="T45" s="27">
        <v>3</v>
      </c>
      <c r="U45" s="41">
        <v>0</v>
      </c>
      <c r="V45" s="27">
        <v>22</v>
      </c>
      <c r="W45" s="41">
        <v>0</v>
      </c>
      <c r="X45" s="28">
        <v>1</v>
      </c>
      <c r="Y45" s="41">
        <v>0</v>
      </c>
      <c r="Z45" s="41">
        <v>0</v>
      </c>
      <c r="AA45" s="41">
        <v>0</v>
      </c>
      <c r="AB45" s="41">
        <v>0</v>
      </c>
      <c r="AC45" s="35" t="s">
        <v>81</v>
      </c>
    </row>
    <row r="46" spans="2:29" s="33" customFormat="1" ht="31.5" customHeight="1">
      <c r="B46" s="24" t="s">
        <v>44</v>
      </c>
      <c r="C46" s="47" t="s">
        <v>130</v>
      </c>
      <c r="D46" s="30"/>
      <c r="E46" s="26">
        <f t="shared" si="0"/>
        <v>23</v>
      </c>
      <c r="F46" s="24">
        <v>1</v>
      </c>
      <c r="G46" s="27">
        <v>18</v>
      </c>
      <c r="H46" s="27">
        <v>3</v>
      </c>
      <c r="I46" s="41">
        <v>0</v>
      </c>
      <c r="J46" s="41">
        <v>0</v>
      </c>
      <c r="K46" s="41">
        <v>0</v>
      </c>
      <c r="L46" s="41">
        <v>0</v>
      </c>
      <c r="M46" s="34">
        <v>1</v>
      </c>
      <c r="N46" s="41">
        <v>0</v>
      </c>
      <c r="O46" s="41">
        <v>0</v>
      </c>
      <c r="P46" s="41">
        <v>0</v>
      </c>
      <c r="Q46" s="26">
        <f t="shared" si="1"/>
        <v>24</v>
      </c>
      <c r="R46" s="41">
        <v>0</v>
      </c>
      <c r="S46" s="27">
        <v>20</v>
      </c>
      <c r="T46" s="27">
        <v>3</v>
      </c>
      <c r="U46" s="41">
        <v>0</v>
      </c>
      <c r="V46" s="41">
        <v>0</v>
      </c>
      <c r="W46" s="41">
        <v>0</v>
      </c>
      <c r="X46" s="41">
        <v>0</v>
      </c>
      <c r="Y46" s="42">
        <v>1</v>
      </c>
      <c r="Z46" s="41">
        <v>0</v>
      </c>
      <c r="AA46" s="41">
        <v>0</v>
      </c>
      <c r="AB46" s="41">
        <v>0</v>
      </c>
      <c r="AC46" s="35" t="s">
        <v>82</v>
      </c>
    </row>
    <row r="47" spans="2:29" s="33" customFormat="1" ht="24" customHeight="1">
      <c r="B47" s="24" t="s">
        <v>45</v>
      </c>
      <c r="C47" s="47" t="s">
        <v>131</v>
      </c>
      <c r="D47" s="30"/>
      <c r="E47" s="26">
        <f t="shared" si="0"/>
        <v>54</v>
      </c>
      <c r="F47" s="42">
        <v>2</v>
      </c>
      <c r="G47" s="27">
        <v>17</v>
      </c>
      <c r="H47" s="27">
        <v>29</v>
      </c>
      <c r="I47" s="41">
        <v>0</v>
      </c>
      <c r="J47" s="27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27">
        <v>5</v>
      </c>
      <c r="Q47" s="26">
        <f t="shared" si="1"/>
        <v>64</v>
      </c>
      <c r="R47" s="27">
        <v>3</v>
      </c>
      <c r="S47" s="27">
        <v>12</v>
      </c>
      <c r="T47" s="27">
        <v>43</v>
      </c>
      <c r="U47" s="41">
        <v>0</v>
      </c>
      <c r="V47" s="27">
        <v>4</v>
      </c>
      <c r="W47" s="41">
        <v>0</v>
      </c>
      <c r="X47" s="36">
        <v>1</v>
      </c>
      <c r="Y47" s="36">
        <v>1</v>
      </c>
      <c r="Z47" s="41">
        <v>0</v>
      </c>
      <c r="AA47" s="41">
        <v>0</v>
      </c>
      <c r="AB47" s="41">
        <v>0</v>
      </c>
      <c r="AC47" s="35" t="s">
        <v>83</v>
      </c>
    </row>
    <row r="48" spans="2:29" s="24" customFormat="1" ht="24" customHeight="1">
      <c r="B48" s="24" t="s">
        <v>46</v>
      </c>
      <c r="C48" s="47" t="s">
        <v>132</v>
      </c>
      <c r="D48" s="30"/>
      <c r="E48" s="26">
        <f t="shared" si="0"/>
        <v>19</v>
      </c>
      <c r="F48" s="41">
        <v>0</v>
      </c>
      <c r="G48" s="27">
        <v>4</v>
      </c>
      <c r="H48" s="27">
        <v>9</v>
      </c>
      <c r="I48" s="41">
        <v>0</v>
      </c>
      <c r="J48" s="41">
        <v>0</v>
      </c>
      <c r="K48" s="41">
        <v>0</v>
      </c>
      <c r="L48" s="27">
        <v>1</v>
      </c>
      <c r="M48" s="27">
        <v>3</v>
      </c>
      <c r="N48" s="41">
        <v>0</v>
      </c>
      <c r="O48" s="41">
        <v>0</v>
      </c>
      <c r="P48" s="27">
        <v>2</v>
      </c>
      <c r="Q48" s="26">
        <f t="shared" si="1"/>
        <v>11</v>
      </c>
      <c r="R48" s="41">
        <v>0</v>
      </c>
      <c r="S48" s="27">
        <v>1</v>
      </c>
      <c r="T48" s="27">
        <v>9</v>
      </c>
      <c r="U48" s="41">
        <v>0</v>
      </c>
      <c r="V48" s="41">
        <v>0</v>
      </c>
      <c r="W48" s="41">
        <v>0</v>
      </c>
      <c r="X48" s="28">
        <v>1</v>
      </c>
      <c r="Y48" s="41">
        <v>0</v>
      </c>
      <c r="Z48" s="41">
        <v>0</v>
      </c>
      <c r="AA48" s="41">
        <v>0</v>
      </c>
      <c r="AB48" s="41">
        <v>0</v>
      </c>
      <c r="AC48" s="35" t="s">
        <v>84</v>
      </c>
    </row>
    <row r="49" spans="2:29" s="24" customFormat="1" ht="24" customHeight="1">
      <c r="B49" s="24" t="s">
        <v>47</v>
      </c>
      <c r="C49" s="47" t="s">
        <v>133</v>
      </c>
      <c r="D49" s="30"/>
      <c r="E49" s="26">
        <f>SUM(F49:P49)</f>
        <v>3</v>
      </c>
      <c r="F49" s="41">
        <v>0</v>
      </c>
      <c r="G49" s="41">
        <v>0</v>
      </c>
      <c r="H49" s="27">
        <v>2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27">
        <v>1</v>
      </c>
      <c r="Q49" s="26">
        <f t="shared" si="1"/>
        <v>2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28">
        <v>2</v>
      </c>
      <c r="Z49" s="41">
        <v>0</v>
      </c>
      <c r="AA49" s="41">
        <v>0</v>
      </c>
      <c r="AB49" s="41">
        <v>0</v>
      </c>
      <c r="AC49" s="35" t="s">
        <v>85</v>
      </c>
    </row>
    <row r="50" spans="1:29" ht="13.5" customHeight="1" thickBot="1">
      <c r="A50" s="13"/>
      <c r="B50" s="13"/>
      <c r="C50" s="37"/>
      <c r="D50" s="38"/>
      <c r="E50" s="39"/>
      <c r="F50" s="37"/>
      <c r="G50" s="37"/>
      <c r="H50" s="37"/>
      <c r="I50" s="39"/>
      <c r="J50" s="39"/>
      <c r="K50" s="39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13"/>
      <c r="X50" s="13"/>
      <c r="Y50" s="13"/>
      <c r="Z50" s="13"/>
      <c r="AA50" s="13"/>
      <c r="AB50" s="13"/>
      <c r="AC50" s="40"/>
    </row>
    <row r="51" ht="21" customHeight="1">
      <c r="B51" s="1" t="s">
        <v>88</v>
      </c>
    </row>
    <row r="52" ht="21" customHeight="1">
      <c r="B52" s="1" t="s">
        <v>89</v>
      </c>
    </row>
  </sheetData>
  <mergeCells count="6">
    <mergeCell ref="B6:C7"/>
    <mergeCell ref="AC4:AC9"/>
    <mergeCell ref="E4:M4"/>
    <mergeCell ref="N4:P4"/>
    <mergeCell ref="Q4:Y4"/>
    <mergeCell ref="Z4:A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2009-03-09T05:04:16Z</cp:lastPrinted>
  <dcterms:created xsi:type="dcterms:W3CDTF">2003-02-26T01:56:50Z</dcterms:created>
  <dcterms:modified xsi:type="dcterms:W3CDTF">2009-03-24T06:48:29Z</dcterms:modified>
  <cp:category/>
  <cp:version/>
  <cp:contentType/>
  <cp:contentStatus/>
</cp:coreProperties>
</file>