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315" activeTab="0"/>
  </bookViews>
  <sheets>
    <sheet name="第15表　" sheetId="1" r:id="rId1"/>
  </sheets>
  <definedNames>
    <definedName name="_xlnm.Print_Area" localSheetId="0">'第15表　'!$A$1:$Z$52</definedName>
  </definedNames>
  <calcPr fullCalcOnLoad="1"/>
</workbook>
</file>

<file path=xl/sharedStrings.xml><?xml version="1.0" encoding="utf-8"?>
<sst xmlns="http://schemas.openxmlformats.org/spreadsheetml/2006/main" count="183" uniqueCount="159">
  <si>
    <t>総　数</t>
  </si>
  <si>
    <t>徳島県</t>
  </si>
  <si>
    <t>市部</t>
  </si>
  <si>
    <t>郡部</t>
  </si>
  <si>
    <t>徳島市　　　　</t>
  </si>
  <si>
    <t>鳴門市　　　　</t>
  </si>
  <si>
    <t>小松島市　　　</t>
  </si>
  <si>
    <t>阿南市　　　　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</si>
  <si>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</si>
  <si>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</si>
  <si>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</si>
  <si>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</si>
  <si>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</si>
  <si>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</si>
  <si>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</si>
  <si>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</si>
  <si>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</si>
  <si>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</si>
  <si>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</si>
  <si>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</si>
  <si>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</si>
  <si>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</si>
  <si>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</si>
  <si>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</si>
  <si>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</si>
  <si>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</si>
  <si>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</si>
  <si>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</si>
  <si>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</si>
  <si>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</si>
  <si>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</si>
  <si>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</si>
  <si>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</si>
  <si>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</si>
  <si>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</si>
  <si>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</si>
  <si>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</si>
  <si>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</si>
  <si>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</si>
  <si>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</si>
  <si>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</si>
  <si>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</si>
  <si>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</si>
  <si>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</si>
  <si>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市部</t>
  </si>
  <si>
    <t>郡部</t>
  </si>
  <si>
    <t>地域コード</t>
  </si>
  <si>
    <t>(夜間人口）</t>
  </si>
  <si>
    <t>従　業　も</t>
  </si>
  <si>
    <t>通　学　も</t>
  </si>
  <si>
    <t>自　宅　で</t>
  </si>
  <si>
    <t>従　　　業</t>
  </si>
  <si>
    <t>自宅外の自</t>
  </si>
  <si>
    <t>市区町村で</t>
  </si>
  <si>
    <t>従業・通学</t>
  </si>
  <si>
    <t>県内他市区</t>
  </si>
  <si>
    <t>町村で従業</t>
  </si>
  <si>
    <t>・通　学</t>
  </si>
  <si>
    <t>他　県　で</t>
  </si>
  <si>
    <t>通　学</t>
  </si>
  <si>
    <t>実　　　　　　　　数</t>
  </si>
  <si>
    <t>割　　　　　　合　　　　（％）</t>
  </si>
  <si>
    <t>地　　　域</t>
  </si>
  <si>
    <t>常　住　地　に　よ　る　人　口</t>
  </si>
  <si>
    <t>従　業　地　・　通　学　地　に　よ　る　人　口</t>
  </si>
  <si>
    <t>実　　　　　　　数</t>
  </si>
  <si>
    <t>総　　数</t>
  </si>
  <si>
    <t>（昼間人口）</t>
  </si>
  <si>
    <t>自　市　内</t>
  </si>
  <si>
    <t>他　区　に</t>
  </si>
  <si>
    <t>常　　住</t>
  </si>
  <si>
    <t>他　県　に</t>
  </si>
  <si>
    <t>県内他市</t>
  </si>
  <si>
    <t>区町村</t>
  </si>
  <si>
    <t>割　　　　合　　　（％）</t>
  </si>
  <si>
    <t>昼　夜　間</t>
  </si>
  <si>
    <t>人口比率</t>
  </si>
  <si>
    <t xml:space="preserve">  2) 夜間人口（常住地による人口）100人当たりの昼間人口（従業地・通学地による人口）。</t>
  </si>
  <si>
    <r>
      <t>第１５表　　　常住地又は従業地・通学地による人口  －</t>
    </r>
    <r>
      <rPr>
        <sz val="16.5"/>
        <rFont val="標準明朝"/>
        <family val="1"/>
      </rPr>
      <t>都道府県，市部，郡部，市町村　(平成17年)</t>
    </r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</si>
  <si>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</si>
  <si>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</si>
  <si>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</si>
  <si>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</si>
  <si>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</si>
  <si>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</si>
  <si>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</si>
  <si>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</si>
  <si>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</si>
  <si>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</si>
  <si>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</si>
  <si>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</si>
  <si>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</si>
  <si>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</si>
  <si>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</si>
  <si>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</si>
  <si>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</si>
  <si>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</si>
  <si>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</si>
  <si>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</si>
  <si>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</si>
  <si>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</si>
  <si>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</si>
  <si>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</si>
  <si>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</si>
  <si>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</si>
  <si>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していない</t>
  </si>
  <si>
    <t>1)</t>
  </si>
  <si>
    <t>2)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</si>
  <si>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</si>
  <si>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</si>
  <si>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</si>
  <si>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</si>
  <si>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</si>
  <si>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</si>
  <si>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</si>
  <si>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</si>
  <si>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</si>
  <si>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</si>
  <si>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</si>
  <si>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</si>
  <si>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</si>
  <si>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</si>
  <si>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</si>
  <si>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</si>
  <si>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</si>
  <si>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</si>
  <si>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</si>
  <si>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</si>
  <si>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</si>
  <si>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</si>
  <si>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</si>
  <si>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</si>
  <si>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</si>
  <si>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</si>
  <si>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</si>
  <si>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</si>
  <si>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</si>
  <si>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</si>
  <si>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</si>
  <si>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</si>
  <si>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</si>
  <si>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</si>
  <si>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</si>
  <si>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</si>
  <si>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つるぎ町</t>
  </si>
  <si>
    <t>自市内他区</t>
  </si>
  <si>
    <t>で従業・</t>
  </si>
  <si>
    <t>自宅で</t>
  </si>
  <si>
    <t>従　業</t>
  </si>
  <si>
    <t>自市内他</t>
  </si>
  <si>
    <t>区で従業</t>
  </si>
  <si>
    <t>う　　ち</t>
  </si>
  <si>
    <t>う　　ち</t>
  </si>
  <si>
    <t>う　　ち</t>
  </si>
  <si>
    <t>阿波市</t>
  </si>
  <si>
    <t>美馬市</t>
  </si>
  <si>
    <t>那賀町</t>
  </si>
  <si>
    <t>吉野川市</t>
  </si>
  <si>
    <t xml:space="preserve">  1) 労働力状態 「不詳」を含む。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</si>
</sst>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#,##0_ "/>
    <numFmt numFmtId="212" formatCode="#,##0.0_ "/>
    <numFmt numFmtId="213" formatCode="0.0_ "/>
    <numFmt numFmtId="214" formatCode="#,##0.0"/>
    <numFmt numFmtId="215" formatCode="&quot;-&quot;0"/>
    <numFmt numFmtId="216" formatCode="&quot;-&quot;0.0"/>
    <numFmt numFmtId="217" formatCode="#&quot;-&quot;"/>
  </numFmts>
  <fonts count="17">
    <font>
      <sz val="11"/>
      <name val="ＭＳ Ｐゴシック"/>
      <family val="3"/>
    </font>
    <font>
      <sz val="11"/>
      <name val="標準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  <font>
      <sz val="6"/>
      <name val="ＭＳ Ｐ明朝"/>
      <family val="1"/>
    </font>
    <font>
      <sz val="15"/>
      <name val="ＭＳ ゴシック"/>
      <family val="3"/>
    </font>
    <font>
      <sz val="15"/>
      <color indexed="8"/>
      <name val="ＭＳ ゴシック"/>
      <family val="3"/>
    </font>
    <font>
      <sz val="15"/>
      <name val="標準明朝"/>
      <family val="1"/>
    </font>
    <font>
      <sz val="15"/>
      <color indexed="8"/>
      <name val="ＭＳ 明朝"/>
      <family val="1"/>
    </font>
    <font>
      <sz val="15"/>
      <name val="ＭＳ Ｐゴシック"/>
      <family val="3"/>
    </font>
    <font>
      <sz val="15"/>
      <name val="ＭＳ 明朝"/>
      <family val="1"/>
    </font>
    <font>
      <sz val="14"/>
      <name val="標準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1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center"/>
      <protection/>
    </xf>
    <xf numFmtId="0" fontId="8" fillId="0" borderId="1" xfId="21" applyFont="1" applyFill="1" applyBorder="1" applyAlignment="1">
      <alignment vertical="top"/>
      <protection/>
    </xf>
    <xf numFmtId="0" fontId="7" fillId="0" borderId="1" xfId="21" applyFont="1" applyFill="1" applyBorder="1" applyAlignment="1">
      <alignment vertical="top"/>
      <protection/>
    </xf>
    <xf numFmtId="0" fontId="7" fillId="0" borderId="0" xfId="21" applyFont="1" applyFill="1" applyAlignment="1">
      <alignment vertical="top"/>
      <protection/>
    </xf>
    <xf numFmtId="0" fontId="7" fillId="0" borderId="0" xfId="21" applyFont="1" applyFill="1" applyAlignment="1">
      <alignment/>
      <protection/>
    </xf>
    <xf numFmtId="0" fontId="7" fillId="0" borderId="2" xfId="21" applyFont="1" applyFill="1" applyBorder="1" applyAlignment="1">
      <alignment vertical="top"/>
      <protection/>
    </xf>
    <xf numFmtId="38" fontId="7" fillId="0" borderId="3" xfId="17" applyFont="1" applyFill="1" applyBorder="1" applyAlignment="1">
      <alignment vertical="top"/>
    </xf>
    <xf numFmtId="0" fontId="7" fillId="0" borderId="3" xfId="21" applyFont="1" applyFill="1" applyBorder="1" applyAlignment="1">
      <alignment vertical="top"/>
      <protection/>
    </xf>
    <xf numFmtId="0" fontId="7" fillId="0" borderId="3" xfId="21" applyFont="1" applyFill="1" applyBorder="1">
      <alignment/>
      <protection/>
    </xf>
    <xf numFmtId="213" fontId="7" fillId="0" borderId="0" xfId="21" applyNumberFormat="1" applyFont="1" applyFill="1" applyAlignment="1">
      <alignment vertical="top"/>
      <protection/>
    </xf>
    <xf numFmtId="0" fontId="7" fillId="0" borderId="4" xfId="21" applyFont="1" applyFill="1" applyBorder="1">
      <alignment/>
      <protection/>
    </xf>
    <xf numFmtId="0" fontId="7" fillId="0" borderId="0" xfId="21" applyFont="1" applyFill="1" applyBorder="1" applyAlignment="1">
      <alignment horizontal="centerContinuous"/>
      <protection/>
    </xf>
    <xf numFmtId="0" fontId="7" fillId="0" borderId="5" xfId="21" applyFont="1" applyFill="1" applyBorder="1">
      <alignment/>
      <protection/>
    </xf>
    <xf numFmtId="38" fontId="7" fillId="0" borderId="0" xfId="21" applyNumberFormat="1" applyFont="1" applyFill="1" applyAlignment="1">
      <alignment vertical="top"/>
      <protection/>
    </xf>
    <xf numFmtId="0" fontId="7" fillId="0" borderId="6" xfId="21" applyFont="1" applyFill="1" applyBorder="1">
      <alignment/>
      <protection/>
    </xf>
    <xf numFmtId="0" fontId="10" fillId="0" borderId="0" xfId="21" applyFont="1" applyFill="1" applyAlignment="1">
      <alignment vertical="top"/>
      <protection/>
    </xf>
    <xf numFmtId="49" fontId="11" fillId="0" borderId="0" xfId="22" applyNumberFormat="1" applyFont="1" applyFill="1" applyBorder="1" applyAlignment="1">
      <alignment horizontal="distributed" vertical="top"/>
      <protection/>
    </xf>
    <xf numFmtId="0" fontId="12" fillId="0" borderId="0" xfId="21" applyFont="1" applyFill="1" applyAlignment="1">
      <alignment vertical="top"/>
      <protection/>
    </xf>
    <xf numFmtId="49" fontId="13" fillId="0" borderId="0" xfId="22" applyNumberFormat="1" applyFont="1" applyFill="1" applyBorder="1" applyAlignment="1">
      <alignment horizontal="distributed" vertical="top"/>
      <protection/>
    </xf>
    <xf numFmtId="0" fontId="12" fillId="0" borderId="4" xfId="21" applyFont="1" applyFill="1" applyBorder="1">
      <alignment/>
      <protection/>
    </xf>
    <xf numFmtId="0" fontId="12" fillId="0" borderId="7" xfId="21" applyFont="1" applyFill="1" applyBorder="1">
      <alignment/>
      <protection/>
    </xf>
    <xf numFmtId="0" fontId="15" fillId="0" borderId="8" xfId="0" applyFont="1" applyFill="1" applyBorder="1" applyAlignment="1">
      <alignment horizontal="center"/>
    </xf>
    <xf numFmtId="0" fontId="12" fillId="0" borderId="0" xfId="21" applyFont="1" applyFill="1" applyBorder="1">
      <alignment/>
      <protection/>
    </xf>
    <xf numFmtId="0" fontId="12" fillId="0" borderId="1" xfId="21" applyFont="1" applyFill="1" applyBorder="1">
      <alignment/>
      <protection/>
    </xf>
    <xf numFmtId="0" fontId="15" fillId="0" borderId="9" xfId="0" applyFont="1" applyFill="1" applyBorder="1" applyAlignment="1">
      <alignment horizontal="center"/>
    </xf>
    <xf numFmtId="0" fontId="12" fillId="0" borderId="0" xfId="21" applyFont="1" applyFill="1" applyBorder="1" applyAlignment="1">
      <alignment/>
      <protection/>
    </xf>
    <xf numFmtId="0" fontId="12" fillId="0" borderId="1" xfId="21" applyFont="1" applyFill="1" applyBorder="1" applyAlignment="1">
      <alignment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>
      <alignment/>
      <protection/>
    </xf>
    <xf numFmtId="0" fontId="12" fillId="0" borderId="3" xfId="21" applyFont="1" applyFill="1" applyBorder="1" applyAlignment="1" quotePrefix="1">
      <alignment horizontal="left"/>
      <protection/>
    </xf>
    <xf numFmtId="0" fontId="12" fillId="0" borderId="2" xfId="21" applyFont="1" applyFill="1" applyBorder="1" applyAlignment="1" quotePrefix="1">
      <alignment horizontal="left"/>
      <protection/>
    </xf>
    <xf numFmtId="0" fontId="12" fillId="0" borderId="2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2" fillId="0" borderId="2" xfId="21" applyFont="1" applyFill="1" applyBorder="1" applyAlignment="1">
      <alignment horizontal="left"/>
      <protection/>
    </xf>
    <xf numFmtId="49" fontId="11" fillId="0" borderId="5" xfId="22" applyNumberFormat="1" applyFont="1" applyFill="1" applyBorder="1" applyAlignment="1">
      <alignment horizontal="center" vertical="top"/>
      <protection/>
    </xf>
    <xf numFmtId="49" fontId="13" fillId="0" borderId="5" xfId="22" applyNumberFormat="1" applyFont="1" applyFill="1" applyBorder="1" applyAlignment="1">
      <alignment horizontal="center" vertical="top"/>
      <protection/>
    </xf>
    <xf numFmtId="38" fontId="12" fillId="0" borderId="0" xfId="21" applyNumberFormat="1" applyFont="1" applyFill="1" applyBorder="1" applyAlignment="1">
      <alignment vertical="top"/>
      <protection/>
    </xf>
    <xf numFmtId="38" fontId="12" fillId="0" borderId="0" xfId="17" applyFont="1" applyFill="1" applyBorder="1" applyAlignment="1">
      <alignment vertical="top"/>
    </xf>
    <xf numFmtId="217" fontId="12" fillId="0" borderId="0" xfId="17" applyNumberFormat="1" applyFont="1" applyFill="1" applyBorder="1" applyAlignment="1">
      <alignment vertical="top"/>
    </xf>
    <xf numFmtId="212" fontId="12" fillId="0" borderId="0" xfId="17" applyNumberFormat="1" applyFont="1" applyFill="1" applyBorder="1" applyAlignment="1">
      <alignment vertical="top"/>
    </xf>
    <xf numFmtId="210" fontId="12" fillId="0" borderId="0" xfId="21" applyNumberFormat="1" applyFont="1" applyFill="1" applyAlignment="1">
      <alignment horizontal="right" vertical="top"/>
      <protection/>
    </xf>
    <xf numFmtId="213" fontId="12" fillId="0" borderId="0" xfId="21" applyNumberFormat="1" applyFont="1" applyFill="1" applyAlignment="1">
      <alignment horizontal="right" vertical="top"/>
      <protection/>
    </xf>
    <xf numFmtId="214" fontId="12" fillId="0" borderId="0" xfId="21" applyNumberFormat="1" applyFont="1" applyFill="1" applyAlignment="1">
      <alignment horizontal="right" vertical="top"/>
      <protection/>
    </xf>
    <xf numFmtId="210" fontId="12" fillId="0" borderId="0" xfId="21" applyNumberFormat="1" applyFont="1" applyFill="1" applyAlignment="1">
      <alignment vertical="top"/>
      <protection/>
    </xf>
    <xf numFmtId="38" fontId="12" fillId="0" borderId="0" xfId="17" applyFont="1" applyFill="1" applyBorder="1" applyAlignment="1">
      <alignment horizontal="right" vertical="top"/>
    </xf>
    <xf numFmtId="49" fontId="13" fillId="0" borderId="0" xfId="22" applyNumberFormat="1" applyFont="1" applyFill="1" applyAlignment="1">
      <alignment horizontal="distributed" vertical="top"/>
      <protection/>
    </xf>
    <xf numFmtId="0" fontId="16" fillId="0" borderId="1" xfId="21" applyFont="1" applyFill="1" applyBorder="1" applyAlignment="1">
      <alignment horizontal="center"/>
      <protection/>
    </xf>
    <xf numFmtId="0" fontId="16" fillId="0" borderId="1" xfId="21" applyFont="1" applyFill="1" applyBorder="1" applyAlignment="1">
      <alignment horizontal="left"/>
      <protection/>
    </xf>
    <xf numFmtId="0" fontId="16" fillId="0" borderId="9" xfId="21" applyFont="1" applyFill="1" applyBorder="1" applyAlignment="1">
      <alignment horizontal="center"/>
      <protection/>
    </xf>
    <xf numFmtId="0" fontId="16" fillId="0" borderId="2" xfId="21" applyFont="1" applyFill="1" applyBorder="1" applyAlignment="1">
      <alignment horizontal="center"/>
      <protection/>
    </xf>
    <xf numFmtId="0" fontId="16" fillId="0" borderId="0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/>
    </xf>
    <xf numFmtId="0" fontId="12" fillId="0" borderId="13" xfId="21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horizontal="center" vertical="center"/>
    </xf>
    <xf numFmtId="0" fontId="12" fillId="0" borderId="15" xfId="21" applyFont="1" applyFill="1" applyBorder="1" applyAlignment="1">
      <alignment vertical="center" textRotation="255"/>
      <protection/>
    </xf>
    <xf numFmtId="0" fontId="14" fillId="0" borderId="5" xfId="0" applyFont="1" applyFill="1" applyBorder="1" applyAlignment="1">
      <alignment vertical="center" textRotation="255"/>
    </xf>
    <xf numFmtId="0" fontId="14" fillId="0" borderId="6" xfId="0" applyFont="1" applyFill="1" applyBorder="1" applyAlignment="1">
      <alignment vertical="center" textRotation="255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-1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52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.125" style="1" customWidth="1"/>
    <col min="3" max="3" width="18.625" style="1" customWidth="1"/>
    <col min="4" max="4" width="1.625" style="1" customWidth="1"/>
    <col min="5" max="6" width="14.625" style="1" customWidth="1"/>
    <col min="7" max="7" width="12.625" style="1" customWidth="1"/>
    <col min="8" max="8" width="14.625" style="1" customWidth="1"/>
    <col min="9" max="9" width="12.625" style="1" customWidth="1"/>
    <col min="10" max="25" width="14.625" style="1" customWidth="1"/>
    <col min="26" max="26" width="9.00390625" style="1" customWidth="1"/>
    <col min="27" max="27" width="11.125" style="1" bestFit="1" customWidth="1"/>
    <col min="28" max="16384" width="9.00390625" style="1" customWidth="1"/>
  </cols>
  <sheetData>
    <row r="1" spans="4:25" ht="24.75" customHeight="1">
      <c r="D1" s="3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</row>
    <row r="2" spans="4:25" ht="22.5" customHeight="1"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</row>
    <row r="3" spans="3:25" ht="17.25" customHeight="1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7" s="3" customFormat="1" ht="24.75" customHeight="1">
      <c r="A4" s="16"/>
      <c r="B4" s="16"/>
      <c r="C4" s="25"/>
      <c r="D4" s="26"/>
      <c r="E4" s="59" t="s">
        <v>63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59" t="s">
        <v>64</v>
      </c>
      <c r="S4" s="60"/>
      <c r="T4" s="60"/>
      <c r="U4" s="60"/>
      <c r="V4" s="60"/>
      <c r="W4" s="60"/>
      <c r="X4" s="60"/>
      <c r="Y4" s="27" t="s">
        <v>75</v>
      </c>
      <c r="Z4" s="63" t="s">
        <v>46</v>
      </c>
      <c r="AA4" s="28"/>
    </row>
    <row r="5" spans="3:27" s="3" customFormat="1" ht="24.75" customHeight="1">
      <c r="C5" s="28"/>
      <c r="D5" s="29"/>
      <c r="E5" s="61" t="s">
        <v>60</v>
      </c>
      <c r="F5" s="62"/>
      <c r="G5" s="62"/>
      <c r="H5" s="62"/>
      <c r="I5" s="62"/>
      <c r="J5" s="62"/>
      <c r="K5" s="66"/>
      <c r="L5" s="61" t="s">
        <v>61</v>
      </c>
      <c r="M5" s="62"/>
      <c r="N5" s="62"/>
      <c r="O5" s="62"/>
      <c r="P5" s="62"/>
      <c r="Q5" s="66"/>
      <c r="R5" s="61" t="s">
        <v>65</v>
      </c>
      <c r="S5" s="62"/>
      <c r="T5" s="62"/>
      <c r="U5" s="66"/>
      <c r="V5" s="61" t="s">
        <v>74</v>
      </c>
      <c r="W5" s="62"/>
      <c r="X5" s="62"/>
      <c r="Y5" s="30" t="s">
        <v>76</v>
      </c>
      <c r="Z5" s="64"/>
      <c r="AA5" s="28"/>
    </row>
    <row r="6" spans="1:27" ht="24.75" customHeight="1">
      <c r="A6" s="3"/>
      <c r="B6" s="3"/>
      <c r="C6" s="31" t="s">
        <v>62</v>
      </c>
      <c r="D6" s="32"/>
      <c r="E6" s="54" t="s">
        <v>0</v>
      </c>
      <c r="F6" s="54" t="s">
        <v>48</v>
      </c>
      <c r="G6" s="54" t="s">
        <v>147</v>
      </c>
      <c r="H6" s="54" t="s">
        <v>52</v>
      </c>
      <c r="I6" s="54" t="s">
        <v>149</v>
      </c>
      <c r="J6" s="54" t="s">
        <v>55</v>
      </c>
      <c r="K6" s="54" t="s">
        <v>58</v>
      </c>
      <c r="L6" s="54" t="s">
        <v>48</v>
      </c>
      <c r="M6" s="54" t="s">
        <v>50</v>
      </c>
      <c r="N6" s="54" t="s">
        <v>52</v>
      </c>
      <c r="O6" s="54" t="s">
        <v>145</v>
      </c>
      <c r="P6" s="54" t="s">
        <v>55</v>
      </c>
      <c r="Q6" s="54" t="s">
        <v>58</v>
      </c>
      <c r="R6" s="54" t="s">
        <v>66</v>
      </c>
      <c r="S6" s="54" t="s">
        <v>151</v>
      </c>
      <c r="T6" s="54" t="s">
        <v>152</v>
      </c>
      <c r="U6" s="54" t="s">
        <v>153</v>
      </c>
      <c r="V6" s="54" t="s">
        <v>68</v>
      </c>
      <c r="W6" s="54" t="s">
        <v>72</v>
      </c>
      <c r="X6" s="58" t="s">
        <v>71</v>
      </c>
      <c r="Y6" s="35"/>
      <c r="Z6" s="64"/>
      <c r="AA6" s="36"/>
    </row>
    <row r="7" spans="1:27" ht="24.75" customHeight="1">
      <c r="A7" s="3"/>
      <c r="B7" s="3"/>
      <c r="C7" s="36"/>
      <c r="D7" s="33"/>
      <c r="E7" s="55" t="s">
        <v>47</v>
      </c>
      <c r="F7" s="56" t="s">
        <v>49</v>
      </c>
      <c r="G7" s="56" t="s">
        <v>148</v>
      </c>
      <c r="H7" s="56" t="s">
        <v>53</v>
      </c>
      <c r="I7" s="56" t="s">
        <v>150</v>
      </c>
      <c r="J7" s="56" t="s">
        <v>56</v>
      </c>
      <c r="K7" s="56" t="s">
        <v>54</v>
      </c>
      <c r="L7" s="56" t="s">
        <v>49</v>
      </c>
      <c r="M7" s="56" t="s">
        <v>51</v>
      </c>
      <c r="N7" s="56" t="s">
        <v>53</v>
      </c>
      <c r="O7" s="56" t="s">
        <v>146</v>
      </c>
      <c r="P7" s="56" t="s">
        <v>56</v>
      </c>
      <c r="Q7" s="56" t="s">
        <v>54</v>
      </c>
      <c r="R7" s="54" t="s">
        <v>67</v>
      </c>
      <c r="S7" s="54" t="s">
        <v>68</v>
      </c>
      <c r="T7" s="54" t="s">
        <v>72</v>
      </c>
      <c r="U7" s="54" t="s">
        <v>71</v>
      </c>
      <c r="V7" s="54" t="s">
        <v>69</v>
      </c>
      <c r="W7" s="54" t="s">
        <v>73</v>
      </c>
      <c r="X7" s="58" t="s">
        <v>70</v>
      </c>
      <c r="Y7" s="35"/>
      <c r="Z7" s="64"/>
      <c r="AA7" s="36"/>
    </row>
    <row r="8" spans="1:27" ht="24.75" customHeight="1">
      <c r="A8" s="3"/>
      <c r="B8" s="3"/>
      <c r="C8" s="28"/>
      <c r="D8" s="29"/>
      <c r="E8" s="29"/>
      <c r="F8" s="54" t="s">
        <v>105</v>
      </c>
      <c r="G8" s="33"/>
      <c r="H8" s="54" t="s">
        <v>54</v>
      </c>
      <c r="I8" s="54" t="s">
        <v>57</v>
      </c>
      <c r="J8" s="54" t="s">
        <v>57</v>
      </c>
      <c r="K8" s="32"/>
      <c r="L8" s="54" t="s">
        <v>105</v>
      </c>
      <c r="M8" s="33"/>
      <c r="N8" s="54" t="s">
        <v>54</v>
      </c>
      <c r="O8" s="54" t="s">
        <v>59</v>
      </c>
      <c r="P8" s="54" t="s">
        <v>57</v>
      </c>
      <c r="Q8" s="32"/>
      <c r="R8" s="33"/>
      <c r="S8" s="54" t="s">
        <v>69</v>
      </c>
      <c r="T8" s="54" t="s">
        <v>73</v>
      </c>
      <c r="U8" s="54" t="s">
        <v>70</v>
      </c>
      <c r="V8" s="54" t="s">
        <v>70</v>
      </c>
      <c r="W8" s="54" t="s">
        <v>70</v>
      </c>
      <c r="X8" s="34"/>
      <c r="Y8" s="35"/>
      <c r="Z8" s="64"/>
      <c r="AA8" s="36"/>
    </row>
    <row r="9" spans="1:27" ht="27" customHeight="1" thickBot="1">
      <c r="A9" s="14"/>
      <c r="B9" s="14"/>
      <c r="C9" s="37"/>
      <c r="D9" s="38"/>
      <c r="E9" s="39" t="s">
        <v>106</v>
      </c>
      <c r="F9" s="38"/>
      <c r="G9" s="38"/>
      <c r="H9" s="38"/>
      <c r="I9" s="38"/>
      <c r="J9" s="38"/>
      <c r="K9" s="38"/>
      <c r="L9" s="40"/>
      <c r="M9" s="38"/>
      <c r="N9" s="38"/>
      <c r="O9" s="38"/>
      <c r="P9" s="41"/>
      <c r="Q9" s="39"/>
      <c r="R9" s="39" t="s">
        <v>106</v>
      </c>
      <c r="S9" s="57" t="s">
        <v>70</v>
      </c>
      <c r="T9" s="57" t="s">
        <v>70</v>
      </c>
      <c r="U9" s="39"/>
      <c r="V9" s="40"/>
      <c r="W9" s="39"/>
      <c r="X9" s="39"/>
      <c r="Y9" s="40" t="s">
        <v>107</v>
      </c>
      <c r="Z9" s="65"/>
      <c r="AA9" s="36"/>
    </row>
    <row r="10" spans="3:26" ht="9.75" customHeight="1">
      <c r="C10" s="5"/>
      <c r="D10" s="4"/>
      <c r="E10" s="5"/>
      <c r="F10" s="5"/>
      <c r="G10" s="5"/>
      <c r="H10" s="5"/>
      <c r="I10" s="5"/>
      <c r="J10" s="5"/>
      <c r="K10" s="5"/>
      <c r="L10" s="6"/>
      <c r="M10" s="5"/>
      <c r="N10" s="5"/>
      <c r="O10" s="5"/>
      <c r="P10" s="5"/>
      <c r="Q10" s="5"/>
      <c r="R10" s="5"/>
      <c r="S10" s="17"/>
      <c r="T10" s="3"/>
      <c r="U10" s="3"/>
      <c r="V10" s="3"/>
      <c r="W10" s="3"/>
      <c r="X10" s="3"/>
      <c r="Y10" s="3"/>
      <c r="Z10" s="18"/>
    </row>
    <row r="11" spans="3:26" ht="15.75" customHeight="1">
      <c r="C11" s="5"/>
      <c r="D11" s="4"/>
      <c r="E11" s="5"/>
      <c r="F11" s="5"/>
      <c r="G11" s="5"/>
      <c r="H11" s="5"/>
      <c r="I11" s="5"/>
      <c r="J11" s="5"/>
      <c r="K11" s="5"/>
      <c r="L11" s="6"/>
      <c r="M11" s="5"/>
      <c r="N11" s="5"/>
      <c r="O11" s="5"/>
      <c r="P11" s="5"/>
      <c r="Q11" s="5"/>
      <c r="R11" s="5"/>
      <c r="S11" s="17"/>
      <c r="T11" s="3"/>
      <c r="U11" s="3"/>
      <c r="V11" s="3"/>
      <c r="W11" s="3"/>
      <c r="X11" s="3"/>
      <c r="Y11" s="3"/>
      <c r="Z11" s="18"/>
    </row>
    <row r="12" spans="2:26" ht="31.5" customHeight="1">
      <c r="B12" s="21" t="s">
        <v>8</v>
      </c>
      <c r="C12" s="22" t="s">
        <v>1</v>
      </c>
      <c r="D12" s="7"/>
      <c r="E12" s="44">
        <v>809769</v>
      </c>
      <c r="F12" s="45">
        <v>318905</v>
      </c>
      <c r="G12" s="45">
        <v>72713</v>
      </c>
      <c r="H12" s="45">
        <v>271349</v>
      </c>
      <c r="I12" s="46">
        <v>0</v>
      </c>
      <c r="J12" s="45">
        <v>127333</v>
      </c>
      <c r="K12" s="45">
        <v>6526</v>
      </c>
      <c r="L12" s="47">
        <f>F12/$E12*100</f>
        <v>39.3822188797052</v>
      </c>
      <c r="M12" s="47">
        <f>G12/$E12*100</f>
        <v>8.979474393314636</v>
      </c>
      <c r="N12" s="47">
        <f>H12/$E12*100</f>
        <v>33.50943293704748</v>
      </c>
      <c r="O12" s="46">
        <v>0</v>
      </c>
      <c r="P12" s="47">
        <f>J12/$E12*100</f>
        <v>15.724607882000916</v>
      </c>
      <c r="Q12" s="47">
        <f>K12/$E12*100</f>
        <v>0.8059088456090564</v>
      </c>
      <c r="R12" s="45">
        <v>807551</v>
      </c>
      <c r="S12" s="46">
        <v>0</v>
      </c>
      <c r="T12" s="48">
        <v>127333</v>
      </c>
      <c r="U12" s="48">
        <v>4308</v>
      </c>
      <c r="V12" s="46">
        <v>0</v>
      </c>
      <c r="W12" s="49">
        <f>T12/$R12*100</f>
        <v>15.767796708814675</v>
      </c>
      <c r="X12" s="50">
        <f>U12/$R12*100</f>
        <v>0.5334647595012575</v>
      </c>
      <c r="Y12" s="49">
        <f>R12/E12*100</f>
        <v>99.72609472577983</v>
      </c>
      <c r="Z12" s="42" t="s">
        <v>108</v>
      </c>
    </row>
    <row r="13" spans="2:28" s="9" customFormat="1" ht="31.5" customHeight="1">
      <c r="B13" s="21"/>
      <c r="C13" s="22" t="s">
        <v>2</v>
      </c>
      <c r="D13" s="8"/>
      <c r="E13" s="44">
        <v>549356</v>
      </c>
      <c r="F13" s="45">
        <v>213042</v>
      </c>
      <c r="G13" s="45">
        <v>46912</v>
      </c>
      <c r="H13" s="45">
        <v>208512</v>
      </c>
      <c r="I13" s="46">
        <v>0</v>
      </c>
      <c r="J13" s="45">
        <v>65399</v>
      </c>
      <c r="K13" s="45">
        <v>3405</v>
      </c>
      <c r="L13" s="47">
        <f aca="true" t="shared" si="0" ref="L13:L49">F13/$E13*100</f>
        <v>38.780317317003906</v>
      </c>
      <c r="M13" s="47">
        <f aca="true" t="shared" si="1" ref="M13:M49">G13/$E13*100</f>
        <v>8.539453469152972</v>
      </c>
      <c r="N13" s="47">
        <f aca="true" t="shared" si="2" ref="N13:N49">H13/$E13*100</f>
        <v>37.95571541950939</v>
      </c>
      <c r="O13" s="46">
        <v>0</v>
      </c>
      <c r="P13" s="47">
        <f aca="true" t="shared" si="3" ref="P13:P49">J13/$E13*100</f>
        <v>11.904666555020787</v>
      </c>
      <c r="Q13" s="47">
        <f aca="true" t="shared" si="4" ref="Q13:Q49">K13/$E13*100</f>
        <v>0.6198166580505173</v>
      </c>
      <c r="R13" s="45">
        <v>568357</v>
      </c>
      <c r="S13" s="46">
        <v>0</v>
      </c>
      <c r="T13" s="48">
        <v>84834</v>
      </c>
      <c r="U13" s="48">
        <v>2971</v>
      </c>
      <c r="V13" s="46">
        <v>0</v>
      </c>
      <c r="W13" s="49">
        <f aca="true" t="shared" si="5" ref="W13:W49">T13/$R13*100</f>
        <v>14.926181959578223</v>
      </c>
      <c r="X13" s="50">
        <f aca="true" t="shared" si="6" ref="X13:X49">U13/$R13*100</f>
        <v>0.5227348303970919</v>
      </c>
      <c r="Y13" s="49">
        <f aca="true" t="shared" si="7" ref="Y13:Y49">R13/E13*100</f>
        <v>103.45877718637824</v>
      </c>
      <c r="Z13" s="42" t="s">
        <v>44</v>
      </c>
      <c r="AA13" s="19"/>
      <c r="AB13" s="15"/>
    </row>
    <row r="14" spans="2:26" s="10" customFormat="1" ht="31.5" customHeight="1">
      <c r="B14" s="21"/>
      <c r="C14" s="22" t="s">
        <v>3</v>
      </c>
      <c r="D14" s="8"/>
      <c r="E14" s="45">
        <v>260413</v>
      </c>
      <c r="F14" s="45">
        <v>105863</v>
      </c>
      <c r="G14" s="45">
        <v>25801</v>
      </c>
      <c r="H14" s="45">
        <v>62837</v>
      </c>
      <c r="I14" s="46">
        <v>0</v>
      </c>
      <c r="J14" s="45">
        <v>61934</v>
      </c>
      <c r="K14" s="45">
        <v>3121</v>
      </c>
      <c r="L14" s="47">
        <f t="shared" si="0"/>
        <v>40.651964379658466</v>
      </c>
      <c r="M14" s="47">
        <f t="shared" si="1"/>
        <v>9.90772350074689</v>
      </c>
      <c r="N14" s="47">
        <f t="shared" si="2"/>
        <v>24.129747746848278</v>
      </c>
      <c r="O14" s="46">
        <v>0</v>
      </c>
      <c r="P14" s="47">
        <f t="shared" si="3"/>
        <v>23.782990864511373</v>
      </c>
      <c r="Q14" s="47">
        <f t="shared" si="4"/>
        <v>1.1984808746107145</v>
      </c>
      <c r="R14" s="45">
        <v>239194</v>
      </c>
      <c r="S14" s="46">
        <v>0</v>
      </c>
      <c r="T14" s="48">
        <v>42499</v>
      </c>
      <c r="U14" s="48">
        <v>1337</v>
      </c>
      <c r="V14" s="46">
        <v>0</v>
      </c>
      <c r="W14" s="49">
        <f t="shared" si="5"/>
        <v>17.767586143465135</v>
      </c>
      <c r="X14" s="50">
        <f t="shared" si="6"/>
        <v>0.558960509042869</v>
      </c>
      <c r="Y14" s="49">
        <f t="shared" si="7"/>
        <v>91.85178927319296</v>
      </c>
      <c r="Z14" s="42" t="s">
        <v>45</v>
      </c>
    </row>
    <row r="15" spans="2:26" s="10" customFormat="1" ht="24" customHeight="1">
      <c r="B15" s="23" t="s">
        <v>9</v>
      </c>
      <c r="C15" s="24" t="s">
        <v>4</v>
      </c>
      <c r="D15" s="8"/>
      <c r="E15" s="45">
        <v>267729</v>
      </c>
      <c r="F15" s="45">
        <v>99080</v>
      </c>
      <c r="G15" s="45">
        <v>18010</v>
      </c>
      <c r="H15" s="45">
        <v>120805</v>
      </c>
      <c r="I15" s="46">
        <v>0</v>
      </c>
      <c r="J15" s="45">
        <v>18584</v>
      </c>
      <c r="K15" s="45">
        <v>1337</v>
      </c>
      <c r="L15" s="47">
        <f t="shared" si="0"/>
        <v>37.00757108867549</v>
      </c>
      <c r="M15" s="47">
        <f t="shared" si="1"/>
        <v>6.726951506934251</v>
      </c>
      <c r="N15" s="47">
        <f t="shared" si="2"/>
        <v>45.12211975542433</v>
      </c>
      <c r="O15" s="46">
        <v>0</v>
      </c>
      <c r="P15" s="47">
        <f t="shared" si="3"/>
        <v>6.941347407266303</v>
      </c>
      <c r="Q15" s="47">
        <f t="shared" si="4"/>
        <v>0.49938557272465817</v>
      </c>
      <c r="R15" s="45">
        <v>296763</v>
      </c>
      <c r="S15" s="46">
        <v>0</v>
      </c>
      <c r="T15" s="48">
        <v>47213</v>
      </c>
      <c r="U15" s="48">
        <v>1742</v>
      </c>
      <c r="V15" s="46">
        <v>0</v>
      </c>
      <c r="W15" s="49">
        <f t="shared" si="5"/>
        <v>15.90932831923117</v>
      </c>
      <c r="X15" s="50">
        <f t="shared" si="6"/>
        <v>0.5870004009933854</v>
      </c>
      <c r="Y15" s="49">
        <f t="shared" si="7"/>
        <v>110.84454803177842</v>
      </c>
      <c r="Z15" s="43" t="s">
        <v>109</v>
      </c>
    </row>
    <row r="16" spans="2:26" s="10" customFormat="1" ht="24" customHeight="1">
      <c r="B16" s="23" t="s">
        <v>10</v>
      </c>
      <c r="C16" s="24" t="s">
        <v>5</v>
      </c>
      <c r="D16" s="8"/>
      <c r="E16" s="45">
        <v>63186</v>
      </c>
      <c r="F16" s="45">
        <v>24960</v>
      </c>
      <c r="G16" s="45">
        <v>5963</v>
      </c>
      <c r="H16" s="45">
        <v>20848</v>
      </c>
      <c r="I16" s="46">
        <v>0</v>
      </c>
      <c r="J16" s="45">
        <v>10191</v>
      </c>
      <c r="K16" s="45">
        <v>671</v>
      </c>
      <c r="L16" s="47">
        <f t="shared" si="0"/>
        <v>39.502421422467</v>
      </c>
      <c r="M16" s="47">
        <f t="shared" si="1"/>
        <v>9.437217105054916</v>
      </c>
      <c r="N16" s="47">
        <f t="shared" si="2"/>
        <v>32.99465071376571</v>
      </c>
      <c r="O16" s="46">
        <v>0</v>
      </c>
      <c r="P16" s="47">
        <f t="shared" si="3"/>
        <v>16.128572785110627</v>
      </c>
      <c r="Q16" s="47">
        <f t="shared" si="4"/>
        <v>1.0619441015414808</v>
      </c>
      <c r="R16" s="45">
        <v>60217</v>
      </c>
      <c r="S16" s="46">
        <v>0</v>
      </c>
      <c r="T16" s="48">
        <v>7425</v>
      </c>
      <c r="U16" s="48">
        <v>468</v>
      </c>
      <c r="V16" s="46">
        <v>0</v>
      </c>
      <c r="W16" s="49">
        <f t="shared" si="5"/>
        <v>12.330405035122972</v>
      </c>
      <c r="X16" s="50">
        <f t="shared" si="6"/>
        <v>0.7771891658501752</v>
      </c>
      <c r="Y16" s="49">
        <f t="shared" si="7"/>
        <v>95.30117431076505</v>
      </c>
      <c r="Z16" s="43" t="s">
        <v>110</v>
      </c>
    </row>
    <row r="17" spans="2:26" s="10" customFormat="1" ht="24" customHeight="1">
      <c r="B17" s="23" t="s">
        <v>11</v>
      </c>
      <c r="C17" s="24" t="s">
        <v>6</v>
      </c>
      <c r="D17" s="8"/>
      <c r="E17" s="45">
        <v>42114</v>
      </c>
      <c r="F17" s="45">
        <v>16783</v>
      </c>
      <c r="G17" s="45">
        <v>3327</v>
      </c>
      <c r="H17" s="45">
        <v>11675</v>
      </c>
      <c r="I17" s="46">
        <v>0</v>
      </c>
      <c r="J17" s="45">
        <v>9499</v>
      </c>
      <c r="K17" s="45">
        <v>119</v>
      </c>
      <c r="L17" s="47">
        <f t="shared" si="0"/>
        <v>39.85135584366244</v>
      </c>
      <c r="M17" s="47">
        <f t="shared" si="1"/>
        <v>7.899985752956262</v>
      </c>
      <c r="N17" s="47">
        <f t="shared" si="2"/>
        <v>27.722372607683905</v>
      </c>
      <c r="O17" s="46">
        <v>0</v>
      </c>
      <c r="P17" s="47">
        <f t="shared" si="3"/>
        <v>22.555444745215368</v>
      </c>
      <c r="Q17" s="47">
        <f t="shared" si="4"/>
        <v>0.28256636747874814</v>
      </c>
      <c r="R17" s="45">
        <v>39149</v>
      </c>
      <c r="S17" s="46">
        <v>0</v>
      </c>
      <c r="T17" s="48">
        <v>6497</v>
      </c>
      <c r="U17" s="48">
        <v>156</v>
      </c>
      <c r="V17" s="46">
        <v>0</v>
      </c>
      <c r="W17" s="49">
        <f t="shared" si="5"/>
        <v>16.59557076809114</v>
      </c>
      <c r="X17" s="50">
        <f t="shared" si="6"/>
        <v>0.3984776111778079</v>
      </c>
      <c r="Y17" s="49">
        <f t="shared" si="7"/>
        <v>92.95958588592867</v>
      </c>
      <c r="Z17" s="43" t="s">
        <v>111</v>
      </c>
    </row>
    <row r="18" spans="2:26" s="9" customFormat="1" ht="24" customHeight="1">
      <c r="B18" s="23" t="s">
        <v>12</v>
      </c>
      <c r="C18" s="24" t="s">
        <v>7</v>
      </c>
      <c r="D18" s="8"/>
      <c r="E18" s="45">
        <v>54921</v>
      </c>
      <c r="F18" s="45">
        <v>21974</v>
      </c>
      <c r="G18" s="45">
        <v>5325</v>
      </c>
      <c r="H18" s="45">
        <v>21834</v>
      </c>
      <c r="I18" s="46">
        <v>0</v>
      </c>
      <c r="J18" s="45">
        <v>5495</v>
      </c>
      <c r="K18" s="45">
        <v>95</v>
      </c>
      <c r="L18" s="47">
        <f t="shared" si="0"/>
        <v>40.01019646401194</v>
      </c>
      <c r="M18" s="47">
        <f t="shared" si="1"/>
        <v>9.695744797072159</v>
      </c>
      <c r="N18" s="47">
        <f t="shared" si="2"/>
        <v>39.755284863713335</v>
      </c>
      <c r="O18" s="46">
        <v>0</v>
      </c>
      <c r="P18" s="47">
        <f t="shared" si="3"/>
        <v>10.00528031172047</v>
      </c>
      <c r="Q18" s="47">
        <f t="shared" si="4"/>
        <v>0.17297572877405729</v>
      </c>
      <c r="R18" s="45">
        <v>59638</v>
      </c>
      <c r="S18" s="46">
        <v>0</v>
      </c>
      <c r="T18" s="48">
        <v>10026</v>
      </c>
      <c r="U18" s="48">
        <v>281</v>
      </c>
      <c r="V18" s="46">
        <v>0</v>
      </c>
      <c r="W18" s="49">
        <f t="shared" si="5"/>
        <v>16.811428954693316</v>
      </c>
      <c r="X18" s="50">
        <f t="shared" si="6"/>
        <v>0.47117609577785974</v>
      </c>
      <c r="Y18" s="49">
        <f t="shared" si="7"/>
        <v>108.58870013291819</v>
      </c>
      <c r="Z18" s="43" t="s">
        <v>112</v>
      </c>
    </row>
    <row r="19" spans="2:26" s="10" customFormat="1" ht="31.5" customHeight="1">
      <c r="B19" s="23" t="s">
        <v>13</v>
      </c>
      <c r="C19" s="24" t="s">
        <v>157</v>
      </c>
      <c r="D19" s="8"/>
      <c r="E19" s="45">
        <v>45766</v>
      </c>
      <c r="F19" s="45">
        <v>19164</v>
      </c>
      <c r="G19" s="45">
        <v>4376</v>
      </c>
      <c r="H19" s="45">
        <v>12385</v>
      </c>
      <c r="I19" s="46">
        <v>0</v>
      </c>
      <c r="J19" s="45">
        <v>9045</v>
      </c>
      <c r="K19" s="45">
        <v>226</v>
      </c>
      <c r="L19" s="47">
        <f t="shared" si="0"/>
        <v>41.87388017305423</v>
      </c>
      <c r="M19" s="47">
        <f t="shared" si="1"/>
        <v>9.56168334571516</v>
      </c>
      <c r="N19" s="47">
        <f t="shared" si="2"/>
        <v>27.06157409430582</v>
      </c>
      <c r="O19" s="46">
        <v>0</v>
      </c>
      <c r="P19" s="47">
        <f t="shared" si="3"/>
        <v>19.763579950181356</v>
      </c>
      <c r="Q19" s="47">
        <f t="shared" si="4"/>
        <v>0.49381637023117597</v>
      </c>
      <c r="R19" s="45">
        <v>42048</v>
      </c>
      <c r="S19" s="46">
        <v>0</v>
      </c>
      <c r="T19" s="48">
        <v>5475</v>
      </c>
      <c r="U19" s="48">
        <v>78</v>
      </c>
      <c r="V19" s="46">
        <v>0</v>
      </c>
      <c r="W19" s="49">
        <f t="shared" si="5"/>
        <v>13.020833333333334</v>
      </c>
      <c r="X19" s="50">
        <f t="shared" si="6"/>
        <v>0.1855022831050228</v>
      </c>
      <c r="Y19" s="49">
        <f t="shared" si="7"/>
        <v>91.87606520124109</v>
      </c>
      <c r="Z19" s="43" t="s">
        <v>113</v>
      </c>
    </row>
    <row r="20" spans="2:26" s="10" customFormat="1" ht="24" customHeight="1">
      <c r="B20" s="23" t="s">
        <v>14</v>
      </c>
      <c r="C20" s="24" t="s">
        <v>154</v>
      </c>
      <c r="D20" s="8"/>
      <c r="E20" s="45">
        <v>41075</v>
      </c>
      <c r="F20" s="45">
        <v>16211</v>
      </c>
      <c r="G20" s="45">
        <v>6137</v>
      </c>
      <c r="H20" s="45">
        <v>10345</v>
      </c>
      <c r="I20" s="46">
        <v>0</v>
      </c>
      <c r="J20" s="45">
        <v>7950</v>
      </c>
      <c r="K20" s="45">
        <v>329</v>
      </c>
      <c r="L20" s="47">
        <f t="shared" si="0"/>
        <v>39.46682897139379</v>
      </c>
      <c r="M20" s="47">
        <f t="shared" si="1"/>
        <v>14.940961655508216</v>
      </c>
      <c r="N20" s="47">
        <f t="shared" si="2"/>
        <v>25.185636031649423</v>
      </c>
      <c r="O20" s="46">
        <v>0</v>
      </c>
      <c r="P20" s="47">
        <f t="shared" si="3"/>
        <v>19.35483870967742</v>
      </c>
      <c r="Q20" s="47">
        <f t="shared" si="4"/>
        <v>0.8009738283627511</v>
      </c>
      <c r="R20" s="45">
        <v>37090</v>
      </c>
      <c r="S20" s="46">
        <v>0</v>
      </c>
      <c r="T20" s="48">
        <v>4185</v>
      </c>
      <c r="U20" s="48">
        <v>109</v>
      </c>
      <c r="V20" s="46">
        <v>0</v>
      </c>
      <c r="W20" s="49">
        <f t="shared" si="5"/>
        <v>11.283364788352655</v>
      </c>
      <c r="X20" s="50">
        <f t="shared" si="6"/>
        <v>0.2938797519547048</v>
      </c>
      <c r="Y20" s="49">
        <f t="shared" si="7"/>
        <v>90.29823493609251</v>
      </c>
      <c r="Z20" s="43" t="s">
        <v>114</v>
      </c>
    </row>
    <row r="21" spans="2:26" s="10" customFormat="1" ht="31.5" customHeight="1">
      <c r="B21" s="23" t="s">
        <v>15</v>
      </c>
      <c r="C21" s="24" t="s">
        <v>155</v>
      </c>
      <c r="D21" s="8"/>
      <c r="E21" s="45">
        <v>34565</v>
      </c>
      <c r="F21" s="45">
        <v>14870</v>
      </c>
      <c r="G21" s="45">
        <v>3774</v>
      </c>
      <c r="H21" s="45">
        <v>10620</v>
      </c>
      <c r="I21" s="46">
        <v>0</v>
      </c>
      <c r="J21" s="45">
        <v>4635</v>
      </c>
      <c r="K21" s="45">
        <v>628</v>
      </c>
      <c r="L21" s="47">
        <f t="shared" si="0"/>
        <v>43.02039635469406</v>
      </c>
      <c r="M21" s="47">
        <f t="shared" si="1"/>
        <v>10.918559236221611</v>
      </c>
      <c r="N21" s="47">
        <f t="shared" si="2"/>
        <v>30.72472153912918</v>
      </c>
      <c r="O21" s="46">
        <v>0</v>
      </c>
      <c r="P21" s="47">
        <f t="shared" si="3"/>
        <v>13.409518298857225</v>
      </c>
      <c r="Q21" s="47">
        <f t="shared" si="4"/>
        <v>1.8168667727469983</v>
      </c>
      <c r="R21" s="45">
        <v>33452</v>
      </c>
      <c r="S21" s="46">
        <v>0</v>
      </c>
      <c r="T21" s="48">
        <v>4013</v>
      </c>
      <c r="U21" s="48">
        <v>137</v>
      </c>
      <c r="V21" s="46">
        <v>0</v>
      </c>
      <c r="W21" s="49">
        <f t="shared" si="5"/>
        <v>11.996293196221451</v>
      </c>
      <c r="X21" s="50">
        <f t="shared" si="6"/>
        <v>0.4095420303718761</v>
      </c>
      <c r="Y21" s="49">
        <f t="shared" si="7"/>
        <v>96.7799797483003</v>
      </c>
      <c r="Z21" s="43" t="s">
        <v>115</v>
      </c>
    </row>
    <row r="22" spans="2:26" s="10" customFormat="1" ht="24" customHeight="1">
      <c r="B22" s="23" t="s">
        <v>16</v>
      </c>
      <c r="C22" s="24" t="s">
        <v>79</v>
      </c>
      <c r="D22" s="8"/>
      <c r="E22" s="45">
        <v>6301</v>
      </c>
      <c r="F22" s="45">
        <v>2148</v>
      </c>
      <c r="G22" s="45">
        <v>1193</v>
      </c>
      <c r="H22" s="45">
        <v>1581</v>
      </c>
      <c r="I22" s="46">
        <v>0</v>
      </c>
      <c r="J22" s="45">
        <v>1365</v>
      </c>
      <c r="K22" s="45">
        <v>6</v>
      </c>
      <c r="L22" s="47">
        <f t="shared" si="0"/>
        <v>34.08982701158546</v>
      </c>
      <c r="M22" s="47">
        <f t="shared" si="1"/>
        <v>18.933502618631966</v>
      </c>
      <c r="N22" s="47">
        <f t="shared" si="2"/>
        <v>25.091255356292653</v>
      </c>
      <c r="O22" s="46">
        <v>0</v>
      </c>
      <c r="P22" s="47">
        <f t="shared" si="3"/>
        <v>21.663228059038246</v>
      </c>
      <c r="Q22" s="47">
        <f t="shared" si="4"/>
        <v>0.09522298047928901</v>
      </c>
      <c r="R22" s="45">
        <v>5828</v>
      </c>
      <c r="S22" s="46">
        <v>0</v>
      </c>
      <c r="T22" s="48">
        <v>892</v>
      </c>
      <c r="U22" s="48">
        <v>6</v>
      </c>
      <c r="V22" s="46">
        <v>0</v>
      </c>
      <c r="W22" s="49">
        <f t="shared" si="5"/>
        <v>15.305422100205904</v>
      </c>
      <c r="X22" s="50">
        <f t="shared" si="6"/>
        <v>0.10295126973232671</v>
      </c>
      <c r="Y22" s="49">
        <f t="shared" si="7"/>
        <v>92.49325503888272</v>
      </c>
      <c r="Z22" s="43" t="s">
        <v>116</v>
      </c>
    </row>
    <row r="23" spans="2:26" s="9" customFormat="1" ht="24" customHeight="1">
      <c r="B23" s="23" t="s">
        <v>17</v>
      </c>
      <c r="C23" s="24" t="s">
        <v>80</v>
      </c>
      <c r="D23" s="8"/>
      <c r="E23" s="45">
        <v>1955</v>
      </c>
      <c r="F23" s="45">
        <v>814</v>
      </c>
      <c r="G23" s="45">
        <v>436</v>
      </c>
      <c r="H23" s="45">
        <v>540</v>
      </c>
      <c r="I23" s="46">
        <v>0</v>
      </c>
      <c r="J23" s="45">
        <v>164</v>
      </c>
      <c r="K23" s="45">
        <v>1</v>
      </c>
      <c r="L23" s="47">
        <f t="shared" si="0"/>
        <v>41.63682864450128</v>
      </c>
      <c r="M23" s="47">
        <f t="shared" si="1"/>
        <v>22.30179028132992</v>
      </c>
      <c r="N23" s="47">
        <f t="shared" si="2"/>
        <v>27.621483375959077</v>
      </c>
      <c r="O23" s="46">
        <v>0</v>
      </c>
      <c r="P23" s="47">
        <f t="shared" si="3"/>
        <v>8.388746803069054</v>
      </c>
      <c r="Q23" s="47">
        <f t="shared" si="4"/>
        <v>0.051150895140664954</v>
      </c>
      <c r="R23" s="45">
        <v>1985</v>
      </c>
      <c r="S23" s="46">
        <v>0</v>
      </c>
      <c r="T23" s="48">
        <v>195</v>
      </c>
      <c r="U23" s="46">
        <v>0</v>
      </c>
      <c r="V23" s="46">
        <v>0</v>
      </c>
      <c r="W23" s="49">
        <f t="shared" si="5"/>
        <v>9.82367758186398</v>
      </c>
      <c r="X23" s="46">
        <v>0</v>
      </c>
      <c r="Y23" s="49">
        <f t="shared" si="7"/>
        <v>101.53452685421995</v>
      </c>
      <c r="Z23" s="43" t="s">
        <v>117</v>
      </c>
    </row>
    <row r="24" spans="2:26" ht="24" customHeight="1">
      <c r="B24" s="23" t="s">
        <v>18</v>
      </c>
      <c r="C24" s="24" t="s">
        <v>81</v>
      </c>
      <c r="D24" s="8"/>
      <c r="E24" s="45">
        <v>2800</v>
      </c>
      <c r="F24" s="45">
        <v>788</v>
      </c>
      <c r="G24" s="45">
        <v>804</v>
      </c>
      <c r="H24" s="45">
        <v>498</v>
      </c>
      <c r="I24" s="46">
        <v>0</v>
      </c>
      <c r="J24" s="45">
        <v>699</v>
      </c>
      <c r="K24" s="45">
        <v>8</v>
      </c>
      <c r="L24" s="47">
        <f t="shared" si="0"/>
        <v>28.142857142857142</v>
      </c>
      <c r="M24" s="47">
        <f t="shared" si="1"/>
        <v>28.714285714285715</v>
      </c>
      <c r="N24" s="47">
        <f t="shared" si="2"/>
        <v>17.785714285714285</v>
      </c>
      <c r="O24" s="46">
        <v>0</v>
      </c>
      <c r="P24" s="47">
        <f t="shared" si="3"/>
        <v>24.964285714285715</v>
      </c>
      <c r="Q24" s="47">
        <f t="shared" si="4"/>
        <v>0.2857142857142857</v>
      </c>
      <c r="R24" s="45">
        <v>2289</v>
      </c>
      <c r="S24" s="46">
        <v>0</v>
      </c>
      <c r="T24" s="48">
        <v>192</v>
      </c>
      <c r="U24" s="48">
        <v>4</v>
      </c>
      <c r="V24" s="46">
        <v>0</v>
      </c>
      <c r="W24" s="49">
        <f t="shared" si="5"/>
        <v>8.387942332896461</v>
      </c>
      <c r="X24" s="50">
        <f t="shared" si="6"/>
        <v>0.17474879860200962</v>
      </c>
      <c r="Y24" s="49">
        <f t="shared" si="7"/>
        <v>81.75</v>
      </c>
      <c r="Z24" s="43" t="s">
        <v>118</v>
      </c>
    </row>
    <row r="25" spans="2:26" ht="24" customHeight="1">
      <c r="B25" s="23" t="s">
        <v>19</v>
      </c>
      <c r="C25" s="24" t="s">
        <v>82</v>
      </c>
      <c r="D25" s="8"/>
      <c r="E25" s="45">
        <v>26068</v>
      </c>
      <c r="F25" s="45">
        <v>10549</v>
      </c>
      <c r="G25" s="45">
        <v>2565</v>
      </c>
      <c r="H25" s="45">
        <v>5562</v>
      </c>
      <c r="I25" s="46">
        <v>0</v>
      </c>
      <c r="J25" s="45">
        <v>7239</v>
      </c>
      <c r="K25" s="45">
        <v>111</v>
      </c>
      <c r="L25" s="47">
        <f t="shared" si="0"/>
        <v>40.4672395273899</v>
      </c>
      <c r="M25" s="47">
        <f t="shared" si="1"/>
        <v>9.839650145772595</v>
      </c>
      <c r="N25" s="47">
        <f t="shared" si="2"/>
        <v>21.33650452662268</v>
      </c>
      <c r="O25" s="46">
        <v>0</v>
      </c>
      <c r="P25" s="47">
        <f t="shared" si="3"/>
        <v>27.769679300291543</v>
      </c>
      <c r="Q25" s="47">
        <f t="shared" si="4"/>
        <v>0.4258094215129661</v>
      </c>
      <c r="R25" s="45">
        <v>22760</v>
      </c>
      <c r="S25" s="46">
        <v>0</v>
      </c>
      <c r="T25" s="48">
        <v>4020</v>
      </c>
      <c r="U25" s="48">
        <v>22</v>
      </c>
      <c r="V25" s="46">
        <v>0</v>
      </c>
      <c r="W25" s="49">
        <f t="shared" si="5"/>
        <v>17.66256590509666</v>
      </c>
      <c r="X25" s="50">
        <f t="shared" si="6"/>
        <v>0.09666080843585237</v>
      </c>
      <c r="Y25" s="49">
        <f t="shared" si="7"/>
        <v>87.3101120147307</v>
      </c>
      <c r="Z25" s="43" t="s">
        <v>119</v>
      </c>
    </row>
    <row r="26" spans="2:26" ht="31.5" customHeight="1">
      <c r="B26" s="23" t="s">
        <v>20</v>
      </c>
      <c r="C26" s="24" t="s">
        <v>83</v>
      </c>
      <c r="D26" s="8"/>
      <c r="E26" s="45">
        <v>6924</v>
      </c>
      <c r="F26" s="45">
        <v>2821</v>
      </c>
      <c r="G26" s="45">
        <v>1473</v>
      </c>
      <c r="H26" s="45">
        <v>1582</v>
      </c>
      <c r="I26" s="46">
        <v>0</v>
      </c>
      <c r="J26" s="45">
        <v>1038</v>
      </c>
      <c r="K26" s="45">
        <v>8</v>
      </c>
      <c r="L26" s="47">
        <f t="shared" si="0"/>
        <v>40.742345465049105</v>
      </c>
      <c r="M26" s="47">
        <f t="shared" si="1"/>
        <v>21.273830155979205</v>
      </c>
      <c r="N26" s="47">
        <f t="shared" si="2"/>
        <v>22.848064702484113</v>
      </c>
      <c r="O26" s="46">
        <v>0</v>
      </c>
      <c r="P26" s="47">
        <f t="shared" si="3"/>
        <v>14.991334488734836</v>
      </c>
      <c r="Q26" s="47">
        <f t="shared" si="4"/>
        <v>0.11554015020219525</v>
      </c>
      <c r="R26" s="45">
        <v>6384</v>
      </c>
      <c r="S26" s="46">
        <v>0</v>
      </c>
      <c r="T26" s="48">
        <v>503</v>
      </c>
      <c r="U26" s="48">
        <v>3</v>
      </c>
      <c r="V26" s="46">
        <v>0</v>
      </c>
      <c r="W26" s="49">
        <f t="shared" si="5"/>
        <v>7.879072681704261</v>
      </c>
      <c r="X26" s="50">
        <f t="shared" si="6"/>
        <v>0.046992481203007516</v>
      </c>
      <c r="Y26" s="49">
        <f t="shared" si="7"/>
        <v>92.20103986135182</v>
      </c>
      <c r="Z26" s="43" t="s">
        <v>120</v>
      </c>
    </row>
    <row r="27" spans="2:26" ht="24" customHeight="1">
      <c r="B27" s="23" t="s">
        <v>21</v>
      </c>
      <c r="C27" s="24" t="s">
        <v>84</v>
      </c>
      <c r="D27" s="8"/>
      <c r="E27" s="45">
        <v>10914</v>
      </c>
      <c r="F27" s="45">
        <v>4317</v>
      </c>
      <c r="G27" s="45">
        <v>987</v>
      </c>
      <c r="H27" s="45">
        <v>1940</v>
      </c>
      <c r="I27" s="46">
        <v>0</v>
      </c>
      <c r="J27" s="45">
        <v>3569</v>
      </c>
      <c r="K27" s="45">
        <v>34</v>
      </c>
      <c r="L27" s="47">
        <f t="shared" si="0"/>
        <v>39.55470038482683</v>
      </c>
      <c r="M27" s="47">
        <f t="shared" si="1"/>
        <v>9.043430456294667</v>
      </c>
      <c r="N27" s="47">
        <f t="shared" si="2"/>
        <v>17.775334432838555</v>
      </c>
      <c r="O27" s="46">
        <v>0</v>
      </c>
      <c r="P27" s="47">
        <f t="shared" si="3"/>
        <v>32.7011178303097</v>
      </c>
      <c r="Q27" s="47">
        <f t="shared" si="4"/>
        <v>0.3115264797507788</v>
      </c>
      <c r="R27" s="45">
        <v>8313</v>
      </c>
      <c r="S27" s="46">
        <v>0</v>
      </c>
      <c r="T27" s="48">
        <v>991</v>
      </c>
      <c r="U27" s="48">
        <v>11</v>
      </c>
      <c r="V27" s="46">
        <v>0</v>
      </c>
      <c r="W27" s="49">
        <f t="shared" si="5"/>
        <v>11.921087453386264</v>
      </c>
      <c r="X27" s="50">
        <f t="shared" si="6"/>
        <v>0.13232286779742572</v>
      </c>
      <c r="Y27" s="49">
        <f t="shared" si="7"/>
        <v>76.16822429906543</v>
      </c>
      <c r="Z27" s="43" t="s">
        <v>121</v>
      </c>
    </row>
    <row r="28" spans="2:26" ht="24" customHeight="1">
      <c r="B28" s="23" t="s">
        <v>22</v>
      </c>
      <c r="C28" s="24" t="s">
        <v>85</v>
      </c>
      <c r="D28" s="8"/>
      <c r="E28" s="45">
        <v>12163</v>
      </c>
      <c r="F28" s="45">
        <v>4786</v>
      </c>
      <c r="G28" s="45">
        <v>830</v>
      </c>
      <c r="H28" s="45">
        <v>2287</v>
      </c>
      <c r="I28" s="46">
        <v>0</v>
      </c>
      <c r="J28" s="45">
        <v>4198</v>
      </c>
      <c r="K28" s="45">
        <v>61</v>
      </c>
      <c r="L28" s="47">
        <f t="shared" si="0"/>
        <v>39.34884485735427</v>
      </c>
      <c r="M28" s="47">
        <f t="shared" si="1"/>
        <v>6.823974348433774</v>
      </c>
      <c r="N28" s="47">
        <f t="shared" si="2"/>
        <v>18.80292690947957</v>
      </c>
      <c r="O28" s="46">
        <v>0</v>
      </c>
      <c r="P28" s="47">
        <f t="shared" si="3"/>
        <v>34.51451122256022</v>
      </c>
      <c r="Q28" s="47">
        <f t="shared" si="4"/>
        <v>0.501521006330675</v>
      </c>
      <c r="R28" s="45">
        <v>9317</v>
      </c>
      <c r="S28" s="46">
        <v>0</v>
      </c>
      <c r="T28" s="48">
        <v>1405</v>
      </c>
      <c r="U28" s="48">
        <v>8</v>
      </c>
      <c r="V28" s="46">
        <v>0</v>
      </c>
      <c r="W28" s="49">
        <f t="shared" si="5"/>
        <v>15.079961360953096</v>
      </c>
      <c r="X28" s="50">
        <f t="shared" si="6"/>
        <v>0.08586454867446604</v>
      </c>
      <c r="Y28" s="49">
        <f t="shared" si="7"/>
        <v>76.6011674751295</v>
      </c>
      <c r="Z28" s="43" t="s">
        <v>122</v>
      </c>
    </row>
    <row r="29" spans="2:26" ht="24" customHeight="1">
      <c r="B29" s="23" t="s">
        <v>23</v>
      </c>
      <c r="C29" s="24" t="s">
        <v>156</v>
      </c>
      <c r="D29" s="8"/>
      <c r="E29" s="45">
        <v>10695</v>
      </c>
      <c r="F29" s="45">
        <v>4468</v>
      </c>
      <c r="G29" s="45">
        <v>1406</v>
      </c>
      <c r="H29" s="45">
        <v>3888</v>
      </c>
      <c r="I29" s="46">
        <v>0</v>
      </c>
      <c r="J29" s="45">
        <v>891</v>
      </c>
      <c r="K29" s="45">
        <v>26</v>
      </c>
      <c r="L29" s="47">
        <f t="shared" si="0"/>
        <v>41.77653108929406</v>
      </c>
      <c r="M29" s="47">
        <f t="shared" si="1"/>
        <v>13.146330060776062</v>
      </c>
      <c r="N29" s="47">
        <f t="shared" si="2"/>
        <v>36.35343618513324</v>
      </c>
      <c r="O29" s="46">
        <v>0</v>
      </c>
      <c r="P29" s="47">
        <f t="shared" si="3"/>
        <v>8.330995792426368</v>
      </c>
      <c r="Q29" s="47">
        <f t="shared" si="4"/>
        <v>0.24310425432445068</v>
      </c>
      <c r="R29" s="45">
        <v>10607</v>
      </c>
      <c r="S29" s="46">
        <v>0</v>
      </c>
      <c r="T29" s="51">
        <v>808</v>
      </c>
      <c r="U29" s="51">
        <v>21</v>
      </c>
      <c r="V29" s="46">
        <v>0</v>
      </c>
      <c r="W29" s="49">
        <f t="shared" si="5"/>
        <v>7.617611011596116</v>
      </c>
      <c r="X29" s="50">
        <f t="shared" si="6"/>
        <v>0.1979824644102951</v>
      </c>
      <c r="Y29" s="49">
        <f t="shared" si="7"/>
        <v>99.177185600748</v>
      </c>
      <c r="Z29" s="43" t="s">
        <v>123</v>
      </c>
    </row>
    <row r="30" spans="2:26" s="9" customFormat="1" ht="24" customHeight="1">
      <c r="B30" s="23" t="s">
        <v>24</v>
      </c>
      <c r="C30" s="24" t="s">
        <v>86</v>
      </c>
      <c r="D30" s="8"/>
      <c r="E30" s="45">
        <v>3270</v>
      </c>
      <c r="F30" s="45">
        <v>1558</v>
      </c>
      <c r="G30" s="45">
        <v>530</v>
      </c>
      <c r="H30" s="45">
        <v>689</v>
      </c>
      <c r="I30" s="46">
        <v>0</v>
      </c>
      <c r="J30" s="45">
        <v>474</v>
      </c>
      <c r="K30" s="45">
        <v>19</v>
      </c>
      <c r="L30" s="47">
        <f t="shared" si="0"/>
        <v>47.64525993883792</v>
      </c>
      <c r="M30" s="47">
        <f t="shared" si="1"/>
        <v>16.207951070336392</v>
      </c>
      <c r="N30" s="47">
        <f t="shared" si="2"/>
        <v>21.07033639143731</v>
      </c>
      <c r="O30" s="46">
        <v>0</v>
      </c>
      <c r="P30" s="47">
        <f t="shared" si="3"/>
        <v>14.495412844036698</v>
      </c>
      <c r="Q30" s="47">
        <f t="shared" si="4"/>
        <v>0.581039755351682</v>
      </c>
      <c r="R30" s="45">
        <v>2993</v>
      </c>
      <c r="S30" s="46">
        <v>0</v>
      </c>
      <c r="T30" s="48">
        <v>197</v>
      </c>
      <c r="U30" s="48">
        <v>19</v>
      </c>
      <c r="V30" s="46">
        <v>0</v>
      </c>
      <c r="W30" s="49">
        <f t="shared" si="5"/>
        <v>6.582024724356833</v>
      </c>
      <c r="X30" s="50">
        <f t="shared" si="6"/>
        <v>0.6348145673237554</v>
      </c>
      <c r="Y30" s="49">
        <f t="shared" si="7"/>
        <v>91.52905198776759</v>
      </c>
      <c r="Z30" s="43" t="s">
        <v>124</v>
      </c>
    </row>
    <row r="31" spans="2:26" s="9" customFormat="1" ht="31.5" customHeight="1">
      <c r="B31" s="23" t="s">
        <v>25</v>
      </c>
      <c r="C31" s="24" t="s">
        <v>87</v>
      </c>
      <c r="D31" s="8"/>
      <c r="E31" s="45">
        <v>5453</v>
      </c>
      <c r="F31" s="45">
        <v>2425</v>
      </c>
      <c r="G31" s="45">
        <v>585</v>
      </c>
      <c r="H31" s="45">
        <v>1656</v>
      </c>
      <c r="I31" s="46">
        <v>0</v>
      </c>
      <c r="J31" s="45">
        <v>742</v>
      </c>
      <c r="K31" s="45">
        <v>20</v>
      </c>
      <c r="L31" s="47">
        <f t="shared" si="0"/>
        <v>44.47093343113882</v>
      </c>
      <c r="M31" s="47">
        <f t="shared" si="1"/>
        <v>10.72803961122318</v>
      </c>
      <c r="N31" s="47">
        <f t="shared" si="2"/>
        <v>30.36860443792408</v>
      </c>
      <c r="O31" s="46">
        <v>0</v>
      </c>
      <c r="P31" s="47">
        <f t="shared" si="3"/>
        <v>13.607188703465983</v>
      </c>
      <c r="Q31" s="47">
        <f t="shared" si="4"/>
        <v>0.36677058499908305</v>
      </c>
      <c r="R31" s="45">
        <v>5481</v>
      </c>
      <c r="S31" s="46">
        <v>0</v>
      </c>
      <c r="T31" s="48">
        <v>781</v>
      </c>
      <c r="U31" s="48">
        <v>9</v>
      </c>
      <c r="V31" s="46">
        <v>0</v>
      </c>
      <c r="W31" s="49">
        <f t="shared" si="5"/>
        <v>14.24922459405218</v>
      </c>
      <c r="X31" s="50">
        <f t="shared" si="6"/>
        <v>0.16420361247947454</v>
      </c>
      <c r="Y31" s="49">
        <f t="shared" si="7"/>
        <v>100.51347881899872</v>
      </c>
      <c r="Z31" s="43" t="s">
        <v>125</v>
      </c>
    </row>
    <row r="32" spans="2:26" s="10" customFormat="1" ht="24" customHeight="1">
      <c r="B32" s="23" t="s">
        <v>26</v>
      </c>
      <c r="C32" s="24" t="s">
        <v>88</v>
      </c>
      <c r="D32" s="8"/>
      <c r="E32" s="45">
        <v>5391</v>
      </c>
      <c r="F32" s="45">
        <v>2466</v>
      </c>
      <c r="G32" s="52">
        <v>705</v>
      </c>
      <c r="H32" s="45">
        <v>1439</v>
      </c>
      <c r="I32" s="46">
        <v>0</v>
      </c>
      <c r="J32" s="45">
        <v>731</v>
      </c>
      <c r="K32" s="45">
        <v>45</v>
      </c>
      <c r="L32" s="47">
        <f t="shared" si="0"/>
        <v>45.742904841402336</v>
      </c>
      <c r="M32" s="47">
        <f t="shared" si="1"/>
        <v>13.077351140790206</v>
      </c>
      <c r="N32" s="47">
        <f t="shared" si="2"/>
        <v>26.692635874605823</v>
      </c>
      <c r="O32" s="46">
        <v>0</v>
      </c>
      <c r="P32" s="47">
        <f t="shared" si="3"/>
        <v>13.559636431088851</v>
      </c>
      <c r="Q32" s="47">
        <f t="shared" si="4"/>
        <v>0.8347245409015025</v>
      </c>
      <c r="R32" s="45">
        <v>5251</v>
      </c>
      <c r="S32" s="46">
        <v>0</v>
      </c>
      <c r="T32" s="48">
        <v>614</v>
      </c>
      <c r="U32" s="48">
        <v>22</v>
      </c>
      <c r="V32" s="46">
        <v>0</v>
      </c>
      <c r="W32" s="49">
        <f t="shared" si="5"/>
        <v>11.693010855075224</v>
      </c>
      <c r="X32" s="50">
        <f t="shared" si="6"/>
        <v>0.4189678156541611</v>
      </c>
      <c r="Y32" s="49">
        <f t="shared" si="7"/>
        <v>97.40307920608421</v>
      </c>
      <c r="Z32" s="43" t="s">
        <v>126</v>
      </c>
    </row>
    <row r="33" spans="2:26" s="10" customFormat="1" ht="24" customHeight="1">
      <c r="B33" s="23" t="s">
        <v>27</v>
      </c>
      <c r="C33" s="24" t="s">
        <v>89</v>
      </c>
      <c r="D33" s="8"/>
      <c r="E33" s="45">
        <v>5783</v>
      </c>
      <c r="F33" s="45">
        <v>2487</v>
      </c>
      <c r="G33" s="45">
        <v>566</v>
      </c>
      <c r="H33" s="45">
        <v>1773</v>
      </c>
      <c r="I33" s="46">
        <v>0</v>
      </c>
      <c r="J33" s="45">
        <v>898</v>
      </c>
      <c r="K33" s="45">
        <v>54</v>
      </c>
      <c r="L33" s="47">
        <f t="shared" si="0"/>
        <v>43.00536053951237</v>
      </c>
      <c r="M33" s="47">
        <f t="shared" si="1"/>
        <v>9.787307625799759</v>
      </c>
      <c r="N33" s="47">
        <f t="shared" si="2"/>
        <v>30.65882759813246</v>
      </c>
      <c r="O33" s="46">
        <v>0</v>
      </c>
      <c r="P33" s="47">
        <f t="shared" si="3"/>
        <v>15.528272522911985</v>
      </c>
      <c r="Q33" s="47">
        <f t="shared" si="4"/>
        <v>0.933771398927892</v>
      </c>
      <c r="R33" s="45">
        <v>5714</v>
      </c>
      <c r="S33" s="46">
        <v>0</v>
      </c>
      <c r="T33" s="48">
        <v>743</v>
      </c>
      <c r="U33" s="48">
        <v>140</v>
      </c>
      <c r="V33" s="46">
        <v>0</v>
      </c>
      <c r="W33" s="49">
        <f t="shared" si="5"/>
        <v>13.003150157507875</v>
      </c>
      <c r="X33" s="50">
        <f t="shared" si="6"/>
        <v>2.4501225061253065</v>
      </c>
      <c r="Y33" s="49">
        <f t="shared" si="7"/>
        <v>98.80684765692547</v>
      </c>
      <c r="Z33" s="43" t="s">
        <v>127</v>
      </c>
    </row>
    <row r="34" spans="2:26" s="10" customFormat="1" ht="24" customHeight="1">
      <c r="B34" s="23" t="s">
        <v>28</v>
      </c>
      <c r="C34" s="24" t="s">
        <v>90</v>
      </c>
      <c r="D34" s="8"/>
      <c r="E34" s="45">
        <v>2342</v>
      </c>
      <c r="F34" s="45">
        <v>953</v>
      </c>
      <c r="G34" s="45">
        <v>328</v>
      </c>
      <c r="H34" s="45">
        <v>634</v>
      </c>
      <c r="I34" s="46">
        <v>0</v>
      </c>
      <c r="J34" s="45">
        <v>399</v>
      </c>
      <c r="K34" s="45">
        <v>26</v>
      </c>
      <c r="L34" s="47">
        <f t="shared" si="0"/>
        <v>40.691716481639624</v>
      </c>
      <c r="M34" s="47">
        <f t="shared" si="1"/>
        <v>14.005123825789923</v>
      </c>
      <c r="N34" s="47">
        <f t="shared" si="2"/>
        <v>27.070879590093938</v>
      </c>
      <c r="O34" s="46">
        <v>0</v>
      </c>
      <c r="P34" s="47">
        <f t="shared" si="3"/>
        <v>17.03672075149445</v>
      </c>
      <c r="Q34" s="47">
        <f t="shared" si="4"/>
        <v>1.1101622544833476</v>
      </c>
      <c r="R34" s="45">
        <v>2507</v>
      </c>
      <c r="S34" s="46">
        <v>0</v>
      </c>
      <c r="T34" s="48">
        <v>547</v>
      </c>
      <c r="U34" s="48">
        <v>43</v>
      </c>
      <c r="V34" s="46">
        <v>0</v>
      </c>
      <c r="W34" s="49">
        <f t="shared" si="5"/>
        <v>21.818907060231354</v>
      </c>
      <c r="X34" s="50">
        <f t="shared" si="6"/>
        <v>1.7151974471479856</v>
      </c>
      <c r="Y34" s="49">
        <f t="shared" si="7"/>
        <v>107.04526046114434</v>
      </c>
      <c r="Z34" s="43" t="s">
        <v>128</v>
      </c>
    </row>
    <row r="35" spans="2:26" s="10" customFormat="1" ht="24" customHeight="1">
      <c r="B35" s="23" t="s">
        <v>29</v>
      </c>
      <c r="C35" s="24" t="s">
        <v>91</v>
      </c>
      <c r="D35" s="8"/>
      <c r="E35" s="45">
        <v>3376</v>
      </c>
      <c r="F35" s="45">
        <v>1469</v>
      </c>
      <c r="G35" s="45">
        <v>478</v>
      </c>
      <c r="H35" s="45">
        <v>1004</v>
      </c>
      <c r="I35" s="46">
        <v>0</v>
      </c>
      <c r="J35" s="45">
        <v>345</v>
      </c>
      <c r="K35" s="45">
        <v>75</v>
      </c>
      <c r="L35" s="47">
        <f t="shared" si="0"/>
        <v>43.513033175355446</v>
      </c>
      <c r="M35" s="47">
        <f t="shared" si="1"/>
        <v>14.15876777251185</v>
      </c>
      <c r="N35" s="47">
        <f t="shared" si="2"/>
        <v>29.739336492890995</v>
      </c>
      <c r="O35" s="46">
        <v>0</v>
      </c>
      <c r="P35" s="47">
        <f t="shared" si="3"/>
        <v>10.219194312796208</v>
      </c>
      <c r="Q35" s="47">
        <f t="shared" si="4"/>
        <v>2.221563981042654</v>
      </c>
      <c r="R35" s="45">
        <v>3346</v>
      </c>
      <c r="S35" s="46">
        <v>0</v>
      </c>
      <c r="T35" s="48">
        <v>275</v>
      </c>
      <c r="U35" s="48">
        <v>115</v>
      </c>
      <c r="V35" s="46">
        <v>0</v>
      </c>
      <c r="W35" s="49">
        <f t="shared" si="5"/>
        <v>8.218768679019725</v>
      </c>
      <c r="X35" s="50">
        <f t="shared" si="6"/>
        <v>3.4369396294082484</v>
      </c>
      <c r="Y35" s="49">
        <f t="shared" si="7"/>
        <v>99.11137440758294</v>
      </c>
      <c r="Z35" s="43" t="s">
        <v>129</v>
      </c>
    </row>
    <row r="36" spans="2:26" s="9" customFormat="1" ht="31.5" customHeight="1">
      <c r="B36" s="23" t="s">
        <v>30</v>
      </c>
      <c r="C36" s="24" t="s">
        <v>92</v>
      </c>
      <c r="D36" s="8"/>
      <c r="E36" s="45">
        <v>14926</v>
      </c>
      <c r="F36" s="45">
        <v>5263</v>
      </c>
      <c r="G36" s="45">
        <v>1106</v>
      </c>
      <c r="H36" s="45">
        <v>3928</v>
      </c>
      <c r="I36" s="46">
        <v>0</v>
      </c>
      <c r="J36" s="45">
        <v>4377</v>
      </c>
      <c r="K36" s="45">
        <v>110</v>
      </c>
      <c r="L36" s="47">
        <f t="shared" si="0"/>
        <v>35.26061905399973</v>
      </c>
      <c r="M36" s="47">
        <f t="shared" si="1"/>
        <v>7.409888784671044</v>
      </c>
      <c r="N36" s="47">
        <f t="shared" si="2"/>
        <v>26.316494707222297</v>
      </c>
      <c r="O36" s="46">
        <v>0</v>
      </c>
      <c r="P36" s="47">
        <f t="shared" si="3"/>
        <v>29.324668363928712</v>
      </c>
      <c r="Q36" s="47">
        <f t="shared" si="4"/>
        <v>0.7369690473000133</v>
      </c>
      <c r="R36" s="45">
        <v>16363</v>
      </c>
      <c r="S36" s="46">
        <v>0</v>
      </c>
      <c r="T36" s="48">
        <v>5636</v>
      </c>
      <c r="U36" s="48">
        <v>288</v>
      </c>
      <c r="V36" s="46">
        <v>0</v>
      </c>
      <c r="W36" s="49">
        <f t="shared" si="5"/>
        <v>34.443561694065885</v>
      </c>
      <c r="X36" s="50">
        <f t="shared" si="6"/>
        <v>1.7600684471062764</v>
      </c>
      <c r="Y36" s="49">
        <f t="shared" si="7"/>
        <v>109.6274956451829</v>
      </c>
      <c r="Z36" s="43" t="s">
        <v>130</v>
      </c>
    </row>
    <row r="37" spans="2:26" s="10" customFormat="1" ht="24" customHeight="1">
      <c r="B37" s="23" t="s">
        <v>31</v>
      </c>
      <c r="C37" s="24" t="s">
        <v>93</v>
      </c>
      <c r="D37" s="8"/>
      <c r="E37" s="45">
        <v>20702</v>
      </c>
      <c r="F37" s="45">
        <v>7815</v>
      </c>
      <c r="G37" s="45">
        <v>1056</v>
      </c>
      <c r="H37" s="45">
        <v>4298</v>
      </c>
      <c r="I37" s="46">
        <v>0</v>
      </c>
      <c r="J37" s="45">
        <v>7157</v>
      </c>
      <c r="K37" s="45">
        <v>170</v>
      </c>
      <c r="L37" s="47">
        <f t="shared" si="0"/>
        <v>37.749975847744174</v>
      </c>
      <c r="M37" s="47">
        <f t="shared" si="1"/>
        <v>5.100956429330499</v>
      </c>
      <c r="N37" s="47">
        <f t="shared" si="2"/>
        <v>20.761279103468265</v>
      </c>
      <c r="O37" s="46">
        <v>0</v>
      </c>
      <c r="P37" s="47">
        <f t="shared" si="3"/>
        <v>34.57153898174089</v>
      </c>
      <c r="Q37" s="47">
        <f t="shared" si="4"/>
        <v>0.8211766979035843</v>
      </c>
      <c r="R37" s="45">
        <v>18162</v>
      </c>
      <c r="S37" s="46">
        <v>0</v>
      </c>
      <c r="T37" s="48">
        <v>4749</v>
      </c>
      <c r="U37" s="48">
        <v>38</v>
      </c>
      <c r="V37" s="46">
        <v>0</v>
      </c>
      <c r="W37" s="49">
        <f t="shared" si="5"/>
        <v>26.14800132144037</v>
      </c>
      <c r="X37" s="50">
        <f t="shared" si="6"/>
        <v>0.2092280585838564</v>
      </c>
      <c r="Y37" s="49">
        <f t="shared" si="7"/>
        <v>87.73065404308763</v>
      </c>
      <c r="Z37" s="43" t="s">
        <v>131</v>
      </c>
    </row>
    <row r="38" spans="2:26" s="10" customFormat="1" ht="24" customHeight="1">
      <c r="B38" s="23" t="s">
        <v>32</v>
      </c>
      <c r="C38" s="24" t="s">
        <v>94</v>
      </c>
      <c r="D38" s="8"/>
      <c r="E38" s="45">
        <v>32286</v>
      </c>
      <c r="F38" s="45">
        <v>11613</v>
      </c>
      <c r="G38" s="45">
        <v>2017</v>
      </c>
      <c r="H38" s="45">
        <v>7566</v>
      </c>
      <c r="I38" s="46">
        <v>0</v>
      </c>
      <c r="J38" s="45">
        <v>10815</v>
      </c>
      <c r="K38" s="45">
        <v>262</v>
      </c>
      <c r="L38" s="47">
        <f t="shared" si="0"/>
        <v>35.96915071548039</v>
      </c>
      <c r="M38" s="47">
        <f t="shared" si="1"/>
        <v>6.247289846992504</v>
      </c>
      <c r="N38" s="47">
        <f t="shared" si="2"/>
        <v>23.434305891098308</v>
      </c>
      <c r="O38" s="46">
        <v>0</v>
      </c>
      <c r="P38" s="47">
        <f t="shared" si="3"/>
        <v>33.49749117264449</v>
      </c>
      <c r="Q38" s="47">
        <f t="shared" si="4"/>
        <v>0.8114972433872266</v>
      </c>
      <c r="R38" s="45">
        <v>26063</v>
      </c>
      <c r="S38" s="46">
        <v>0</v>
      </c>
      <c r="T38" s="48">
        <v>4759</v>
      </c>
      <c r="U38" s="48">
        <v>95</v>
      </c>
      <c r="V38" s="46">
        <v>0</v>
      </c>
      <c r="W38" s="49">
        <f t="shared" si="5"/>
        <v>18.259601734259295</v>
      </c>
      <c r="X38" s="50">
        <f t="shared" si="6"/>
        <v>0.3645014004527491</v>
      </c>
      <c r="Y38" s="49">
        <f t="shared" si="7"/>
        <v>80.72539181069193</v>
      </c>
      <c r="Z38" s="43" t="s">
        <v>132</v>
      </c>
    </row>
    <row r="39" spans="2:26" s="10" customFormat="1" ht="24" customHeight="1">
      <c r="B39" s="23" t="s">
        <v>33</v>
      </c>
      <c r="C39" s="24" t="s">
        <v>95</v>
      </c>
      <c r="D39" s="8"/>
      <c r="E39" s="45">
        <v>14519</v>
      </c>
      <c r="F39" s="45">
        <v>6058</v>
      </c>
      <c r="G39" s="45">
        <v>1494</v>
      </c>
      <c r="H39" s="45">
        <v>2960</v>
      </c>
      <c r="I39" s="46">
        <v>0</v>
      </c>
      <c r="J39" s="45">
        <v>3849</v>
      </c>
      <c r="K39" s="45">
        <v>107</v>
      </c>
      <c r="L39" s="47">
        <f t="shared" si="0"/>
        <v>41.724636682967144</v>
      </c>
      <c r="M39" s="47">
        <f t="shared" si="1"/>
        <v>10.289964873613885</v>
      </c>
      <c r="N39" s="47">
        <f t="shared" si="2"/>
        <v>20.387078999931123</v>
      </c>
      <c r="O39" s="46">
        <v>0</v>
      </c>
      <c r="P39" s="47">
        <f t="shared" si="3"/>
        <v>26.51009022659963</v>
      </c>
      <c r="Q39" s="47">
        <f t="shared" si="4"/>
        <v>0.7369653557407535</v>
      </c>
      <c r="R39" s="45">
        <v>14350</v>
      </c>
      <c r="S39" s="46">
        <v>0</v>
      </c>
      <c r="T39" s="48">
        <v>3726</v>
      </c>
      <c r="U39" s="48">
        <v>61</v>
      </c>
      <c r="V39" s="46">
        <v>0</v>
      </c>
      <c r="W39" s="49">
        <f t="shared" si="5"/>
        <v>25.965156794425088</v>
      </c>
      <c r="X39" s="50">
        <f t="shared" si="6"/>
        <v>0.42508710801393734</v>
      </c>
      <c r="Y39" s="49">
        <f t="shared" si="7"/>
        <v>98.83600798953096</v>
      </c>
      <c r="Z39" s="43" t="s">
        <v>133</v>
      </c>
    </row>
    <row r="40" spans="2:26" s="10" customFormat="1" ht="24" customHeight="1">
      <c r="B40" s="23" t="s">
        <v>34</v>
      </c>
      <c r="C40" s="24" t="s">
        <v>96</v>
      </c>
      <c r="D40" s="8"/>
      <c r="E40" s="45">
        <v>13123</v>
      </c>
      <c r="F40" s="45">
        <v>5256</v>
      </c>
      <c r="G40" s="45">
        <v>1533</v>
      </c>
      <c r="H40" s="45">
        <v>2245</v>
      </c>
      <c r="I40" s="46">
        <v>0</v>
      </c>
      <c r="J40" s="45">
        <v>3907</v>
      </c>
      <c r="K40" s="45">
        <v>103</v>
      </c>
      <c r="L40" s="47">
        <f t="shared" si="0"/>
        <v>40.0518174197973</v>
      </c>
      <c r="M40" s="47">
        <f t="shared" si="1"/>
        <v>11.681780080774214</v>
      </c>
      <c r="N40" s="47">
        <f t="shared" si="2"/>
        <v>17.107368741903528</v>
      </c>
      <c r="O40" s="46">
        <v>0</v>
      </c>
      <c r="P40" s="47">
        <f t="shared" si="3"/>
        <v>29.772155757067743</v>
      </c>
      <c r="Q40" s="47">
        <f t="shared" si="4"/>
        <v>0.7848815057532577</v>
      </c>
      <c r="R40" s="45">
        <v>10971</v>
      </c>
      <c r="S40" s="46">
        <v>0</v>
      </c>
      <c r="T40" s="48">
        <v>1835</v>
      </c>
      <c r="U40" s="48">
        <v>23</v>
      </c>
      <c r="V40" s="46">
        <v>0</v>
      </c>
      <c r="W40" s="49">
        <f t="shared" si="5"/>
        <v>16.72591377267341</v>
      </c>
      <c r="X40" s="50">
        <f t="shared" si="6"/>
        <v>0.20964360587002098</v>
      </c>
      <c r="Y40" s="49">
        <f t="shared" si="7"/>
        <v>83.60131067591252</v>
      </c>
      <c r="Z40" s="43" t="s">
        <v>134</v>
      </c>
    </row>
    <row r="41" spans="2:26" s="9" customFormat="1" ht="31.5" customHeight="1">
      <c r="B41" s="23" t="s">
        <v>35</v>
      </c>
      <c r="C41" s="53" t="s">
        <v>144</v>
      </c>
      <c r="D41" s="8"/>
      <c r="E41" s="45">
        <v>11708</v>
      </c>
      <c r="F41" s="45">
        <v>5681</v>
      </c>
      <c r="G41" s="45">
        <v>1267</v>
      </c>
      <c r="H41" s="45">
        <v>2938</v>
      </c>
      <c r="I41" s="46">
        <v>0</v>
      </c>
      <c r="J41" s="45">
        <v>1686</v>
      </c>
      <c r="K41" s="45">
        <v>130</v>
      </c>
      <c r="L41" s="47">
        <f t="shared" si="0"/>
        <v>48.522377861291424</v>
      </c>
      <c r="M41" s="47">
        <f t="shared" si="1"/>
        <v>10.82166040314315</v>
      </c>
      <c r="N41" s="47">
        <f t="shared" si="2"/>
        <v>25.093952852750256</v>
      </c>
      <c r="O41" s="46">
        <v>0</v>
      </c>
      <c r="P41" s="47">
        <f t="shared" si="3"/>
        <v>14.400409976084728</v>
      </c>
      <c r="Q41" s="47">
        <f t="shared" si="4"/>
        <v>1.110351896139392</v>
      </c>
      <c r="R41" s="45">
        <v>12027</v>
      </c>
      <c r="S41" s="46">
        <v>0</v>
      </c>
      <c r="T41" s="48">
        <v>2104</v>
      </c>
      <c r="U41" s="48">
        <v>31</v>
      </c>
      <c r="V41" s="46">
        <v>0</v>
      </c>
      <c r="W41" s="49">
        <f t="shared" si="5"/>
        <v>17.49397189656606</v>
      </c>
      <c r="X41" s="50">
        <f t="shared" si="6"/>
        <v>0.25775338820986116</v>
      </c>
      <c r="Y41" s="49">
        <f t="shared" si="7"/>
        <v>102.72463272975743</v>
      </c>
      <c r="Z41" s="43" t="s">
        <v>135</v>
      </c>
    </row>
    <row r="42" spans="2:26" s="10" customFormat="1" ht="24" customHeight="1">
      <c r="B42" s="23" t="s">
        <v>36</v>
      </c>
      <c r="C42" s="24" t="s">
        <v>97</v>
      </c>
      <c r="D42" s="8"/>
      <c r="E42" s="45">
        <v>5099</v>
      </c>
      <c r="F42" s="45">
        <v>1992</v>
      </c>
      <c r="G42" s="45">
        <v>637</v>
      </c>
      <c r="H42" s="45">
        <v>1251</v>
      </c>
      <c r="I42" s="46">
        <v>0</v>
      </c>
      <c r="J42" s="45">
        <v>1134</v>
      </c>
      <c r="K42" s="45">
        <v>83</v>
      </c>
      <c r="L42" s="47">
        <f t="shared" si="0"/>
        <v>39.06648362424004</v>
      </c>
      <c r="M42" s="47">
        <f t="shared" si="1"/>
        <v>12.492645616787605</v>
      </c>
      <c r="N42" s="47">
        <f t="shared" si="2"/>
        <v>24.534222396548344</v>
      </c>
      <c r="O42" s="46">
        <v>0</v>
      </c>
      <c r="P42" s="47">
        <f t="shared" si="3"/>
        <v>22.239654834281232</v>
      </c>
      <c r="Q42" s="47">
        <f t="shared" si="4"/>
        <v>1.627770151010002</v>
      </c>
      <c r="R42" s="45">
        <v>4652</v>
      </c>
      <c r="S42" s="46">
        <v>0</v>
      </c>
      <c r="T42" s="48">
        <v>746</v>
      </c>
      <c r="U42" s="48">
        <v>24</v>
      </c>
      <c r="V42" s="46">
        <v>0</v>
      </c>
      <c r="W42" s="49">
        <f t="shared" si="5"/>
        <v>16.036113499570074</v>
      </c>
      <c r="X42" s="50">
        <f t="shared" si="6"/>
        <v>0.5159071367153912</v>
      </c>
      <c r="Y42" s="49">
        <f t="shared" si="7"/>
        <v>91.23357521082566</v>
      </c>
      <c r="Z42" s="43" t="s">
        <v>136</v>
      </c>
    </row>
    <row r="43" spans="2:26" s="10" customFormat="1" ht="24" customHeight="1">
      <c r="B43" s="23" t="s">
        <v>37</v>
      </c>
      <c r="C43" s="24" t="s">
        <v>98</v>
      </c>
      <c r="D43" s="8"/>
      <c r="E43" s="45">
        <v>6009</v>
      </c>
      <c r="F43" s="45">
        <v>2188</v>
      </c>
      <c r="G43" s="45">
        <v>670</v>
      </c>
      <c r="H43" s="45">
        <v>1547</v>
      </c>
      <c r="I43" s="46">
        <v>0</v>
      </c>
      <c r="J43" s="45">
        <v>1365</v>
      </c>
      <c r="K43" s="45">
        <v>234</v>
      </c>
      <c r="L43" s="47">
        <f t="shared" si="0"/>
        <v>36.41204859377601</v>
      </c>
      <c r="M43" s="47">
        <f t="shared" si="1"/>
        <v>11.149941754035614</v>
      </c>
      <c r="N43" s="47">
        <f t="shared" si="2"/>
        <v>25.744716258944916</v>
      </c>
      <c r="O43" s="46">
        <v>0</v>
      </c>
      <c r="P43" s="47">
        <f t="shared" si="3"/>
        <v>22.71592611083375</v>
      </c>
      <c r="Q43" s="47">
        <f t="shared" si="4"/>
        <v>3.8941587618572147</v>
      </c>
      <c r="R43" s="45">
        <v>5143</v>
      </c>
      <c r="S43" s="46">
        <v>0</v>
      </c>
      <c r="T43" s="48">
        <v>685</v>
      </c>
      <c r="U43" s="48">
        <v>48</v>
      </c>
      <c r="V43" s="46">
        <v>0</v>
      </c>
      <c r="W43" s="49">
        <f t="shared" si="5"/>
        <v>13.319074470153607</v>
      </c>
      <c r="X43" s="50">
        <f t="shared" si="6"/>
        <v>0.933307408127552</v>
      </c>
      <c r="Y43" s="49">
        <f t="shared" si="7"/>
        <v>85.58828424030621</v>
      </c>
      <c r="Z43" s="43" t="s">
        <v>137</v>
      </c>
    </row>
    <row r="44" spans="2:26" s="10" customFormat="1" ht="24" customHeight="1">
      <c r="B44" s="23" t="s">
        <v>38</v>
      </c>
      <c r="C44" s="24" t="s">
        <v>99</v>
      </c>
      <c r="D44" s="8"/>
      <c r="E44" s="45">
        <v>15690</v>
      </c>
      <c r="F44" s="45">
        <v>7452</v>
      </c>
      <c r="G44" s="45">
        <v>1265</v>
      </c>
      <c r="H44" s="45">
        <v>5020</v>
      </c>
      <c r="I44" s="46">
        <v>0</v>
      </c>
      <c r="J44" s="45">
        <v>1107</v>
      </c>
      <c r="K44" s="45">
        <v>796</v>
      </c>
      <c r="L44" s="47">
        <f t="shared" si="0"/>
        <v>47.495219885277244</v>
      </c>
      <c r="M44" s="47">
        <f t="shared" si="1"/>
        <v>8.062460165710645</v>
      </c>
      <c r="N44" s="47">
        <f t="shared" si="2"/>
        <v>31.994901210962396</v>
      </c>
      <c r="O44" s="46">
        <v>0</v>
      </c>
      <c r="P44" s="47">
        <f t="shared" si="3"/>
        <v>7.055449330783939</v>
      </c>
      <c r="Q44" s="47">
        <f t="shared" si="4"/>
        <v>5.0732950924155515</v>
      </c>
      <c r="R44" s="45">
        <v>17396</v>
      </c>
      <c r="S44" s="46">
        <v>0</v>
      </c>
      <c r="T44" s="48">
        <v>3429</v>
      </c>
      <c r="U44" s="48">
        <v>180</v>
      </c>
      <c r="V44" s="46">
        <v>0</v>
      </c>
      <c r="W44" s="49">
        <f t="shared" si="5"/>
        <v>19.711427914463094</v>
      </c>
      <c r="X44" s="50">
        <f t="shared" si="6"/>
        <v>1.0347206254311336</v>
      </c>
      <c r="Y44" s="49">
        <f t="shared" si="7"/>
        <v>110.87316762268962</v>
      </c>
      <c r="Z44" s="43" t="s">
        <v>138</v>
      </c>
    </row>
    <row r="45" spans="2:26" s="10" customFormat="1" ht="24" customHeight="1">
      <c r="B45" s="23" t="s">
        <v>39</v>
      </c>
      <c r="C45" s="24" t="s">
        <v>100</v>
      </c>
      <c r="D45" s="8"/>
      <c r="E45" s="45">
        <v>4928</v>
      </c>
      <c r="F45" s="45">
        <v>2405</v>
      </c>
      <c r="G45" s="45">
        <v>471</v>
      </c>
      <c r="H45" s="45">
        <v>1248</v>
      </c>
      <c r="I45" s="46">
        <v>0</v>
      </c>
      <c r="J45" s="45">
        <v>597</v>
      </c>
      <c r="K45" s="45">
        <v>204</v>
      </c>
      <c r="L45" s="47">
        <f t="shared" si="0"/>
        <v>48.80275974025974</v>
      </c>
      <c r="M45" s="47">
        <f t="shared" si="1"/>
        <v>9.55762987012987</v>
      </c>
      <c r="N45" s="47">
        <f t="shared" si="2"/>
        <v>25.324675324675322</v>
      </c>
      <c r="O45" s="46">
        <v>0</v>
      </c>
      <c r="P45" s="47">
        <f t="shared" si="3"/>
        <v>12.11444805194805</v>
      </c>
      <c r="Q45" s="47">
        <f t="shared" si="4"/>
        <v>4.1396103896103895</v>
      </c>
      <c r="R45" s="45">
        <v>4548</v>
      </c>
      <c r="S45" s="46">
        <v>0</v>
      </c>
      <c r="T45" s="48">
        <v>370</v>
      </c>
      <c r="U45" s="48">
        <v>51</v>
      </c>
      <c r="V45" s="46">
        <v>0</v>
      </c>
      <c r="W45" s="49">
        <f t="shared" si="5"/>
        <v>8.135444151275285</v>
      </c>
      <c r="X45" s="50">
        <f t="shared" si="6"/>
        <v>1.121372031662269</v>
      </c>
      <c r="Y45" s="49">
        <f t="shared" si="7"/>
        <v>92.28896103896103</v>
      </c>
      <c r="Z45" s="43" t="s">
        <v>139</v>
      </c>
    </row>
    <row r="46" spans="2:26" s="10" customFormat="1" ht="31.5" customHeight="1">
      <c r="B46" s="23" t="s">
        <v>40</v>
      </c>
      <c r="C46" s="24" t="s">
        <v>101</v>
      </c>
      <c r="D46" s="8"/>
      <c r="E46" s="45">
        <v>4853</v>
      </c>
      <c r="F46" s="45">
        <v>2370</v>
      </c>
      <c r="G46" s="45">
        <v>300</v>
      </c>
      <c r="H46" s="45">
        <v>1042</v>
      </c>
      <c r="I46" s="46">
        <v>0</v>
      </c>
      <c r="J46" s="45">
        <v>951</v>
      </c>
      <c r="K46" s="45">
        <v>180</v>
      </c>
      <c r="L46" s="47">
        <f t="shared" si="0"/>
        <v>48.83577168761591</v>
      </c>
      <c r="M46" s="47">
        <f t="shared" si="1"/>
        <v>6.18174325159695</v>
      </c>
      <c r="N46" s="47">
        <f t="shared" si="2"/>
        <v>21.471254893880072</v>
      </c>
      <c r="O46" s="46">
        <v>0</v>
      </c>
      <c r="P46" s="47">
        <f t="shared" si="3"/>
        <v>19.596126107562334</v>
      </c>
      <c r="Q46" s="47">
        <f t="shared" si="4"/>
        <v>3.70904595095817</v>
      </c>
      <c r="R46" s="45">
        <v>4677</v>
      </c>
      <c r="S46" s="46">
        <v>0</v>
      </c>
      <c r="T46" s="48">
        <v>929</v>
      </c>
      <c r="U46" s="48">
        <v>26</v>
      </c>
      <c r="V46" s="46">
        <v>0</v>
      </c>
      <c r="W46" s="49">
        <f t="shared" si="5"/>
        <v>19.863160145392346</v>
      </c>
      <c r="X46" s="50">
        <f t="shared" si="6"/>
        <v>0.5559119093435964</v>
      </c>
      <c r="Y46" s="49">
        <f t="shared" si="7"/>
        <v>96.37337729239646</v>
      </c>
      <c r="Z46" s="43" t="s">
        <v>140</v>
      </c>
    </row>
    <row r="47" spans="2:26" s="10" customFormat="1" ht="24" customHeight="1">
      <c r="B47" s="23" t="s">
        <v>41</v>
      </c>
      <c r="C47" s="24" t="s">
        <v>102</v>
      </c>
      <c r="D47" s="8"/>
      <c r="E47" s="45">
        <v>9602</v>
      </c>
      <c r="F47" s="45">
        <v>3793</v>
      </c>
      <c r="G47" s="45">
        <v>897</v>
      </c>
      <c r="H47" s="45">
        <v>2535</v>
      </c>
      <c r="I47" s="46">
        <v>0</v>
      </c>
      <c r="J47" s="45">
        <v>2048</v>
      </c>
      <c r="K47" s="45">
        <v>226</v>
      </c>
      <c r="L47" s="47">
        <f t="shared" si="0"/>
        <v>39.502187044365755</v>
      </c>
      <c r="M47" s="47">
        <f t="shared" si="1"/>
        <v>9.3418037908769</v>
      </c>
      <c r="N47" s="47">
        <f t="shared" si="2"/>
        <v>26.400749843782545</v>
      </c>
      <c r="O47" s="46">
        <v>0</v>
      </c>
      <c r="P47" s="47">
        <f t="shared" si="3"/>
        <v>21.328889814621952</v>
      </c>
      <c r="Q47" s="47">
        <f t="shared" si="4"/>
        <v>2.353676317433868</v>
      </c>
      <c r="R47" s="45">
        <v>8465</v>
      </c>
      <c r="S47" s="46">
        <v>0</v>
      </c>
      <c r="T47" s="51">
        <v>1116</v>
      </c>
      <c r="U47" s="51">
        <v>21</v>
      </c>
      <c r="V47" s="46">
        <v>0</v>
      </c>
      <c r="W47" s="49">
        <f t="shared" si="5"/>
        <v>13.183697578263438</v>
      </c>
      <c r="X47" s="50">
        <f t="shared" si="6"/>
        <v>0.24808033077377434</v>
      </c>
      <c r="Y47" s="49">
        <f t="shared" si="7"/>
        <v>88.15871693397209</v>
      </c>
      <c r="Z47" s="43" t="s">
        <v>141</v>
      </c>
    </row>
    <row r="48" spans="2:26" s="9" customFormat="1" ht="24" customHeight="1">
      <c r="B48" s="23" t="s">
        <v>42</v>
      </c>
      <c r="C48" s="24" t="s">
        <v>103</v>
      </c>
      <c r="D48" s="8"/>
      <c r="E48" s="45">
        <v>1929</v>
      </c>
      <c r="F48" s="45">
        <v>1089</v>
      </c>
      <c r="G48" s="45">
        <v>96</v>
      </c>
      <c r="H48" s="45">
        <v>665</v>
      </c>
      <c r="I48" s="46">
        <v>0</v>
      </c>
      <c r="J48" s="45">
        <v>71</v>
      </c>
      <c r="K48" s="45">
        <v>8</v>
      </c>
      <c r="L48" s="47">
        <f t="shared" si="0"/>
        <v>56.45412130637636</v>
      </c>
      <c r="M48" s="47">
        <f t="shared" si="1"/>
        <v>4.976671850699844</v>
      </c>
      <c r="N48" s="47">
        <f t="shared" si="2"/>
        <v>34.473820632452046</v>
      </c>
      <c r="O48" s="46">
        <v>0</v>
      </c>
      <c r="P48" s="47">
        <f t="shared" si="3"/>
        <v>3.68066355624676</v>
      </c>
      <c r="Q48" s="47">
        <f t="shared" si="4"/>
        <v>0.41472265422498705</v>
      </c>
      <c r="R48" s="45">
        <v>1960</v>
      </c>
      <c r="S48" s="46">
        <v>0</v>
      </c>
      <c r="T48" s="48">
        <v>99</v>
      </c>
      <c r="U48" s="48">
        <v>11</v>
      </c>
      <c r="V48" s="46">
        <v>0</v>
      </c>
      <c r="W48" s="49">
        <f t="shared" si="5"/>
        <v>5.051020408163265</v>
      </c>
      <c r="X48" s="50">
        <f t="shared" si="6"/>
        <v>0.5612244897959183</v>
      </c>
      <c r="Y48" s="49">
        <f t="shared" si="7"/>
        <v>101.60705028512183</v>
      </c>
      <c r="Z48" s="43" t="s">
        <v>142</v>
      </c>
    </row>
    <row r="49" spans="2:26" s="9" customFormat="1" ht="24" customHeight="1">
      <c r="B49" s="23" t="s">
        <v>43</v>
      </c>
      <c r="C49" s="24" t="s">
        <v>104</v>
      </c>
      <c r="D49" s="8"/>
      <c r="E49" s="45">
        <v>1604</v>
      </c>
      <c r="F49" s="45">
        <v>839</v>
      </c>
      <c r="G49" s="45">
        <v>106</v>
      </c>
      <c r="H49" s="45">
        <v>521</v>
      </c>
      <c r="I49" s="46">
        <v>0</v>
      </c>
      <c r="J49" s="45">
        <v>118</v>
      </c>
      <c r="K49" s="45">
        <v>14</v>
      </c>
      <c r="L49" s="47">
        <f t="shared" si="0"/>
        <v>52.3067331670823</v>
      </c>
      <c r="M49" s="47">
        <f t="shared" si="1"/>
        <v>6.608478802992519</v>
      </c>
      <c r="N49" s="47">
        <f t="shared" si="2"/>
        <v>32.48129675810474</v>
      </c>
      <c r="O49" s="46">
        <v>0</v>
      </c>
      <c r="P49" s="47">
        <f t="shared" si="3"/>
        <v>7.356608478802992</v>
      </c>
      <c r="Q49" s="47">
        <f t="shared" si="4"/>
        <v>0.8728179551122194</v>
      </c>
      <c r="R49" s="45">
        <v>1642</v>
      </c>
      <c r="S49" s="46">
        <v>0</v>
      </c>
      <c r="T49" s="48">
        <v>153</v>
      </c>
      <c r="U49" s="48">
        <v>17</v>
      </c>
      <c r="V49" s="46">
        <v>0</v>
      </c>
      <c r="W49" s="49">
        <f t="shared" si="5"/>
        <v>9.317904993909867</v>
      </c>
      <c r="X49" s="50">
        <f t="shared" si="6"/>
        <v>1.0353227771010962</v>
      </c>
      <c r="Y49" s="49">
        <f t="shared" si="7"/>
        <v>102.36907730673317</v>
      </c>
      <c r="Z49" s="43" t="s">
        <v>143</v>
      </c>
    </row>
    <row r="50" spans="1:26" ht="13.5" customHeight="1" thickBot="1">
      <c r="A50" s="14"/>
      <c r="B50" s="14"/>
      <c r="C50" s="13"/>
      <c r="D50" s="11"/>
      <c r="E50" s="12"/>
      <c r="F50" s="13"/>
      <c r="G50" s="13"/>
      <c r="H50" s="13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4"/>
      <c r="T50" s="14"/>
      <c r="U50" s="14"/>
      <c r="V50" s="14"/>
      <c r="W50" s="14"/>
      <c r="X50" s="14"/>
      <c r="Y50" s="14"/>
      <c r="Z50" s="20"/>
    </row>
    <row r="51" ht="21.75" customHeight="1">
      <c r="B51" s="1" t="s">
        <v>158</v>
      </c>
    </row>
    <row r="52" ht="17.25">
      <c r="B52" s="1" t="s">
        <v>77</v>
      </c>
    </row>
    <row r="56" ht="24" customHeight="1"/>
  </sheetData>
  <mergeCells count="7">
    <mergeCell ref="R4:X4"/>
    <mergeCell ref="V5:X5"/>
    <mergeCell ref="Z4:Z9"/>
    <mergeCell ref="E5:K5"/>
    <mergeCell ref="L5:Q5"/>
    <mergeCell ref="E4:Q4"/>
    <mergeCell ref="R5:U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2009-03-09T04:17:01Z</cp:lastPrinted>
  <dcterms:created xsi:type="dcterms:W3CDTF">2003-02-26T01:56:50Z</dcterms:created>
  <dcterms:modified xsi:type="dcterms:W3CDTF">2009-03-24T06:47:52Z</dcterms:modified>
  <cp:category/>
  <cp:version/>
  <cp:contentType/>
  <cp:contentStatus/>
</cp:coreProperties>
</file>