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315" activeTab="0"/>
  </bookViews>
  <sheets>
    <sheet name="表１１その１" sheetId="1" r:id="rId1"/>
    <sheet name="表１１その１続き" sheetId="2" r:id="rId2"/>
    <sheet name="表１１その２" sheetId="3" r:id="rId3"/>
    <sheet name="表１１その２続き" sheetId="4" r:id="rId4"/>
  </sheets>
  <definedNames>
    <definedName name="Data" localSheetId="0">'表１１その１'!$E$8</definedName>
    <definedName name="Data" localSheetId="1">'表１１その１続き'!$F$8</definedName>
    <definedName name="Data" localSheetId="2">'表１１その２'!$E$8</definedName>
    <definedName name="Data" localSheetId="3">'表１１その２続き'!$F$8</definedName>
    <definedName name="Data">#REF!</definedName>
    <definedName name="DataEnd" localSheetId="0">'表１１その１'!#REF!</definedName>
    <definedName name="DataEnd" localSheetId="1">'表１１その１続き'!#REF!</definedName>
    <definedName name="DataEnd" localSheetId="2">'表１１その２'!#REF!</definedName>
    <definedName name="DataEnd" localSheetId="3">'表１１その２続き'!#REF!</definedName>
    <definedName name="DataEnd">#REF!</definedName>
    <definedName name="Hyousoku" localSheetId="0">'表１１その１'!$A$3:$A$7</definedName>
    <definedName name="Hyousoku" localSheetId="1">'表１１その１続き'!$A$3:$A$7</definedName>
    <definedName name="Hyousoku" localSheetId="2">'表１１その２'!$A$3:$A$7</definedName>
    <definedName name="Hyousoku" localSheetId="3">'表１１その２続き'!$A$3:$A$7</definedName>
    <definedName name="Hyousoku">#REF!</definedName>
    <definedName name="HyousokuArea" localSheetId="0">'表１１その１'!$A$8:$A$58</definedName>
    <definedName name="HyousokuArea" localSheetId="1">'表１１その１続き'!$A$8:$A$23</definedName>
    <definedName name="HyousokuArea" localSheetId="2">'表１１その２'!$A$8:$A$58</definedName>
    <definedName name="HyousokuArea" localSheetId="3">'表１１その２続き'!$A$8:$A$23</definedName>
    <definedName name="HyousokuArea">#REF!</definedName>
    <definedName name="HyousokuEnd" localSheetId="0">'表１１その１'!#REF!</definedName>
    <definedName name="HyousokuEnd" localSheetId="1">'表１１その１続き'!#REF!</definedName>
    <definedName name="HyousokuEnd" localSheetId="2">'表１１その２'!#REF!</definedName>
    <definedName name="HyousokuEnd" localSheetId="3">'表１１その２続き'!#REF!</definedName>
    <definedName name="HyousokuEnd">#REF!</definedName>
    <definedName name="Hyoutou" localSheetId="0">'表１１その１'!$E$3:$N$7</definedName>
    <definedName name="Hyoutou" localSheetId="1">'表１１その１続き'!$F$3:$O$7</definedName>
    <definedName name="Hyoutou" localSheetId="2">'表１１その２'!$E$3:$N$7</definedName>
    <definedName name="Hyoutou" localSheetId="3">'表１１その２続き'!$F$3:$O$7</definedName>
    <definedName name="Hyoutou">#REF!</definedName>
    <definedName name="_xlnm.Print_Area" localSheetId="0">'表１１その１'!$A$1:$Z$57</definedName>
    <definedName name="_xlnm.Print_Area" localSheetId="1">'表１１その１続き'!$A$1:$AA$22</definedName>
    <definedName name="_xlnm.Print_Area" localSheetId="2">'表１１その２'!$A$1:$Z$57</definedName>
    <definedName name="_xlnm.Print_Area" localSheetId="3">'表１１その２続き'!$A$1:$AA$23</definedName>
    <definedName name="Rangai0" localSheetId="1">'表１１その１続き'!#REF!</definedName>
    <definedName name="Rangai0" localSheetId="2">'表１１その２'!#REF!</definedName>
    <definedName name="Rangai0" localSheetId="3">'表１１その２続き'!#REF!</definedName>
    <definedName name="Rangai0">'表１１その１'!#REF!</definedName>
    <definedName name="Title" localSheetId="0">'表１１その１'!$B$1:$O$1</definedName>
    <definedName name="Title" localSheetId="1">'表１１その１続き'!$B$1:$P$1</definedName>
    <definedName name="Title" localSheetId="2">'表１１その２'!$B$1:$O$1</definedName>
    <definedName name="Title" localSheetId="3">'表１１その２続き'!$B$1:$P$1</definedName>
    <definedName name="Title">#REF!</definedName>
    <definedName name="TitleEnglish" localSheetId="0">'表１１その１'!#REF!</definedName>
    <definedName name="TitleEnglish" localSheetId="1">'表１１その１続き'!#REF!</definedName>
    <definedName name="TitleEnglish" localSheetId="2">'表１１その２'!#REF!</definedName>
    <definedName name="TitleEnglish" localSheetId="3">'表１１その２続き'!#REF!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<sst xmlns="http://schemas.openxmlformats.org/spreadsheetml/2006/main" count="504" uniqueCount="234">
  <si>
    <t>205</t>
  </si>
  <si>
    <t>吉　野　川　市</t>
  </si>
  <si>
    <t>207</t>
  </si>
  <si>
    <t>阿　　波　　市</t>
  </si>
  <si>
    <t>美　　馬　　市</t>
  </si>
  <si>
    <t>那　　賀　　町</t>
  </si>
  <si>
    <t>468</t>
  </si>
  <si>
    <t>地      　　  域</t>
  </si>
  <si>
    <t>地域コード</t>
  </si>
  <si>
    <t>市部</t>
  </si>
  <si>
    <t>郡部</t>
  </si>
  <si>
    <t>201</t>
  </si>
  <si>
    <t>徳島市　　　　</t>
  </si>
  <si>
    <t>202</t>
  </si>
  <si>
    <t>鳴門市　　　　</t>
  </si>
  <si>
    <t>203</t>
  </si>
  <si>
    <t>小松島市　　　</t>
  </si>
  <si>
    <t>204</t>
  </si>
  <si>
    <t>阿南市　　　　</t>
  </si>
  <si>
    <t>206</t>
  </si>
  <si>
    <t>207</t>
  </si>
  <si>
    <t>300</t>
  </si>
  <si>
    <t>勝浦郡　　　　</t>
  </si>
  <si>
    <t>301</t>
  </si>
  <si>
    <t>勝浦町　　　　</t>
  </si>
  <si>
    <t>302</t>
  </si>
  <si>
    <t>上勝町　　　　</t>
  </si>
  <si>
    <t>320</t>
  </si>
  <si>
    <t>名東郡　　　　</t>
  </si>
  <si>
    <t>321</t>
  </si>
  <si>
    <t>佐那河内村　　</t>
  </si>
  <si>
    <t>340</t>
  </si>
  <si>
    <t>名西郡　　　　</t>
  </si>
  <si>
    <t>341</t>
  </si>
  <si>
    <t>石井町　　　　</t>
  </si>
  <si>
    <t>342</t>
  </si>
  <si>
    <t>神山町　　　　</t>
  </si>
  <si>
    <t>360</t>
  </si>
  <si>
    <t>那賀郡　　　　</t>
  </si>
  <si>
    <t>361</t>
  </si>
  <si>
    <t>那賀川町　　　</t>
  </si>
  <si>
    <t>362</t>
  </si>
  <si>
    <t>羽ノ浦町　　　</t>
  </si>
  <si>
    <t>368</t>
  </si>
  <si>
    <t>380</t>
  </si>
  <si>
    <t>海部郡　　　　</t>
  </si>
  <si>
    <t>381</t>
  </si>
  <si>
    <t>由岐町　　　　</t>
  </si>
  <si>
    <t>382</t>
  </si>
  <si>
    <t>日和佐町　　　</t>
  </si>
  <si>
    <t>383</t>
  </si>
  <si>
    <t>牟岐町　　　　</t>
  </si>
  <si>
    <t>384</t>
  </si>
  <si>
    <t>海南町　　　　</t>
  </si>
  <si>
    <t>385</t>
  </si>
  <si>
    <t>海部町　　　　</t>
  </si>
  <si>
    <t>386</t>
  </si>
  <si>
    <t>宍喰町　　　　</t>
  </si>
  <si>
    <t>400</t>
  </si>
  <si>
    <t>板野郡　　　　</t>
  </si>
  <si>
    <t>401</t>
  </si>
  <si>
    <t>松茂町　　　　</t>
  </si>
  <si>
    <t>402</t>
  </si>
  <si>
    <t>北島町　　　　</t>
  </si>
  <si>
    <t>403</t>
  </si>
  <si>
    <t>藍住町　　　　</t>
  </si>
  <si>
    <t>404</t>
  </si>
  <si>
    <t>板野町　　　　</t>
  </si>
  <si>
    <t>405</t>
  </si>
  <si>
    <t>上板町　　　　</t>
  </si>
  <si>
    <t>460</t>
  </si>
  <si>
    <t>美馬郡　　　　</t>
  </si>
  <si>
    <t>480</t>
  </si>
  <si>
    <t>三好郡　　　　</t>
  </si>
  <si>
    <t>481</t>
  </si>
  <si>
    <t>三野町　　　　</t>
  </si>
  <si>
    <t>482</t>
  </si>
  <si>
    <t>三好町　　　　</t>
  </si>
  <si>
    <t>483</t>
  </si>
  <si>
    <t>池田町　　　　</t>
  </si>
  <si>
    <t>484</t>
  </si>
  <si>
    <t>山城町　　　　</t>
  </si>
  <si>
    <t>485</t>
  </si>
  <si>
    <t>井川町　　　　</t>
  </si>
  <si>
    <t>486</t>
  </si>
  <si>
    <t>三加茂町　　　</t>
  </si>
  <si>
    <t>487</t>
  </si>
  <si>
    <t>東祖谷山村　　</t>
  </si>
  <si>
    <t>488</t>
  </si>
  <si>
    <t>西祖谷山村　　</t>
  </si>
  <si>
    <t>206</t>
  </si>
  <si>
    <t>300</t>
  </si>
  <si>
    <t>301</t>
  </si>
  <si>
    <t>302</t>
  </si>
  <si>
    <t>320</t>
  </si>
  <si>
    <t>321</t>
  </si>
  <si>
    <t>340</t>
  </si>
  <si>
    <t>341</t>
  </si>
  <si>
    <t>342</t>
  </si>
  <si>
    <t>360</t>
  </si>
  <si>
    <t>361</t>
  </si>
  <si>
    <t>362</t>
  </si>
  <si>
    <t>368</t>
  </si>
  <si>
    <t>380</t>
  </si>
  <si>
    <t>381</t>
  </si>
  <si>
    <t>382</t>
  </si>
  <si>
    <t>383</t>
  </si>
  <si>
    <t>384</t>
  </si>
  <si>
    <t>385</t>
  </si>
  <si>
    <t>386</t>
  </si>
  <si>
    <t>400</t>
  </si>
  <si>
    <t>401</t>
  </si>
  <si>
    <t>402</t>
  </si>
  <si>
    <t>403</t>
  </si>
  <si>
    <t>404</t>
  </si>
  <si>
    <t>405</t>
  </si>
  <si>
    <t>460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</si>
  <si>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</si>
  <si>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</si>
  <si>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</si>
  <si>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</si>
  <si>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</si>
  <si>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</si>
  <si>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</si>
  <si>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</si>
  <si>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</si>
  <si>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36</t>
  </si>
  <si>
    <t>徳島県</t>
  </si>
  <si>
    <t>市部</t>
  </si>
  <si>
    <t>郡部</t>
  </si>
  <si>
    <t>201</t>
  </si>
  <si>
    <t>徳島市　　　　</t>
  </si>
  <si>
    <t>202</t>
  </si>
  <si>
    <t>鳴門市　　　　</t>
  </si>
  <si>
    <t>203</t>
  </si>
  <si>
    <t>小松島市　　　</t>
  </si>
  <si>
    <t>204</t>
  </si>
  <si>
    <t>阿南市　　　　</t>
  </si>
  <si>
    <t>205</t>
  </si>
  <si>
    <t>北島町　　　　</t>
  </si>
  <si>
    <t>池田町　　　　</t>
  </si>
  <si>
    <t>人口集中地区</t>
  </si>
  <si>
    <t>DIDs</t>
  </si>
  <si>
    <t>　1)　年齢「不詳」を含む。</t>
  </si>
  <si>
    <t>36</t>
  </si>
  <si>
    <t>1)</t>
  </si>
  <si>
    <t>65歳以上</t>
  </si>
  <si>
    <t>総　　　数</t>
  </si>
  <si>
    <t>男</t>
  </si>
  <si>
    <t>女</t>
  </si>
  <si>
    <t>総　　数</t>
  </si>
  <si>
    <t>年　　　齢　　　別　　　人　　　口</t>
  </si>
  <si>
    <t>年　齢　別　割　合　（％）</t>
  </si>
  <si>
    <t>年　齢　構　成　指　数</t>
  </si>
  <si>
    <t>年少人口</t>
  </si>
  <si>
    <t>老年人口</t>
  </si>
  <si>
    <t>指　数</t>
  </si>
  <si>
    <t>従属人口</t>
  </si>
  <si>
    <t>老年化指数</t>
  </si>
  <si>
    <t>平均年齢</t>
  </si>
  <si>
    <t>年齢中位数</t>
  </si>
  <si>
    <t>その１　平成17年　2005</t>
  </si>
  <si>
    <t>総　　　数</t>
  </si>
  <si>
    <t>総　　数</t>
  </si>
  <si>
    <t>総　　数</t>
  </si>
  <si>
    <t>1)</t>
  </si>
  <si>
    <t>36</t>
  </si>
  <si>
    <t>207</t>
  </si>
  <si>
    <t>300</t>
  </si>
  <si>
    <t>勝浦郡　　　　</t>
  </si>
  <si>
    <t>301</t>
  </si>
  <si>
    <t>勝浦町　　　　</t>
  </si>
  <si>
    <t>302</t>
  </si>
  <si>
    <t>上勝町　　　　</t>
  </si>
  <si>
    <t>320</t>
  </si>
  <si>
    <t>名東郡　　　　</t>
  </si>
  <si>
    <t>321</t>
  </si>
  <si>
    <t>佐那河内村　　</t>
  </si>
  <si>
    <t>340</t>
  </si>
  <si>
    <t>名西郡　　　　</t>
  </si>
  <si>
    <t>341</t>
  </si>
  <si>
    <t>石井町　　　　</t>
  </si>
  <si>
    <t>342</t>
  </si>
  <si>
    <t>神山町　　　　</t>
  </si>
  <si>
    <t>360</t>
  </si>
  <si>
    <t>那賀郡　　　　</t>
  </si>
  <si>
    <t>361</t>
  </si>
  <si>
    <t>那賀川町　　　</t>
  </si>
  <si>
    <t>362</t>
  </si>
  <si>
    <t>羽ノ浦町　　　</t>
  </si>
  <si>
    <t>368</t>
  </si>
  <si>
    <t>海部郡　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</si>
  <si>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</si>
  <si>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</si>
  <si>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</si>
  <si>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</si>
  <si>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</si>
  <si>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</si>
  <si>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板野郡　　　　</t>
  </si>
  <si>
    <t>松茂町　　　　</t>
  </si>
  <si>
    <t>藍住町　　　　</t>
  </si>
  <si>
    <t>板野町　　　　</t>
  </si>
  <si>
    <t>上板町　　　　</t>
  </si>
  <si>
    <t>美馬郡　　　　</t>
  </si>
  <si>
    <t>三好郡　　　　</t>
  </si>
  <si>
    <t>三野町　　　　</t>
  </si>
  <si>
    <t>三好町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</si>
  <si>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</si>
  <si>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</si>
  <si>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</si>
  <si>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</si>
  <si>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</si>
  <si>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DIDs</t>
  </si>
  <si>
    <t>地　　　　域</t>
  </si>
  <si>
    <t>DIDs</t>
  </si>
  <si>
    <t>36</t>
  </si>
  <si>
    <t>徳島県</t>
  </si>
  <si>
    <t>市部</t>
  </si>
  <si>
    <t>DIDs</t>
  </si>
  <si>
    <t>その２　平成12年　2000</t>
  </si>
  <si>
    <t>36</t>
  </si>
  <si>
    <t>徳島県</t>
  </si>
  <si>
    <t>市部</t>
  </si>
  <si>
    <t>郡部</t>
  </si>
  <si>
    <t>地　　　　　　域</t>
  </si>
  <si>
    <t>15～64</t>
  </si>
  <si>
    <r>
      <t xml:space="preserve">　     第11表　  年齢（３区分），男女別人口並びに年齢構成指数，平均年齢及び年齢中位数 </t>
    </r>
    <r>
      <rPr>
        <sz val="12"/>
        <color indexed="8"/>
        <rFont val="明朝"/>
        <family val="1"/>
      </rPr>
      <t xml:space="preserve">－ </t>
    </r>
    <r>
      <rPr>
        <sz val="11"/>
        <color indexed="8"/>
        <rFont val="明朝"/>
        <family val="1"/>
      </rPr>
      <t>都道府県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，市部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，郡部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，市町村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（平成12年・17年）</t>
    </r>
    <r>
      <rPr>
        <sz val="12"/>
        <color indexed="8"/>
        <rFont val="明朝"/>
        <family val="1"/>
      </rPr>
      <t>　</t>
    </r>
  </si>
  <si>
    <r>
      <t xml:space="preserve">　     第11表　  年齢（３区分），男女別人口並びに年齢構成指数，平均年齢及び年齢中位数 </t>
    </r>
    <r>
      <rPr>
        <sz val="12"/>
        <color indexed="8"/>
        <rFont val="明朝"/>
        <family val="1"/>
      </rPr>
      <t>－ 都道府県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，郡部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，市町村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　（平成12年・17年）　(続き）　</t>
    </r>
  </si>
  <si>
    <r>
      <t xml:space="preserve">　      　第11表　年齢（３区分），男女別人口並びに年齢構成指数，平均年齢及び年齢中位数 </t>
    </r>
    <r>
      <rPr>
        <sz val="12"/>
        <color indexed="8"/>
        <rFont val="明朝"/>
        <family val="1"/>
      </rPr>
      <t xml:space="preserve">－ </t>
    </r>
    <r>
      <rPr>
        <sz val="11"/>
        <color indexed="8"/>
        <rFont val="明朝"/>
        <family val="1"/>
      </rPr>
      <t>都道府県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，市部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，郡部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，市町村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　（平成12年・17年）　(続き）</t>
    </r>
    <r>
      <rPr>
        <sz val="12"/>
        <color indexed="8"/>
        <rFont val="明朝"/>
        <family val="1"/>
      </rPr>
      <t>　</t>
    </r>
  </si>
  <si>
    <r>
      <t xml:space="preserve">　      　第11表　年齢（３区分），男女別人口並びに年齢構成指数，平均年齢及び年齢中位数 </t>
    </r>
    <r>
      <rPr>
        <sz val="12"/>
        <color indexed="8"/>
        <rFont val="明朝"/>
        <family val="1"/>
      </rPr>
      <t xml:space="preserve">－ </t>
    </r>
    <r>
      <rPr>
        <sz val="11"/>
        <color indexed="8"/>
        <rFont val="明朝"/>
        <family val="1"/>
      </rPr>
      <t>都道府県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，市部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，郡部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，市町村</t>
    </r>
    <r>
      <rPr>
        <vertAlign val="superscript"/>
        <sz val="11"/>
        <color indexed="8"/>
        <rFont val="明朝"/>
        <family val="1"/>
      </rPr>
      <t>※</t>
    </r>
    <r>
      <rPr>
        <sz val="11"/>
        <color indexed="8"/>
        <rFont val="明朝"/>
        <family val="1"/>
      </rPr>
      <t>（平成12年・17年）　(続き）　</t>
    </r>
  </si>
  <si>
    <t>0～14歳</t>
  </si>
  <si>
    <t>468</t>
  </si>
  <si>
    <t>つるぎ町</t>
  </si>
  <si>
    <t>468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</si>
</sst>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0_ "/>
    <numFmt numFmtId="179" formatCode="\ ###,###,###,###,##0;&quot;-&quot;###,###,###,###,##0"/>
    <numFmt numFmtId="180" formatCode="\ ###,###,###,##0;&quot;-&quot;###,###,###,##0"/>
    <numFmt numFmtId="181" formatCode="##,###,###,##0.0;&quot;-&quot;#,###,###,##0.0"/>
    <numFmt numFmtId="182" formatCode="#,###,###,##0.00;&quot; -&quot;###,###,##0.00"/>
    <numFmt numFmtId="183" formatCode="#,##0_ "/>
    <numFmt numFmtId="184" formatCode="###,###,###,###,##0;&quot;-&quot;##,###,###,###,##0"/>
    <numFmt numFmtId="185" formatCode="0.0"/>
    <numFmt numFmtId="186" formatCode="##,##0.00;&quot;-&quot;#,##0.00"/>
    <numFmt numFmtId="187" formatCode="\ ##0.0;&quot;-&quot;##0.0"/>
    <numFmt numFmtId="188" formatCode="#,###,##0.0;&quot; -&quot;###,##0.0"/>
    <numFmt numFmtId="189" formatCode="###,##0.0;&quot;-&quot;##,##0.0"/>
    <numFmt numFmtId="190" formatCode="###,###,###,##0;&quot;-&quot;##,###,###,##0"/>
    <numFmt numFmtId="191" formatCode="#,###,###,##0.0;&quot; -&quot;###,###,##0.0"/>
    <numFmt numFmtId="192" formatCode="#,###,###,##0;&quot; -&quot;###,###,##0"/>
    <numFmt numFmtId="193" formatCode="##,###,###,###,##0;&quot;-&quot;#,###,###,###,##0"/>
    <numFmt numFmtId="194" formatCode="#,###,###,###,##0;&quot; -&quot;###,###,###,##0"/>
    <numFmt numFmtId="195" formatCode="0_);\(0\)"/>
    <numFmt numFmtId="196" formatCode="0.0_ "/>
    <numFmt numFmtId="197" formatCode="0_);[Red]\(0\)"/>
    <numFmt numFmtId="198" formatCode="0.00_ "/>
    <numFmt numFmtId="199" formatCode="&quot;3)&quot;#,###.00"/>
    <numFmt numFmtId="200" formatCode="&quot;3)  &quot;#,###.00"/>
    <numFmt numFmtId="201" formatCode="&quot;3)  &quot;#,###.##"/>
    <numFmt numFmtId="202" formatCode="&quot;3)&quot;\ #,###.00"/>
    <numFmt numFmtId="203" formatCode="&quot;3)&quot;\ 0.00_ "/>
    <numFmt numFmtId="204" formatCode="&quot;3)&quot;\ #,000.00_ "/>
    <numFmt numFmtId="205" formatCode="#,##0.00;[Red]#,##0.00"/>
    <numFmt numFmtId="206" formatCode="0,000.00_ "/>
    <numFmt numFmtId="207" formatCode="#,##0.00_ "/>
    <numFmt numFmtId="208" formatCode="#,##0.0_ "/>
  </numFmts>
  <fonts count="18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14"/>
      <color indexed="8"/>
      <name val="明朝"/>
      <family val="1"/>
    </font>
    <font>
      <sz val="11"/>
      <name val="標準明朝"/>
      <family val="1"/>
    </font>
    <font>
      <sz val="10"/>
      <name val="標準明朝"/>
      <family val="1"/>
    </font>
    <font>
      <sz val="10"/>
      <name val="ＭＳ 明朝"/>
      <family val="1"/>
    </font>
    <font>
      <sz val="11"/>
      <color indexed="8"/>
      <name val="明朝"/>
      <family val="1"/>
    </font>
    <font>
      <vertAlign val="superscript"/>
      <sz val="11"/>
      <color indexed="8"/>
      <name val="明朝"/>
      <family val="1"/>
    </font>
    <font>
      <vertAlign val="superscript"/>
      <sz val="12"/>
      <color indexed="8"/>
      <name val="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5" fillId="0" borderId="0" xfId="22" applyNumberFormat="1" applyFont="1" applyFill="1" applyBorder="1" applyAlignment="1">
      <alignment vertical="top"/>
      <protection/>
    </xf>
    <xf numFmtId="0" fontId="6" fillId="0" borderId="0" xfId="22" applyNumberFormat="1" applyFont="1" applyFill="1" applyBorder="1" applyAlignment="1">
      <alignment horizontal="left" vertical="top"/>
      <protection/>
    </xf>
    <xf numFmtId="190" fontId="5" fillId="0" borderId="0" xfId="22" applyNumberFormat="1" applyFont="1" applyFill="1" applyBorder="1" applyAlignment="1">
      <alignment horizontal="right" vertical="top"/>
      <protection/>
    </xf>
    <xf numFmtId="49" fontId="5" fillId="0" borderId="0" xfId="22" applyNumberFormat="1" applyFont="1" applyFill="1" applyAlignment="1">
      <alignment vertical="top"/>
      <protection/>
    </xf>
    <xf numFmtId="190" fontId="8" fillId="0" borderId="1" xfId="22" applyNumberFormat="1" applyFont="1" applyFill="1" applyBorder="1" applyAlignment="1">
      <alignment horizontal="center" vertical="top"/>
      <protection/>
    </xf>
    <xf numFmtId="49" fontId="8" fillId="0" borderId="0" xfId="22" applyNumberFormat="1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vertical="top"/>
      <protection/>
    </xf>
    <xf numFmtId="49" fontId="10" fillId="0" borderId="0" xfId="22" applyNumberFormat="1" applyFont="1" applyFill="1" applyBorder="1" applyAlignment="1">
      <alignment vertical="center"/>
      <protection/>
    </xf>
    <xf numFmtId="190" fontId="5" fillId="0" borderId="2" xfId="22" applyNumberFormat="1" applyFont="1" applyFill="1" applyBorder="1" applyAlignment="1" quotePrefix="1">
      <alignment horizontal="right" vertical="top"/>
      <protection/>
    </xf>
    <xf numFmtId="190" fontId="5" fillId="0" borderId="0" xfId="22" applyNumberFormat="1" applyFont="1" applyFill="1" applyBorder="1" applyAlignment="1" quotePrefix="1">
      <alignment horizontal="right" vertical="top"/>
      <protection/>
    </xf>
    <xf numFmtId="190" fontId="9" fillId="0" borderId="0" xfId="22" applyNumberFormat="1" applyFont="1" applyFill="1" applyBorder="1" applyAlignment="1">
      <alignment horizontal="left" vertical="top"/>
      <protection/>
    </xf>
    <xf numFmtId="190" fontId="5" fillId="0" borderId="0" xfId="22" applyNumberFormat="1" applyFont="1" applyFill="1" applyAlignment="1">
      <alignment horizontal="right" vertical="top"/>
      <protection/>
    </xf>
    <xf numFmtId="0" fontId="0" fillId="0" borderId="0" xfId="0" applyFont="1" applyFill="1" applyAlignment="1">
      <alignment/>
    </xf>
    <xf numFmtId="190" fontId="5" fillId="0" borderId="2" xfId="22" applyNumberFormat="1" applyFont="1" applyFill="1" applyBorder="1" applyAlignment="1">
      <alignment horizontal="right" vertical="top"/>
      <protection/>
    </xf>
    <xf numFmtId="49" fontId="5" fillId="0" borderId="3" xfId="22" applyNumberFormat="1" applyFont="1" applyFill="1" applyBorder="1" applyAlignment="1">
      <alignment vertical="top"/>
      <protection/>
    </xf>
    <xf numFmtId="190" fontId="8" fillId="0" borderId="4" xfId="22" applyNumberFormat="1" applyFont="1" applyFill="1" applyBorder="1" applyAlignment="1">
      <alignment horizontal="center" vertical="top"/>
      <protection/>
    </xf>
    <xf numFmtId="190" fontId="8" fillId="0" borderId="4" xfId="22" applyNumberFormat="1" applyFont="1" applyFill="1" applyBorder="1" applyAlignment="1">
      <alignment horizontal="center"/>
      <protection/>
    </xf>
    <xf numFmtId="190" fontId="9" fillId="0" borderId="5" xfId="22" applyNumberFormat="1" applyFont="1" applyFill="1" applyBorder="1" applyAlignment="1">
      <alignment horizontal="center" vertical="top"/>
      <protection/>
    </xf>
    <xf numFmtId="190" fontId="9" fillId="0" borderId="3" xfId="22" applyNumberFormat="1" applyFont="1" applyFill="1" applyBorder="1" applyAlignment="1">
      <alignment horizontal="center" vertical="top"/>
      <protection/>
    </xf>
    <xf numFmtId="49" fontId="5" fillId="0" borderId="4" xfId="22" applyNumberFormat="1" applyFont="1" applyFill="1" applyBorder="1" applyAlignment="1">
      <alignment vertical="top"/>
      <protection/>
    </xf>
    <xf numFmtId="49" fontId="8" fillId="0" borderId="4" xfId="22" applyNumberFormat="1" applyFont="1" applyFill="1" applyBorder="1" applyAlignment="1">
      <alignment horizontal="center" vertical="top"/>
      <protection/>
    </xf>
    <xf numFmtId="49" fontId="8" fillId="0" borderId="3" xfId="22" applyNumberFormat="1" applyFont="1" applyFill="1" applyBorder="1" applyAlignment="1">
      <alignment vertical="top"/>
      <protection/>
    </xf>
    <xf numFmtId="190" fontId="5" fillId="0" borderId="6" xfId="22" applyNumberFormat="1" applyFont="1" applyFill="1" applyBorder="1" applyAlignment="1">
      <alignment horizontal="right" vertical="top"/>
      <protection/>
    </xf>
    <xf numFmtId="190" fontId="5" fillId="0" borderId="3" xfId="22" applyNumberFormat="1" applyFont="1" applyFill="1" applyBorder="1" applyAlignment="1">
      <alignment horizontal="right" vertical="top"/>
      <protection/>
    </xf>
    <xf numFmtId="177" fontId="5" fillId="0" borderId="3" xfId="22" applyNumberFormat="1" applyFont="1" applyFill="1" applyBorder="1" applyAlignment="1">
      <alignment vertical="top"/>
      <protection/>
    </xf>
    <xf numFmtId="49" fontId="8" fillId="0" borderId="0" xfId="22" applyNumberFormat="1" applyFont="1" applyFill="1" applyBorder="1" applyAlignment="1">
      <alignment horizontal="left" vertical="center"/>
      <protection/>
    </xf>
    <xf numFmtId="49" fontId="8" fillId="0" borderId="0" xfId="22" applyNumberFormat="1" applyFont="1" applyFill="1" applyBorder="1" applyAlignment="1">
      <alignment horizontal="distributed" vertical="center"/>
      <protection/>
    </xf>
    <xf numFmtId="195" fontId="8" fillId="0" borderId="6" xfId="22" applyNumberFormat="1" applyFont="1" applyFill="1" applyBorder="1" applyAlignment="1">
      <alignment horizontal="center"/>
      <protection/>
    </xf>
    <xf numFmtId="183" fontId="5" fillId="0" borderId="0" xfId="22" applyNumberFormat="1" applyFont="1" applyFill="1" applyBorder="1" applyAlignment="1">
      <alignment vertical="top"/>
      <protection/>
    </xf>
    <xf numFmtId="183" fontId="5" fillId="0" borderId="0" xfId="22" applyNumberFormat="1" applyFont="1" applyFill="1" applyBorder="1" applyAlignment="1" quotePrefix="1">
      <alignment horizontal="right" vertical="top"/>
      <protection/>
    </xf>
    <xf numFmtId="183" fontId="5" fillId="0" borderId="0" xfId="22" applyNumberFormat="1" applyFont="1" applyFill="1" applyAlignment="1">
      <alignment vertical="top"/>
      <protection/>
    </xf>
    <xf numFmtId="49" fontId="8" fillId="0" borderId="0" xfId="22" applyNumberFormat="1" applyFont="1" applyFill="1" applyBorder="1" applyAlignment="1">
      <alignment horizontal="distributed" vertical="top"/>
      <protection/>
    </xf>
    <xf numFmtId="49" fontId="5" fillId="0" borderId="1" xfId="22" applyNumberFormat="1" applyFont="1" applyFill="1" applyBorder="1" applyAlignment="1">
      <alignment horizontal="center" vertical="top"/>
      <protection/>
    </xf>
    <xf numFmtId="0" fontId="13" fillId="0" borderId="1" xfId="21" applyFont="1" applyFill="1" applyBorder="1" applyAlignment="1">
      <alignment horizontal="center" vertical="top"/>
      <protection/>
    </xf>
    <xf numFmtId="0" fontId="13" fillId="0" borderId="7" xfId="21" applyFont="1" applyFill="1" applyBorder="1" applyAlignment="1">
      <alignment horizontal="center" vertical="top"/>
      <protection/>
    </xf>
    <xf numFmtId="183" fontId="5" fillId="0" borderId="0" xfId="22" applyNumberFormat="1" applyFont="1" applyFill="1" applyBorder="1" applyAlignment="1">
      <alignment horizontal="right" vertical="top"/>
      <protection/>
    </xf>
    <xf numFmtId="190" fontId="8" fillId="0" borderId="4" xfId="22" applyNumberFormat="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top"/>
      <protection/>
    </xf>
    <xf numFmtId="0" fontId="13" fillId="0" borderId="2" xfId="21" applyFont="1" applyFill="1" applyBorder="1" applyAlignment="1">
      <alignment horizontal="center" vertical="top"/>
      <protection/>
    </xf>
    <xf numFmtId="208" fontId="5" fillId="0" borderId="0" xfId="22" applyNumberFormat="1" applyFont="1" applyFill="1" applyBorder="1" applyAlignment="1">
      <alignment vertical="top"/>
      <protection/>
    </xf>
    <xf numFmtId="49" fontId="8" fillId="0" borderId="8" xfId="22" applyNumberFormat="1" applyFont="1" applyFill="1" applyBorder="1" applyAlignment="1">
      <alignment horizontal="center"/>
      <protection/>
    </xf>
    <xf numFmtId="49" fontId="8" fillId="0" borderId="9" xfId="22" applyNumberFormat="1" applyFont="1" applyFill="1" applyBorder="1" applyAlignment="1">
      <alignment horizontal="center"/>
      <protection/>
    </xf>
    <xf numFmtId="190" fontId="9" fillId="0" borderId="4" xfId="22" applyNumberFormat="1" applyFont="1" applyFill="1" applyBorder="1" applyAlignment="1">
      <alignment horizontal="center" vertical="top"/>
      <protection/>
    </xf>
    <xf numFmtId="190" fontId="9" fillId="0" borderId="6" xfId="22" applyNumberFormat="1" applyFont="1" applyFill="1" applyBorder="1" applyAlignment="1">
      <alignment horizontal="center" vertical="top"/>
      <protection/>
    </xf>
    <xf numFmtId="49" fontId="5" fillId="0" borderId="2" xfId="22" applyNumberFormat="1" applyFont="1" applyFill="1" applyBorder="1" applyAlignment="1">
      <alignment vertical="top"/>
      <protection/>
    </xf>
    <xf numFmtId="49" fontId="8" fillId="0" borderId="2" xfId="22" applyNumberFormat="1" applyFont="1" applyFill="1" applyBorder="1" applyAlignment="1">
      <alignment horizontal="center" vertical="center"/>
      <protection/>
    </xf>
    <xf numFmtId="49" fontId="5" fillId="0" borderId="6" xfId="22" applyNumberFormat="1" applyFont="1" applyFill="1" applyBorder="1" applyAlignment="1">
      <alignment vertical="top"/>
      <protection/>
    </xf>
    <xf numFmtId="49" fontId="5" fillId="0" borderId="8" xfId="22" applyNumberFormat="1" applyFont="1" applyFill="1" applyBorder="1" applyAlignment="1">
      <alignment vertical="top"/>
      <protection/>
    </xf>
    <xf numFmtId="49" fontId="8" fillId="0" borderId="2" xfId="22" applyNumberFormat="1" applyFont="1" applyFill="1" applyBorder="1" applyAlignment="1">
      <alignment horizontal="center" vertical="top"/>
      <protection/>
    </xf>
    <xf numFmtId="49" fontId="8" fillId="0" borderId="10" xfId="22" applyNumberFormat="1" applyFont="1" applyFill="1" applyBorder="1" applyAlignment="1">
      <alignment horizontal="center" vertical="center"/>
      <protection/>
    </xf>
    <xf numFmtId="49" fontId="8" fillId="0" borderId="11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8" fillId="0" borderId="0" xfId="22" applyNumberFormat="1" applyFont="1" applyFill="1" applyBorder="1" applyAlignment="1">
      <alignment horizontal="left" vertical="top"/>
      <protection/>
    </xf>
    <xf numFmtId="49" fontId="10" fillId="0" borderId="0" xfId="22" applyNumberFormat="1" applyFont="1" applyFill="1" applyBorder="1" applyAlignment="1">
      <alignment vertical="top"/>
      <protection/>
    </xf>
    <xf numFmtId="49" fontId="10" fillId="0" borderId="2" xfId="22" applyNumberFormat="1" applyFont="1" applyFill="1" applyBorder="1" applyAlignment="1">
      <alignment horizontal="center" vertical="top"/>
      <protection/>
    </xf>
    <xf numFmtId="49" fontId="5" fillId="0" borderId="12" xfId="22" applyNumberFormat="1" applyFont="1" applyFill="1" applyBorder="1" applyAlignment="1">
      <alignment horizontal="center" vertical="top"/>
      <protection/>
    </xf>
    <xf numFmtId="190" fontId="5" fillId="0" borderId="0" xfId="22" applyNumberFormat="1" applyFont="1" applyFill="1" applyBorder="1" applyAlignment="1">
      <alignment horizontal="right" vertical="center"/>
      <protection/>
    </xf>
    <xf numFmtId="49" fontId="10" fillId="0" borderId="0" xfId="22" applyNumberFormat="1" applyFont="1" applyFill="1" applyBorder="1" applyAlignment="1">
      <alignment horizontal="left" vertical="top"/>
      <protection/>
    </xf>
    <xf numFmtId="49" fontId="10" fillId="0" borderId="0" xfId="22" applyNumberFormat="1" applyFont="1" applyFill="1" applyBorder="1" applyAlignment="1">
      <alignment horizontal="distributed" vertical="top"/>
      <protection/>
    </xf>
    <xf numFmtId="190" fontId="8" fillId="0" borderId="1" xfId="22" applyNumberFormat="1" applyFont="1" applyFill="1" applyBorder="1" applyAlignment="1">
      <alignment horizontal="center"/>
      <protection/>
    </xf>
    <xf numFmtId="0" fontId="13" fillId="0" borderId="1" xfId="21" applyFont="1" applyFill="1" applyBorder="1" applyAlignment="1">
      <alignment horizontal="center"/>
      <protection/>
    </xf>
    <xf numFmtId="190" fontId="8" fillId="0" borderId="12" xfId="22" applyNumberFormat="1" applyFont="1" applyFill="1" applyBorder="1" applyAlignment="1">
      <alignment horizontal="center"/>
      <protection/>
    </xf>
    <xf numFmtId="0" fontId="13" fillId="0" borderId="12" xfId="21" applyFont="1" applyFill="1" applyBorder="1" applyAlignment="1">
      <alignment horizontal="center"/>
      <protection/>
    </xf>
    <xf numFmtId="0" fontId="13" fillId="0" borderId="7" xfId="21" applyFont="1" applyFill="1" applyBorder="1" applyAlignment="1">
      <alignment horizontal="center"/>
      <protection/>
    </xf>
    <xf numFmtId="49" fontId="5" fillId="0" borderId="12" xfId="22" applyNumberFormat="1" applyFont="1" applyFill="1" applyBorder="1" applyAlignment="1">
      <alignment horizontal="center"/>
      <protection/>
    </xf>
    <xf numFmtId="190" fontId="5" fillId="0" borderId="13" xfId="22" applyNumberFormat="1" applyFont="1" applyFill="1" applyBorder="1" applyAlignment="1">
      <alignment horizontal="center"/>
      <protection/>
    </xf>
    <xf numFmtId="190" fontId="5" fillId="0" borderId="1" xfId="22" applyNumberFormat="1" applyFont="1" applyFill="1" applyBorder="1" applyAlignment="1">
      <alignment horizontal="center"/>
      <protection/>
    </xf>
    <xf numFmtId="190" fontId="5" fillId="0" borderId="2" xfId="22" applyNumberFormat="1" applyFont="1" applyFill="1" applyBorder="1" applyAlignment="1">
      <alignment horizontal="center"/>
      <protection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5" fillId="0" borderId="8" xfId="22" applyNumberFormat="1" applyFont="1" applyFill="1" applyBorder="1" applyAlignment="1">
      <alignment horizontal="center" vertical="center" textRotation="255"/>
      <protection/>
    </xf>
    <xf numFmtId="49" fontId="5" fillId="0" borderId="2" xfId="22" applyNumberFormat="1" applyFont="1" applyFill="1" applyBorder="1" applyAlignment="1">
      <alignment horizontal="center" vertical="center" textRotation="255"/>
      <protection/>
    </xf>
    <xf numFmtId="49" fontId="8" fillId="0" borderId="0" xfId="22" applyNumberFormat="1" applyFont="1" applyFill="1" applyAlignment="1">
      <alignment vertical="top"/>
      <protection/>
    </xf>
    <xf numFmtId="49" fontId="8" fillId="0" borderId="0" xfId="22" applyNumberFormat="1" applyFont="1" applyFill="1" applyAlignment="1">
      <alignment horizontal="distributed" vertical="top"/>
      <protection/>
    </xf>
    <xf numFmtId="0" fontId="11" fillId="0" borderId="0" xfId="22" applyNumberFormat="1" applyFont="1" applyFill="1" applyBorder="1" applyAlignment="1">
      <alignment horizontal="center" vertical="top"/>
      <protection/>
    </xf>
    <xf numFmtId="49" fontId="5" fillId="0" borderId="8" xfId="22" applyNumberFormat="1" applyFont="1" applyFill="1" applyBorder="1" applyAlignment="1">
      <alignment vertical="center" textRotation="255"/>
      <protection/>
    </xf>
    <xf numFmtId="0" fontId="0" fillId="0" borderId="2" xfId="0" applyFill="1" applyBorder="1" applyAlignment="1">
      <alignment vertical="center" textRotation="255"/>
    </xf>
    <xf numFmtId="0" fontId="0" fillId="0" borderId="6" xfId="0" applyFill="1" applyBorder="1" applyAlignment="1">
      <alignment vertical="center" textRotation="255"/>
    </xf>
    <xf numFmtId="195" fontId="8" fillId="0" borderId="14" xfId="2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90" fontId="8" fillId="0" borderId="17" xfId="22" applyNumberFormat="1" applyFont="1" applyFill="1" applyBorder="1" applyAlignment="1">
      <alignment horizontal="center" vertical="center"/>
      <protection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0" fontId="8" fillId="0" borderId="20" xfId="22" applyNumberFormat="1" applyFont="1" applyFill="1" applyBorder="1" applyAlignment="1">
      <alignment horizontal="center" vertical="center"/>
      <protection/>
    </xf>
    <xf numFmtId="190" fontId="8" fillId="0" borderId="21" xfId="22" applyNumberFormat="1" applyFont="1" applyFill="1" applyBorder="1" applyAlignment="1">
      <alignment horizontal="center" vertical="center"/>
      <protection/>
    </xf>
    <xf numFmtId="190" fontId="8" fillId="0" borderId="22" xfId="22" applyNumberFormat="1" applyFont="1" applyFill="1" applyBorder="1" applyAlignment="1">
      <alignment horizontal="center" vertical="center"/>
      <protection/>
    </xf>
    <xf numFmtId="49" fontId="8" fillId="0" borderId="8" xfId="22" applyNumberFormat="1" applyFont="1" applyFill="1" applyBorder="1" applyAlignment="1">
      <alignment horizontal="center" vertical="center"/>
      <protection/>
    </xf>
    <xf numFmtId="49" fontId="8" fillId="0" borderId="10" xfId="22" applyNumberFormat="1" applyFont="1" applyFill="1" applyBorder="1" applyAlignment="1">
      <alignment horizontal="center" vertical="center"/>
      <protection/>
    </xf>
    <xf numFmtId="49" fontId="8" fillId="0" borderId="11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5" fillId="0" borderId="6" xfId="22" applyNumberFormat="1" applyFont="1" applyFill="1" applyBorder="1" applyAlignment="1">
      <alignment horizontal="center" vertical="center" textRotation="255"/>
      <protection/>
    </xf>
    <xf numFmtId="0" fontId="0" fillId="0" borderId="15" xfId="0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-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7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13.125" defaultRowHeight="14.25" customHeight="1"/>
  <cols>
    <col min="1" max="1" width="1.4921875" style="13" customWidth="1"/>
    <col min="2" max="2" width="6.375" style="13" customWidth="1"/>
    <col min="3" max="3" width="20.875" style="13" customWidth="1"/>
    <col min="4" max="4" width="1.875" style="13" customWidth="1"/>
    <col min="5" max="26" width="10.875" style="13" customWidth="1"/>
    <col min="27" max="33" width="12.50390625" style="13" customWidth="1"/>
    <col min="34" max="16384" width="13.125" style="13" customWidth="1"/>
  </cols>
  <sheetData>
    <row r="1" spans="2:51" s="4" customFormat="1" ht="17.25" customHeight="1">
      <c r="B1" s="2"/>
      <c r="C1" s="79" t="s">
        <v>226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4" customFormat="1" ht="17.25" customHeight="1" thickBot="1">
      <c r="A2" s="1"/>
      <c r="B2" s="1" t="s">
        <v>161</v>
      </c>
      <c r="C2" s="1"/>
      <c r="D2" s="1"/>
      <c r="E2" s="3"/>
      <c r="F2" s="3"/>
      <c r="G2" s="3"/>
      <c r="H2" s="3"/>
      <c r="I2" s="3"/>
      <c r="J2" s="3"/>
      <c r="K2" s="3"/>
      <c r="L2" s="3"/>
      <c r="M2" s="1"/>
      <c r="N2" s="3"/>
      <c r="O2" s="3"/>
      <c r="P2" s="1"/>
      <c r="Q2" s="1"/>
      <c r="R2" s="1"/>
      <c r="S2" s="1"/>
      <c r="T2" s="1"/>
      <c r="U2" s="1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26" s="4" customFormat="1" ht="18" customHeight="1">
      <c r="A3" s="50"/>
      <c r="B3" s="50"/>
      <c r="C3" s="50"/>
      <c r="D3" s="51"/>
      <c r="E3" s="94" t="s">
        <v>151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1" t="s">
        <v>152</v>
      </c>
      <c r="R3" s="92"/>
      <c r="S3" s="93"/>
      <c r="T3" s="97" t="s">
        <v>153</v>
      </c>
      <c r="U3" s="98"/>
      <c r="V3" s="98"/>
      <c r="W3" s="98"/>
      <c r="X3" s="42"/>
      <c r="Y3" s="42"/>
      <c r="Z3" s="80" t="s">
        <v>8</v>
      </c>
    </row>
    <row r="4" spans="1:26" s="4" customFormat="1" ht="18" customHeight="1">
      <c r="A4" s="52"/>
      <c r="B4" s="52"/>
      <c r="C4" s="52"/>
      <c r="D4" s="53"/>
      <c r="E4" s="83" t="s">
        <v>147</v>
      </c>
      <c r="F4" s="84"/>
      <c r="G4" s="84"/>
      <c r="H4" s="84"/>
      <c r="I4" s="85" t="s">
        <v>148</v>
      </c>
      <c r="J4" s="86"/>
      <c r="K4" s="86"/>
      <c r="L4" s="87"/>
      <c r="M4" s="88" t="s">
        <v>149</v>
      </c>
      <c r="N4" s="89"/>
      <c r="O4" s="89"/>
      <c r="P4" s="90"/>
      <c r="Q4" s="33"/>
      <c r="R4" s="59"/>
      <c r="S4" s="33"/>
      <c r="T4" s="68" t="s">
        <v>154</v>
      </c>
      <c r="U4" s="68" t="s">
        <v>155</v>
      </c>
      <c r="V4" s="65" t="s">
        <v>157</v>
      </c>
      <c r="W4" s="69" t="s">
        <v>158</v>
      </c>
      <c r="X4" s="70" t="s">
        <v>159</v>
      </c>
      <c r="Y4" s="70" t="s">
        <v>160</v>
      </c>
      <c r="Z4" s="81"/>
    </row>
    <row r="5" spans="1:26" s="4" customFormat="1" ht="18" customHeight="1">
      <c r="A5" s="52"/>
      <c r="B5" s="52"/>
      <c r="C5" s="52" t="s">
        <v>224</v>
      </c>
      <c r="D5" s="53"/>
      <c r="E5" s="63" t="s">
        <v>150</v>
      </c>
      <c r="F5" s="64" t="s">
        <v>230</v>
      </c>
      <c r="G5" s="64" t="s">
        <v>225</v>
      </c>
      <c r="H5" s="64" t="s">
        <v>146</v>
      </c>
      <c r="I5" s="65" t="s">
        <v>150</v>
      </c>
      <c r="J5" s="66" t="s">
        <v>230</v>
      </c>
      <c r="K5" s="66" t="s">
        <v>225</v>
      </c>
      <c r="L5" s="66" t="s">
        <v>146</v>
      </c>
      <c r="M5" s="63" t="s">
        <v>150</v>
      </c>
      <c r="N5" s="64" t="s">
        <v>230</v>
      </c>
      <c r="O5" s="66" t="s">
        <v>225</v>
      </c>
      <c r="P5" s="64" t="s">
        <v>146</v>
      </c>
      <c r="Q5" s="64" t="s">
        <v>230</v>
      </c>
      <c r="R5" s="64" t="s">
        <v>225</v>
      </c>
      <c r="S5" s="64" t="s">
        <v>146</v>
      </c>
      <c r="T5" s="67" t="s">
        <v>156</v>
      </c>
      <c r="U5" s="67" t="s">
        <v>156</v>
      </c>
      <c r="V5" s="67" t="s">
        <v>156</v>
      </c>
      <c r="W5" s="38"/>
      <c r="X5" s="34"/>
      <c r="Y5" s="34"/>
      <c r="Z5" s="81"/>
    </row>
    <row r="6" spans="1:26" s="4" customFormat="1" ht="18" customHeight="1">
      <c r="A6" s="52"/>
      <c r="B6" s="52"/>
      <c r="C6" s="52"/>
      <c r="D6" s="53"/>
      <c r="E6" s="5"/>
      <c r="F6" s="34"/>
      <c r="G6" s="34"/>
      <c r="H6" s="34"/>
      <c r="I6" s="5"/>
      <c r="J6" s="35"/>
      <c r="K6" s="38"/>
      <c r="L6" s="39"/>
      <c r="M6" s="5"/>
      <c r="N6" s="35"/>
      <c r="O6" s="38"/>
      <c r="P6" s="34"/>
      <c r="Q6" s="34"/>
      <c r="R6" s="34"/>
      <c r="S6" s="34"/>
      <c r="T6" s="35"/>
      <c r="U6" s="35"/>
      <c r="V6" s="35"/>
      <c r="W6" s="38"/>
      <c r="X6" s="34"/>
      <c r="Y6" s="34"/>
      <c r="Z6" s="81"/>
    </row>
    <row r="7" spans="1:26" s="4" customFormat="1" ht="18" customHeight="1" thickBot="1">
      <c r="A7" s="54"/>
      <c r="B7" s="54"/>
      <c r="C7" s="54"/>
      <c r="D7" s="55"/>
      <c r="E7" s="37" t="s">
        <v>145</v>
      </c>
      <c r="F7" s="16"/>
      <c r="G7" s="16"/>
      <c r="H7" s="17"/>
      <c r="I7" s="37" t="s">
        <v>145</v>
      </c>
      <c r="J7" s="18"/>
      <c r="K7" s="19"/>
      <c r="L7" s="28"/>
      <c r="M7" s="37" t="s">
        <v>145</v>
      </c>
      <c r="N7" s="18"/>
      <c r="O7" s="19"/>
      <c r="P7" s="20"/>
      <c r="Q7" s="20"/>
      <c r="R7" s="21"/>
      <c r="S7" s="20"/>
      <c r="T7" s="20"/>
      <c r="U7" s="21"/>
      <c r="V7" s="18"/>
      <c r="W7" s="19"/>
      <c r="X7" s="43"/>
      <c r="Y7" s="43"/>
      <c r="Z7" s="82"/>
    </row>
    <row r="8" spans="1:26" s="4" customFormat="1" ht="12" customHeight="1">
      <c r="A8" s="6"/>
      <c r="B8" s="6"/>
      <c r="C8" s="6"/>
      <c r="D8" s="6"/>
      <c r="E8" s="14"/>
      <c r="F8" s="3"/>
      <c r="G8" s="3"/>
      <c r="H8" s="3"/>
      <c r="I8" s="3"/>
      <c r="J8" s="3"/>
      <c r="K8" s="3"/>
      <c r="L8" s="3"/>
      <c r="M8" s="7"/>
      <c r="N8" s="3"/>
      <c r="O8" s="3"/>
      <c r="P8" s="1"/>
      <c r="Q8" s="1"/>
      <c r="R8" s="1"/>
      <c r="S8" s="1"/>
      <c r="T8" s="1"/>
      <c r="U8" s="1"/>
      <c r="V8" s="3"/>
      <c r="W8" s="3"/>
      <c r="X8" s="3"/>
      <c r="Y8" s="3"/>
      <c r="Z8" s="48"/>
    </row>
    <row r="9" spans="1:26" s="4" customFormat="1" ht="19.5" customHeight="1">
      <c r="A9" s="6"/>
      <c r="B9" s="61" t="s">
        <v>220</v>
      </c>
      <c r="C9" s="62" t="s">
        <v>221</v>
      </c>
      <c r="D9" s="57"/>
      <c r="E9" s="9">
        <v>809950</v>
      </c>
      <c r="F9" s="10">
        <v>105814</v>
      </c>
      <c r="G9" s="10">
        <v>506642</v>
      </c>
      <c r="H9" s="30">
        <v>197313</v>
      </c>
      <c r="I9" s="30">
        <v>384635</v>
      </c>
      <c r="J9" s="30">
        <v>54259</v>
      </c>
      <c r="K9" s="30">
        <v>249968</v>
      </c>
      <c r="L9" s="31">
        <v>80301</v>
      </c>
      <c r="M9" s="30">
        <v>425315</v>
      </c>
      <c r="N9" s="30">
        <v>51555</v>
      </c>
      <c r="O9" s="30">
        <v>256674</v>
      </c>
      <c r="P9" s="29">
        <v>117012</v>
      </c>
      <c r="Q9" s="40">
        <f>F9/E9*100</f>
        <v>13.06426322612507</v>
      </c>
      <c r="R9" s="40">
        <f>G9/E9*100</f>
        <v>62.55225631211804</v>
      </c>
      <c r="S9" s="40">
        <f>H9/E9*100</f>
        <v>24.3611334032965</v>
      </c>
      <c r="T9" s="40">
        <v>20.9</v>
      </c>
      <c r="U9" s="40">
        <v>38.9</v>
      </c>
      <c r="V9" s="40">
        <v>59.8</v>
      </c>
      <c r="W9" s="40">
        <v>186.5</v>
      </c>
      <c r="X9" s="40">
        <v>45.6</v>
      </c>
      <c r="Y9" s="40">
        <v>47.4</v>
      </c>
      <c r="Z9" s="58" t="s">
        <v>144</v>
      </c>
    </row>
    <row r="10" spans="1:26" s="4" customFormat="1" ht="19.5" customHeight="1">
      <c r="A10" s="6"/>
      <c r="B10" s="61"/>
      <c r="C10" s="62" t="s">
        <v>222</v>
      </c>
      <c r="D10" s="57"/>
      <c r="E10" s="9">
        <v>549496</v>
      </c>
      <c r="F10" s="10">
        <v>71347</v>
      </c>
      <c r="G10" s="10">
        <v>350062</v>
      </c>
      <c r="H10" s="30">
        <v>127947</v>
      </c>
      <c r="I10" s="30">
        <v>261040</v>
      </c>
      <c r="J10" s="30">
        <v>36580</v>
      </c>
      <c r="K10" s="30">
        <v>172300</v>
      </c>
      <c r="L10" s="31">
        <v>52083</v>
      </c>
      <c r="M10" s="30">
        <v>288456</v>
      </c>
      <c r="N10" s="30">
        <v>34767</v>
      </c>
      <c r="O10" s="30">
        <v>177762</v>
      </c>
      <c r="P10" s="29">
        <v>75864</v>
      </c>
      <c r="Q10" s="40">
        <f aca="true" t="shared" si="0" ref="Q10:Q54">F10/E10*100</f>
        <v>12.984079956905964</v>
      </c>
      <c r="R10" s="40">
        <f aca="true" t="shared" si="1" ref="R10:R54">G10/E10*100</f>
        <v>63.70601423850219</v>
      </c>
      <c r="S10" s="40">
        <f aca="true" t="shared" si="2" ref="S10:S54">H10/E10*100</f>
        <v>23.28442791212311</v>
      </c>
      <c r="T10" s="40">
        <v>20.4</v>
      </c>
      <c r="U10" s="40">
        <v>36.5</v>
      </c>
      <c r="V10" s="40">
        <v>56.9</v>
      </c>
      <c r="W10" s="40">
        <v>179.3</v>
      </c>
      <c r="X10" s="40">
        <v>45.1</v>
      </c>
      <c r="Y10" s="40">
        <v>46.5</v>
      </c>
      <c r="Z10" s="58" t="s">
        <v>9</v>
      </c>
    </row>
    <row r="11" spans="1:26" s="4" customFormat="1" ht="19.5" customHeight="1">
      <c r="A11" s="6"/>
      <c r="B11" s="61"/>
      <c r="C11" s="62" t="s">
        <v>223</v>
      </c>
      <c r="D11" s="57"/>
      <c r="E11" s="9">
        <v>260454</v>
      </c>
      <c r="F11" s="10">
        <v>34467</v>
      </c>
      <c r="G11" s="10">
        <v>156580</v>
      </c>
      <c r="H11" s="30">
        <v>69366</v>
      </c>
      <c r="I11" s="30">
        <v>123595</v>
      </c>
      <c r="J11" s="30">
        <v>17679</v>
      </c>
      <c r="K11" s="30">
        <v>77668</v>
      </c>
      <c r="L11" s="31">
        <v>28218</v>
      </c>
      <c r="M11" s="30">
        <v>136859</v>
      </c>
      <c r="N11" s="30">
        <v>16788</v>
      </c>
      <c r="O11" s="30">
        <v>78912</v>
      </c>
      <c r="P11" s="29">
        <v>41148</v>
      </c>
      <c r="Q11" s="40">
        <f t="shared" si="0"/>
        <v>13.233430855352577</v>
      </c>
      <c r="R11" s="40">
        <f t="shared" si="1"/>
        <v>60.11810146897341</v>
      </c>
      <c r="S11" s="40">
        <f t="shared" si="2"/>
        <v>26.632725932410327</v>
      </c>
      <c r="T11" s="40">
        <v>22</v>
      </c>
      <c r="U11" s="40">
        <v>44.3</v>
      </c>
      <c r="V11" s="40">
        <v>66.3</v>
      </c>
      <c r="W11" s="40">
        <v>201.3</v>
      </c>
      <c r="X11" s="40">
        <v>46.7</v>
      </c>
      <c r="Y11" s="40">
        <v>49.4</v>
      </c>
      <c r="Z11" s="58" t="s">
        <v>10</v>
      </c>
    </row>
    <row r="12" spans="1:26" s="4" customFormat="1" ht="13.5" customHeight="1">
      <c r="A12" s="6"/>
      <c r="B12" s="56" t="s">
        <v>11</v>
      </c>
      <c r="C12" s="32" t="s">
        <v>12</v>
      </c>
      <c r="D12" s="57"/>
      <c r="E12" s="9">
        <v>267833</v>
      </c>
      <c r="F12" s="10">
        <v>35389</v>
      </c>
      <c r="G12" s="10">
        <v>177418</v>
      </c>
      <c r="H12" s="30">
        <v>54922</v>
      </c>
      <c r="I12" s="30">
        <v>127241</v>
      </c>
      <c r="J12" s="30">
        <v>18141</v>
      </c>
      <c r="K12" s="30">
        <v>86851</v>
      </c>
      <c r="L12" s="31">
        <v>22195</v>
      </c>
      <c r="M12" s="31">
        <v>140592</v>
      </c>
      <c r="N12" s="30">
        <v>17248</v>
      </c>
      <c r="O12" s="30">
        <v>90567</v>
      </c>
      <c r="P12" s="29">
        <v>32727</v>
      </c>
      <c r="Q12" s="40">
        <f t="shared" si="0"/>
        <v>13.213084272662442</v>
      </c>
      <c r="R12" s="40">
        <f t="shared" si="1"/>
        <v>66.24202394775848</v>
      </c>
      <c r="S12" s="40">
        <f t="shared" si="2"/>
        <v>20.506061613020055</v>
      </c>
      <c r="T12" s="40">
        <v>19.9</v>
      </c>
      <c r="U12" s="40">
        <v>31</v>
      </c>
      <c r="V12" s="40">
        <v>50.9</v>
      </c>
      <c r="W12" s="40">
        <v>155.2</v>
      </c>
      <c r="X12" s="40">
        <v>43.5</v>
      </c>
      <c r="Y12" s="40">
        <v>43.6</v>
      </c>
      <c r="Z12" s="49" t="s">
        <v>11</v>
      </c>
    </row>
    <row r="13" spans="1:26" s="4" customFormat="1" ht="13.5" customHeight="1">
      <c r="A13" s="6"/>
      <c r="B13" s="56" t="s">
        <v>13</v>
      </c>
      <c r="C13" s="32" t="s">
        <v>14</v>
      </c>
      <c r="D13" s="57"/>
      <c r="E13" s="9">
        <v>63200</v>
      </c>
      <c r="F13" s="10">
        <v>8170</v>
      </c>
      <c r="G13" s="10">
        <v>39892</v>
      </c>
      <c r="H13" s="30">
        <v>15124</v>
      </c>
      <c r="I13" s="30">
        <v>29841</v>
      </c>
      <c r="J13" s="30">
        <v>4121</v>
      </c>
      <c r="K13" s="30">
        <v>19481</v>
      </c>
      <c r="L13" s="31">
        <v>6230</v>
      </c>
      <c r="M13" s="30">
        <v>33359</v>
      </c>
      <c r="N13" s="30">
        <v>4049</v>
      </c>
      <c r="O13" s="30">
        <v>20411</v>
      </c>
      <c r="P13" s="29">
        <v>8894</v>
      </c>
      <c r="Q13" s="40">
        <f t="shared" si="0"/>
        <v>12.927215189873417</v>
      </c>
      <c r="R13" s="40">
        <f t="shared" si="1"/>
        <v>63.120253164556964</v>
      </c>
      <c r="S13" s="40">
        <f t="shared" si="2"/>
        <v>23.930379746835442</v>
      </c>
      <c r="T13" s="40">
        <v>20.5</v>
      </c>
      <c r="U13" s="40">
        <v>37.9</v>
      </c>
      <c r="V13" s="40">
        <v>58.4</v>
      </c>
      <c r="W13" s="40">
        <v>185.1</v>
      </c>
      <c r="X13" s="40">
        <v>45.8</v>
      </c>
      <c r="Y13" s="40">
        <v>47.8</v>
      </c>
      <c r="Z13" s="49" t="s">
        <v>13</v>
      </c>
    </row>
    <row r="14" spans="1:26" s="4" customFormat="1" ht="13.5" customHeight="1">
      <c r="A14" s="6"/>
      <c r="B14" s="56" t="s">
        <v>15</v>
      </c>
      <c r="C14" s="32" t="s">
        <v>16</v>
      </c>
      <c r="D14" s="57"/>
      <c r="E14" s="9">
        <v>42115</v>
      </c>
      <c r="F14" s="10">
        <v>5539</v>
      </c>
      <c r="G14" s="10">
        <v>26827</v>
      </c>
      <c r="H14" s="30">
        <v>9748</v>
      </c>
      <c r="I14" s="30">
        <v>20136</v>
      </c>
      <c r="J14" s="30">
        <v>2888</v>
      </c>
      <c r="K14" s="30">
        <v>13269</v>
      </c>
      <c r="L14" s="31">
        <v>3979</v>
      </c>
      <c r="M14" s="30">
        <v>21979</v>
      </c>
      <c r="N14" s="30">
        <v>2651</v>
      </c>
      <c r="O14" s="30">
        <v>13558</v>
      </c>
      <c r="P14" s="31">
        <v>5769</v>
      </c>
      <c r="Q14" s="40">
        <f t="shared" si="0"/>
        <v>13.15208358067197</v>
      </c>
      <c r="R14" s="40">
        <f t="shared" si="1"/>
        <v>63.699394515018405</v>
      </c>
      <c r="S14" s="40">
        <f t="shared" si="2"/>
        <v>23.1461474534014</v>
      </c>
      <c r="T14" s="40">
        <v>20.6</v>
      </c>
      <c r="U14" s="40">
        <v>36.3</v>
      </c>
      <c r="V14" s="40">
        <v>57</v>
      </c>
      <c r="W14" s="40">
        <v>176</v>
      </c>
      <c r="X14" s="40">
        <v>45.2</v>
      </c>
      <c r="Y14" s="40">
        <v>47.2</v>
      </c>
      <c r="Z14" s="49" t="s">
        <v>15</v>
      </c>
    </row>
    <row r="15" spans="1:26" s="4" customFormat="1" ht="13.5" customHeight="1">
      <c r="A15" s="6"/>
      <c r="B15" s="56" t="s">
        <v>17</v>
      </c>
      <c r="C15" s="32" t="s">
        <v>18</v>
      </c>
      <c r="D15" s="57"/>
      <c r="E15" s="9">
        <v>54925</v>
      </c>
      <c r="F15" s="10">
        <v>7420</v>
      </c>
      <c r="G15" s="10">
        <v>33617</v>
      </c>
      <c r="H15" s="30">
        <v>13884</v>
      </c>
      <c r="I15" s="30">
        <v>26572</v>
      </c>
      <c r="J15" s="30">
        <v>3817</v>
      </c>
      <c r="K15" s="30">
        <v>16931</v>
      </c>
      <c r="L15" s="31">
        <v>5820</v>
      </c>
      <c r="M15" s="30">
        <v>28353</v>
      </c>
      <c r="N15" s="30">
        <v>3603</v>
      </c>
      <c r="O15" s="30">
        <v>16686</v>
      </c>
      <c r="P15" s="31">
        <v>8064</v>
      </c>
      <c r="Q15" s="40">
        <f t="shared" si="0"/>
        <v>13.509330905780608</v>
      </c>
      <c r="R15" s="40">
        <f t="shared" si="1"/>
        <v>61.205279927173414</v>
      </c>
      <c r="S15" s="40">
        <f t="shared" si="2"/>
        <v>25.27810650887574</v>
      </c>
      <c r="T15" s="40">
        <v>22.1</v>
      </c>
      <c r="U15" s="40">
        <v>41.3</v>
      </c>
      <c r="V15" s="40">
        <v>63.4</v>
      </c>
      <c r="W15" s="40">
        <v>187.1</v>
      </c>
      <c r="X15" s="40">
        <v>45.9</v>
      </c>
      <c r="Y15" s="40">
        <v>48.1</v>
      </c>
      <c r="Z15" s="49" t="s">
        <v>17</v>
      </c>
    </row>
    <row r="16" spans="1:26" s="4" customFormat="1" ht="19.5" customHeight="1">
      <c r="A16" s="6"/>
      <c r="B16" s="56" t="s">
        <v>0</v>
      </c>
      <c r="C16" s="32" t="s">
        <v>1</v>
      </c>
      <c r="D16" s="57"/>
      <c r="E16" s="9">
        <v>45782</v>
      </c>
      <c r="F16" s="10">
        <v>5609</v>
      </c>
      <c r="G16" s="10">
        <v>27309</v>
      </c>
      <c r="H16" s="30">
        <v>12848</v>
      </c>
      <c r="I16" s="30">
        <v>21472</v>
      </c>
      <c r="J16" s="30">
        <v>2894</v>
      </c>
      <c r="K16" s="30">
        <v>13402</v>
      </c>
      <c r="L16" s="31">
        <v>5167</v>
      </c>
      <c r="M16" s="30">
        <v>24310</v>
      </c>
      <c r="N16" s="30">
        <v>2715</v>
      </c>
      <c r="O16" s="30">
        <v>13907</v>
      </c>
      <c r="P16" s="29">
        <v>7681</v>
      </c>
      <c r="Q16" s="40">
        <f t="shared" si="0"/>
        <v>12.251539906513477</v>
      </c>
      <c r="R16" s="40">
        <f t="shared" si="1"/>
        <v>59.650080817788655</v>
      </c>
      <c r="S16" s="40">
        <f t="shared" si="2"/>
        <v>28.0634310427679</v>
      </c>
      <c r="T16" s="40">
        <v>20.5</v>
      </c>
      <c r="U16" s="40">
        <v>47</v>
      </c>
      <c r="V16" s="40">
        <v>67.6</v>
      </c>
      <c r="W16" s="40">
        <v>229.1</v>
      </c>
      <c r="X16" s="40">
        <v>47.8</v>
      </c>
      <c r="Y16" s="40">
        <v>50.7</v>
      </c>
      <c r="Z16" s="49" t="s">
        <v>0</v>
      </c>
    </row>
    <row r="17" spans="1:26" s="4" customFormat="1" ht="13.5" customHeight="1">
      <c r="A17" s="6"/>
      <c r="B17" s="56" t="s">
        <v>19</v>
      </c>
      <c r="C17" s="32" t="s">
        <v>3</v>
      </c>
      <c r="D17" s="57"/>
      <c r="E17" s="9">
        <v>41076</v>
      </c>
      <c r="F17" s="10">
        <v>5113</v>
      </c>
      <c r="G17" s="10">
        <v>24908</v>
      </c>
      <c r="H17" s="30">
        <v>11054</v>
      </c>
      <c r="I17" s="30">
        <v>19430</v>
      </c>
      <c r="J17" s="30">
        <v>2576</v>
      </c>
      <c r="K17" s="30">
        <v>12343</v>
      </c>
      <c r="L17" s="31">
        <v>4510</v>
      </c>
      <c r="M17" s="30">
        <v>21646</v>
      </c>
      <c r="N17" s="30">
        <v>2537</v>
      </c>
      <c r="O17" s="30">
        <v>12565</v>
      </c>
      <c r="P17" s="29">
        <v>6544</v>
      </c>
      <c r="Q17" s="40">
        <f t="shared" si="0"/>
        <v>12.447657999805239</v>
      </c>
      <c r="R17" s="40">
        <f t="shared" si="1"/>
        <v>60.63881585353978</v>
      </c>
      <c r="S17" s="40">
        <f t="shared" si="2"/>
        <v>26.911091635018014</v>
      </c>
      <c r="T17" s="40">
        <v>20.5</v>
      </c>
      <c r="U17" s="40">
        <v>44.4</v>
      </c>
      <c r="V17" s="40">
        <v>64.9</v>
      </c>
      <c r="W17" s="40">
        <v>216.2</v>
      </c>
      <c r="X17" s="40">
        <v>47.3</v>
      </c>
      <c r="Y17" s="40">
        <v>50.3</v>
      </c>
      <c r="Z17" s="49" t="s">
        <v>90</v>
      </c>
    </row>
    <row r="18" spans="1:26" s="4" customFormat="1" ht="19.5" customHeight="1">
      <c r="A18" s="6"/>
      <c r="B18" s="56" t="s">
        <v>20</v>
      </c>
      <c r="C18" s="32" t="s">
        <v>4</v>
      </c>
      <c r="D18" s="57"/>
      <c r="E18" s="9">
        <v>34565</v>
      </c>
      <c r="F18" s="10">
        <v>4107</v>
      </c>
      <c r="G18" s="10">
        <v>20091</v>
      </c>
      <c r="H18" s="30">
        <v>10367</v>
      </c>
      <c r="I18" s="30">
        <v>16348</v>
      </c>
      <c r="J18" s="30">
        <v>2143</v>
      </c>
      <c r="K18" s="30">
        <v>10023</v>
      </c>
      <c r="L18" s="31">
        <v>4182</v>
      </c>
      <c r="M18" s="30">
        <v>18217</v>
      </c>
      <c r="N18" s="30">
        <v>1964</v>
      </c>
      <c r="O18" s="30">
        <v>10068</v>
      </c>
      <c r="P18" s="29">
        <v>6185</v>
      </c>
      <c r="Q18" s="40">
        <f t="shared" si="0"/>
        <v>11.881961521770577</v>
      </c>
      <c r="R18" s="40">
        <f t="shared" si="1"/>
        <v>58.12527122812094</v>
      </c>
      <c r="S18" s="40">
        <f t="shared" si="2"/>
        <v>29.992767250108493</v>
      </c>
      <c r="T18" s="40">
        <v>20.4</v>
      </c>
      <c r="U18" s="40">
        <v>51.6</v>
      </c>
      <c r="V18" s="40">
        <v>72</v>
      </c>
      <c r="W18" s="40">
        <v>252.4</v>
      </c>
      <c r="X18" s="40">
        <v>48.5</v>
      </c>
      <c r="Y18" s="40">
        <v>51.5</v>
      </c>
      <c r="Z18" s="49" t="s">
        <v>2</v>
      </c>
    </row>
    <row r="19" spans="1:26" s="4" customFormat="1" ht="19.5" customHeight="1">
      <c r="A19" s="6"/>
      <c r="B19" s="56" t="s">
        <v>21</v>
      </c>
      <c r="C19" s="32" t="s">
        <v>22</v>
      </c>
      <c r="D19" s="57"/>
      <c r="E19" s="9">
        <v>8258</v>
      </c>
      <c r="F19" s="10">
        <v>846</v>
      </c>
      <c r="G19" s="10">
        <v>4445</v>
      </c>
      <c r="H19" s="30">
        <v>2965</v>
      </c>
      <c r="I19" s="30">
        <v>3941</v>
      </c>
      <c r="J19" s="30">
        <v>450</v>
      </c>
      <c r="K19" s="30">
        <v>2204</v>
      </c>
      <c r="L19" s="31">
        <v>1285</v>
      </c>
      <c r="M19" s="30">
        <v>4317</v>
      </c>
      <c r="N19" s="30">
        <v>396</v>
      </c>
      <c r="O19" s="30">
        <v>2241</v>
      </c>
      <c r="P19" s="29">
        <v>1680</v>
      </c>
      <c r="Q19" s="40">
        <f t="shared" si="0"/>
        <v>10.244611286025672</v>
      </c>
      <c r="R19" s="40">
        <f t="shared" si="1"/>
        <v>53.826592395253094</v>
      </c>
      <c r="S19" s="40">
        <f t="shared" si="2"/>
        <v>35.904577379510776</v>
      </c>
      <c r="T19" s="40">
        <v>19</v>
      </c>
      <c r="U19" s="40">
        <v>66.7</v>
      </c>
      <c r="V19" s="40">
        <v>85.7</v>
      </c>
      <c r="W19" s="40">
        <v>350.5</v>
      </c>
      <c r="X19" s="40">
        <v>51.6</v>
      </c>
      <c r="Y19" s="40">
        <v>55.9</v>
      </c>
      <c r="Z19" s="49" t="s">
        <v>91</v>
      </c>
    </row>
    <row r="20" spans="1:26" s="4" customFormat="1" ht="13.5" customHeight="1">
      <c r="A20" s="6"/>
      <c r="B20" s="56" t="s">
        <v>23</v>
      </c>
      <c r="C20" s="32" t="s">
        <v>24</v>
      </c>
      <c r="D20" s="57"/>
      <c r="E20" s="9">
        <v>6303</v>
      </c>
      <c r="F20" s="10">
        <v>681</v>
      </c>
      <c r="G20" s="10">
        <v>3604</v>
      </c>
      <c r="H20" s="30">
        <v>2016</v>
      </c>
      <c r="I20" s="30">
        <v>3019</v>
      </c>
      <c r="J20" s="30">
        <v>358</v>
      </c>
      <c r="K20" s="30">
        <v>1791</v>
      </c>
      <c r="L20" s="31">
        <v>868</v>
      </c>
      <c r="M20" s="30">
        <v>3284</v>
      </c>
      <c r="N20" s="30">
        <v>323</v>
      </c>
      <c r="O20" s="30">
        <v>1813</v>
      </c>
      <c r="P20" s="29">
        <v>1148</v>
      </c>
      <c r="Q20" s="40">
        <f t="shared" si="0"/>
        <v>10.804378867206092</v>
      </c>
      <c r="R20" s="40">
        <f t="shared" si="1"/>
        <v>57.17912105346661</v>
      </c>
      <c r="S20" s="40">
        <f t="shared" si="2"/>
        <v>31.984769157544022</v>
      </c>
      <c r="T20" s="40">
        <v>18.9</v>
      </c>
      <c r="U20" s="40">
        <v>55.9</v>
      </c>
      <c r="V20" s="40">
        <v>74.8</v>
      </c>
      <c r="W20" s="40">
        <v>296</v>
      </c>
      <c r="X20" s="40">
        <v>49.6</v>
      </c>
      <c r="Y20" s="40">
        <v>53.3</v>
      </c>
      <c r="Z20" s="49" t="s">
        <v>92</v>
      </c>
    </row>
    <row r="21" spans="1:26" s="4" customFormat="1" ht="19.5" customHeight="1">
      <c r="A21" s="6"/>
      <c r="B21" s="56" t="s">
        <v>25</v>
      </c>
      <c r="C21" s="32" t="s">
        <v>26</v>
      </c>
      <c r="D21" s="57"/>
      <c r="E21" s="9">
        <v>1955</v>
      </c>
      <c r="F21" s="10">
        <v>165</v>
      </c>
      <c r="G21" s="10">
        <v>841</v>
      </c>
      <c r="H21" s="30">
        <v>949</v>
      </c>
      <c r="I21" s="30">
        <v>922</v>
      </c>
      <c r="J21" s="30">
        <v>92</v>
      </c>
      <c r="K21" s="30">
        <v>413</v>
      </c>
      <c r="L21" s="31">
        <v>417</v>
      </c>
      <c r="M21" s="30">
        <v>1033</v>
      </c>
      <c r="N21" s="30">
        <v>73</v>
      </c>
      <c r="O21" s="30">
        <v>428</v>
      </c>
      <c r="P21" s="29">
        <v>532</v>
      </c>
      <c r="Q21" s="40">
        <f t="shared" si="0"/>
        <v>8.439897698209718</v>
      </c>
      <c r="R21" s="40">
        <f t="shared" si="1"/>
        <v>43.01790281329923</v>
      </c>
      <c r="S21" s="40">
        <f t="shared" si="2"/>
        <v>48.54219948849105</v>
      </c>
      <c r="T21" s="40">
        <v>19.6</v>
      </c>
      <c r="U21" s="40">
        <v>112.8</v>
      </c>
      <c r="V21" s="40">
        <v>132.5</v>
      </c>
      <c r="W21" s="40">
        <v>575.2</v>
      </c>
      <c r="X21" s="40">
        <v>57.9</v>
      </c>
      <c r="Y21" s="40">
        <v>64.4</v>
      </c>
      <c r="Z21" s="49" t="s">
        <v>93</v>
      </c>
    </row>
    <row r="22" spans="1:26" s="4" customFormat="1" ht="19.5" customHeight="1">
      <c r="A22" s="6"/>
      <c r="B22" s="56" t="s">
        <v>27</v>
      </c>
      <c r="C22" s="32" t="s">
        <v>28</v>
      </c>
      <c r="D22" s="57"/>
      <c r="E22" s="9">
        <v>2800</v>
      </c>
      <c r="F22" s="10">
        <v>247</v>
      </c>
      <c r="G22" s="10">
        <v>1589</v>
      </c>
      <c r="H22" s="30">
        <v>964</v>
      </c>
      <c r="I22" s="30">
        <v>1343</v>
      </c>
      <c r="J22" s="30">
        <v>121</v>
      </c>
      <c r="K22" s="30">
        <v>819</v>
      </c>
      <c r="L22" s="31">
        <v>403</v>
      </c>
      <c r="M22" s="30">
        <v>1457</v>
      </c>
      <c r="N22" s="30">
        <v>126</v>
      </c>
      <c r="O22" s="30">
        <v>770</v>
      </c>
      <c r="P22" s="29">
        <v>561</v>
      </c>
      <c r="Q22" s="40">
        <f t="shared" si="0"/>
        <v>8.821428571428571</v>
      </c>
      <c r="R22" s="40">
        <f t="shared" si="1"/>
        <v>56.75</v>
      </c>
      <c r="S22" s="40">
        <f t="shared" si="2"/>
        <v>34.42857142857143</v>
      </c>
      <c r="T22" s="40">
        <v>15.5</v>
      </c>
      <c r="U22" s="40">
        <v>60.7</v>
      </c>
      <c r="V22" s="40">
        <v>76.2</v>
      </c>
      <c r="W22" s="40">
        <v>390.3</v>
      </c>
      <c r="X22" s="40">
        <v>52.1</v>
      </c>
      <c r="Y22" s="40">
        <v>55.9</v>
      </c>
      <c r="Z22" s="49" t="s">
        <v>94</v>
      </c>
    </row>
    <row r="23" spans="1:26" s="4" customFormat="1" ht="19.5" customHeight="1">
      <c r="A23" s="6"/>
      <c r="B23" s="56" t="s">
        <v>29</v>
      </c>
      <c r="C23" s="32" t="s">
        <v>30</v>
      </c>
      <c r="D23" s="57"/>
      <c r="E23" s="9">
        <v>2800</v>
      </c>
      <c r="F23" s="10">
        <v>247</v>
      </c>
      <c r="G23" s="10">
        <v>1589</v>
      </c>
      <c r="H23" s="30">
        <v>964</v>
      </c>
      <c r="I23" s="30">
        <v>1343</v>
      </c>
      <c r="J23" s="30">
        <v>121</v>
      </c>
      <c r="K23" s="30">
        <v>819</v>
      </c>
      <c r="L23" s="31">
        <v>403</v>
      </c>
      <c r="M23" s="30">
        <v>1457</v>
      </c>
      <c r="N23" s="30">
        <v>126</v>
      </c>
      <c r="O23" s="30">
        <v>770</v>
      </c>
      <c r="P23" s="29">
        <v>561</v>
      </c>
      <c r="Q23" s="40">
        <f t="shared" si="0"/>
        <v>8.821428571428571</v>
      </c>
      <c r="R23" s="40">
        <f t="shared" si="1"/>
        <v>56.75</v>
      </c>
      <c r="S23" s="40">
        <f t="shared" si="2"/>
        <v>34.42857142857143</v>
      </c>
      <c r="T23" s="40">
        <v>15.5</v>
      </c>
      <c r="U23" s="40">
        <v>60.7</v>
      </c>
      <c r="V23" s="40">
        <v>76.2</v>
      </c>
      <c r="W23" s="40">
        <v>390.3</v>
      </c>
      <c r="X23" s="40">
        <v>52.1</v>
      </c>
      <c r="Y23" s="40">
        <v>55.9</v>
      </c>
      <c r="Z23" s="49" t="s">
        <v>95</v>
      </c>
    </row>
    <row r="24" spans="1:26" s="4" customFormat="1" ht="19.5" customHeight="1">
      <c r="A24" s="6"/>
      <c r="B24" s="56" t="s">
        <v>31</v>
      </c>
      <c r="C24" s="32" t="s">
        <v>32</v>
      </c>
      <c r="D24" s="57"/>
      <c r="E24" s="9">
        <v>32992</v>
      </c>
      <c r="F24" s="10">
        <v>4035</v>
      </c>
      <c r="G24" s="10">
        <v>19784</v>
      </c>
      <c r="H24" s="30">
        <v>9173</v>
      </c>
      <c r="I24" s="30">
        <v>15492</v>
      </c>
      <c r="J24" s="30">
        <v>2069</v>
      </c>
      <c r="K24" s="30">
        <v>9630</v>
      </c>
      <c r="L24" s="31">
        <v>3793</v>
      </c>
      <c r="M24" s="30">
        <v>17500</v>
      </c>
      <c r="N24" s="30">
        <v>1966</v>
      </c>
      <c r="O24" s="30">
        <v>10154</v>
      </c>
      <c r="P24" s="29">
        <v>5380</v>
      </c>
      <c r="Q24" s="40">
        <f t="shared" si="0"/>
        <v>12.230237633365665</v>
      </c>
      <c r="R24" s="40">
        <f t="shared" si="1"/>
        <v>59.96605237633366</v>
      </c>
      <c r="S24" s="40">
        <f t="shared" si="2"/>
        <v>27.80370999030068</v>
      </c>
      <c r="T24" s="40">
        <v>20.4</v>
      </c>
      <c r="U24" s="40">
        <v>46.4</v>
      </c>
      <c r="V24" s="40">
        <v>66.8</v>
      </c>
      <c r="W24" s="40">
        <v>227.3</v>
      </c>
      <c r="X24" s="40">
        <v>47.7</v>
      </c>
      <c r="Y24" s="40">
        <v>50.8</v>
      </c>
      <c r="Z24" s="49" t="s">
        <v>96</v>
      </c>
    </row>
    <row r="25" spans="1:26" s="4" customFormat="1" ht="13.5" customHeight="1">
      <c r="A25" s="6"/>
      <c r="B25" s="56" t="s">
        <v>33</v>
      </c>
      <c r="C25" s="32" t="s">
        <v>34</v>
      </c>
      <c r="D25" s="57"/>
      <c r="E25" s="9">
        <v>26068</v>
      </c>
      <c r="F25" s="10">
        <v>3493</v>
      </c>
      <c r="G25" s="10">
        <v>16455</v>
      </c>
      <c r="H25" s="30">
        <v>6120</v>
      </c>
      <c r="I25" s="30">
        <v>12230</v>
      </c>
      <c r="J25" s="30">
        <v>1785</v>
      </c>
      <c r="K25" s="30">
        <v>7951</v>
      </c>
      <c r="L25" s="31">
        <v>2494</v>
      </c>
      <c r="M25" s="30">
        <v>13838</v>
      </c>
      <c r="N25" s="30">
        <v>1708</v>
      </c>
      <c r="O25" s="30">
        <v>8504</v>
      </c>
      <c r="P25" s="29">
        <v>3626</v>
      </c>
      <c r="Q25" s="40">
        <f t="shared" si="0"/>
        <v>13.399570354457571</v>
      </c>
      <c r="R25" s="40">
        <f t="shared" si="1"/>
        <v>63.12336964861133</v>
      </c>
      <c r="S25" s="40">
        <f t="shared" si="2"/>
        <v>23.477059996931104</v>
      </c>
      <c r="T25" s="40">
        <v>21.2</v>
      </c>
      <c r="U25" s="40">
        <v>37.2</v>
      </c>
      <c r="V25" s="40">
        <v>58.4</v>
      </c>
      <c r="W25" s="40">
        <v>175.2</v>
      </c>
      <c r="X25" s="40">
        <v>45.6</v>
      </c>
      <c r="Y25" s="40">
        <v>47.8</v>
      </c>
      <c r="Z25" s="49" t="s">
        <v>97</v>
      </c>
    </row>
    <row r="26" spans="1:26" s="4" customFormat="1" ht="19.5" customHeight="1">
      <c r="A26" s="6"/>
      <c r="B26" s="56" t="s">
        <v>35</v>
      </c>
      <c r="C26" s="32" t="s">
        <v>36</v>
      </c>
      <c r="D26" s="57"/>
      <c r="E26" s="9">
        <v>6924</v>
      </c>
      <c r="F26" s="10">
        <v>542</v>
      </c>
      <c r="G26" s="10">
        <v>3329</v>
      </c>
      <c r="H26" s="30">
        <v>3053</v>
      </c>
      <c r="I26" s="30">
        <v>3262</v>
      </c>
      <c r="J26" s="30">
        <v>284</v>
      </c>
      <c r="K26" s="30">
        <v>1679</v>
      </c>
      <c r="L26" s="31">
        <v>1299</v>
      </c>
      <c r="M26" s="30">
        <v>3662</v>
      </c>
      <c r="N26" s="30">
        <v>258</v>
      </c>
      <c r="O26" s="30">
        <v>1650</v>
      </c>
      <c r="P26" s="29">
        <v>1754</v>
      </c>
      <c r="Q26" s="40">
        <f t="shared" si="0"/>
        <v>7.827845176198729</v>
      </c>
      <c r="R26" s="40">
        <f t="shared" si="1"/>
        <v>48.0791450028885</v>
      </c>
      <c r="S26" s="40">
        <f t="shared" si="2"/>
        <v>44.09300982091276</v>
      </c>
      <c r="T26" s="40">
        <v>16.3</v>
      </c>
      <c r="U26" s="40">
        <v>91.7</v>
      </c>
      <c r="V26" s="40">
        <v>108</v>
      </c>
      <c r="W26" s="40">
        <v>563.3</v>
      </c>
      <c r="X26" s="40">
        <v>55.8</v>
      </c>
      <c r="Y26" s="40">
        <v>60.2</v>
      </c>
      <c r="Z26" s="49" t="s">
        <v>98</v>
      </c>
    </row>
    <row r="27" spans="1:26" s="4" customFormat="1" ht="19.5" customHeight="1">
      <c r="A27" s="6"/>
      <c r="B27" s="56" t="s">
        <v>37</v>
      </c>
      <c r="C27" s="32" t="s">
        <v>38</v>
      </c>
      <c r="D27" s="57"/>
      <c r="E27" s="9">
        <v>33772</v>
      </c>
      <c r="F27" s="10">
        <v>4690</v>
      </c>
      <c r="G27" s="10">
        <v>19895</v>
      </c>
      <c r="H27" s="30">
        <v>9187</v>
      </c>
      <c r="I27" s="30">
        <v>16122</v>
      </c>
      <c r="J27" s="30">
        <v>2420</v>
      </c>
      <c r="K27" s="30">
        <v>9860</v>
      </c>
      <c r="L27" s="31">
        <v>3842</v>
      </c>
      <c r="M27" s="30">
        <v>17650</v>
      </c>
      <c r="N27" s="30">
        <v>2270</v>
      </c>
      <c r="O27" s="30">
        <v>10035</v>
      </c>
      <c r="P27" s="29">
        <v>5345</v>
      </c>
      <c r="Q27" s="40">
        <f t="shared" si="0"/>
        <v>13.887243870662086</v>
      </c>
      <c r="R27" s="40">
        <f t="shared" si="1"/>
        <v>58.90974772000474</v>
      </c>
      <c r="S27" s="40">
        <f t="shared" si="2"/>
        <v>27.203008409333172</v>
      </c>
      <c r="T27" s="40">
        <v>23.6</v>
      </c>
      <c r="U27" s="40">
        <v>46.2</v>
      </c>
      <c r="V27" s="40">
        <v>69.8</v>
      </c>
      <c r="W27" s="40">
        <v>195.9</v>
      </c>
      <c r="X27" s="40">
        <v>46.8</v>
      </c>
      <c r="Y27" s="40">
        <v>49.7</v>
      </c>
      <c r="Z27" s="49" t="s">
        <v>99</v>
      </c>
    </row>
    <row r="28" spans="1:26" s="4" customFormat="1" ht="13.5" customHeight="1">
      <c r="A28" s="6"/>
      <c r="B28" s="56" t="s">
        <v>39</v>
      </c>
      <c r="C28" s="32" t="s">
        <v>40</v>
      </c>
      <c r="D28" s="57"/>
      <c r="E28" s="9">
        <v>10914</v>
      </c>
      <c r="F28" s="10">
        <v>1624</v>
      </c>
      <c r="G28" s="10">
        <v>6739</v>
      </c>
      <c r="H28" s="30">
        <v>2551</v>
      </c>
      <c r="I28" s="30">
        <v>5234</v>
      </c>
      <c r="J28" s="30">
        <v>845</v>
      </c>
      <c r="K28" s="30">
        <v>3348</v>
      </c>
      <c r="L28" s="31">
        <v>1041</v>
      </c>
      <c r="M28" s="30">
        <v>5680</v>
      </c>
      <c r="N28" s="30">
        <v>779</v>
      </c>
      <c r="O28" s="30">
        <v>3391</v>
      </c>
      <c r="P28" s="29">
        <v>1510</v>
      </c>
      <c r="Q28" s="40">
        <f t="shared" si="0"/>
        <v>14.87997067986073</v>
      </c>
      <c r="R28" s="40">
        <f t="shared" si="1"/>
        <v>61.746380795308774</v>
      </c>
      <c r="S28" s="40">
        <f t="shared" si="2"/>
        <v>23.373648524830493</v>
      </c>
      <c r="T28" s="40">
        <v>24.1</v>
      </c>
      <c r="U28" s="40">
        <v>37.9</v>
      </c>
      <c r="V28" s="40">
        <v>62</v>
      </c>
      <c r="W28" s="40">
        <v>157.1</v>
      </c>
      <c r="X28" s="40">
        <v>44.6</v>
      </c>
      <c r="Y28" s="40">
        <v>45.9</v>
      </c>
      <c r="Z28" s="49" t="s">
        <v>100</v>
      </c>
    </row>
    <row r="29" spans="1:26" s="4" customFormat="1" ht="13.5" customHeight="1">
      <c r="A29" s="6"/>
      <c r="B29" s="56" t="s">
        <v>41</v>
      </c>
      <c r="C29" s="32" t="s">
        <v>42</v>
      </c>
      <c r="D29" s="57"/>
      <c r="E29" s="9">
        <v>12163</v>
      </c>
      <c r="F29" s="10">
        <v>1904</v>
      </c>
      <c r="G29" s="10">
        <v>7661</v>
      </c>
      <c r="H29" s="30">
        <v>2598</v>
      </c>
      <c r="I29" s="30">
        <v>5780</v>
      </c>
      <c r="J29" s="30">
        <v>967</v>
      </c>
      <c r="K29" s="30">
        <v>3727</v>
      </c>
      <c r="L29" s="31">
        <v>1086</v>
      </c>
      <c r="M29" s="30">
        <v>6383</v>
      </c>
      <c r="N29" s="30">
        <v>937</v>
      </c>
      <c r="O29" s="30">
        <v>3934</v>
      </c>
      <c r="P29" s="29">
        <v>1512</v>
      </c>
      <c r="Q29" s="40">
        <f t="shared" si="0"/>
        <v>15.65403272219025</v>
      </c>
      <c r="R29" s="40">
        <f t="shared" si="1"/>
        <v>62.98610540162789</v>
      </c>
      <c r="S29" s="40">
        <f t="shared" si="2"/>
        <v>21.359861876181863</v>
      </c>
      <c r="T29" s="40">
        <v>24.9</v>
      </c>
      <c r="U29" s="40">
        <v>33.9</v>
      </c>
      <c r="V29" s="40">
        <v>58.8</v>
      </c>
      <c r="W29" s="40">
        <v>136.4</v>
      </c>
      <c r="X29" s="40">
        <v>43.7</v>
      </c>
      <c r="Y29" s="40">
        <v>45.7</v>
      </c>
      <c r="Z29" s="49" t="s">
        <v>101</v>
      </c>
    </row>
    <row r="30" spans="1:26" s="4" customFormat="1" ht="19.5" customHeight="1">
      <c r="A30" s="6"/>
      <c r="B30" s="56" t="s">
        <v>43</v>
      </c>
      <c r="C30" s="32" t="s">
        <v>5</v>
      </c>
      <c r="D30" s="57"/>
      <c r="E30" s="9">
        <v>10695</v>
      </c>
      <c r="F30" s="10">
        <v>1162</v>
      </c>
      <c r="G30" s="10">
        <v>5495</v>
      </c>
      <c r="H30" s="30">
        <v>4038</v>
      </c>
      <c r="I30" s="30">
        <v>5108</v>
      </c>
      <c r="J30" s="30">
        <v>608</v>
      </c>
      <c r="K30" s="30">
        <v>2785</v>
      </c>
      <c r="L30" s="31">
        <v>1715</v>
      </c>
      <c r="M30" s="30">
        <v>5587</v>
      </c>
      <c r="N30" s="30">
        <v>554</v>
      </c>
      <c r="O30" s="30">
        <v>2710</v>
      </c>
      <c r="P30" s="29">
        <v>2323</v>
      </c>
      <c r="Q30" s="40">
        <f t="shared" si="0"/>
        <v>10.864890135577372</v>
      </c>
      <c r="R30" s="40">
        <f t="shared" si="1"/>
        <v>51.37914913510987</v>
      </c>
      <c r="S30" s="40">
        <f t="shared" si="2"/>
        <v>37.75596072931277</v>
      </c>
      <c r="T30" s="40">
        <v>21.1</v>
      </c>
      <c r="U30" s="40">
        <v>73.5</v>
      </c>
      <c r="V30" s="40">
        <v>94.6</v>
      </c>
      <c r="W30" s="40">
        <v>347.5</v>
      </c>
      <c r="X30" s="40">
        <v>52.5</v>
      </c>
      <c r="Y30" s="40">
        <v>56.6</v>
      </c>
      <c r="Z30" s="49" t="s">
        <v>102</v>
      </c>
    </row>
    <row r="31" spans="1:26" s="4" customFormat="1" ht="19.5" customHeight="1">
      <c r="A31" s="6"/>
      <c r="B31" s="56" t="s">
        <v>44</v>
      </c>
      <c r="C31" s="32" t="s">
        <v>45</v>
      </c>
      <c r="D31" s="57"/>
      <c r="E31" s="9">
        <v>25624</v>
      </c>
      <c r="F31" s="10">
        <v>2883</v>
      </c>
      <c r="G31" s="10">
        <v>13644</v>
      </c>
      <c r="H31" s="30">
        <v>9088</v>
      </c>
      <c r="I31" s="30">
        <v>11969</v>
      </c>
      <c r="J31" s="30">
        <v>1475</v>
      </c>
      <c r="K31" s="30">
        <v>6784</v>
      </c>
      <c r="L31" s="31">
        <v>3705</v>
      </c>
      <c r="M31" s="30">
        <v>13655</v>
      </c>
      <c r="N31" s="30">
        <v>1408</v>
      </c>
      <c r="O31" s="30">
        <v>6860</v>
      </c>
      <c r="P31" s="29">
        <v>5383</v>
      </c>
      <c r="Q31" s="40">
        <f t="shared" si="0"/>
        <v>11.25117077739619</v>
      </c>
      <c r="R31" s="40">
        <f t="shared" si="1"/>
        <v>53.246955978769904</v>
      </c>
      <c r="S31" s="40">
        <f t="shared" si="2"/>
        <v>35.46674992194818</v>
      </c>
      <c r="T31" s="40">
        <v>21.1</v>
      </c>
      <c r="U31" s="40">
        <v>66.6</v>
      </c>
      <c r="V31" s="40">
        <v>87.7</v>
      </c>
      <c r="W31" s="40">
        <v>315.2</v>
      </c>
      <c r="X31" s="40">
        <v>51.9</v>
      </c>
      <c r="Y31" s="40">
        <v>56.1</v>
      </c>
      <c r="Z31" s="49" t="s">
        <v>103</v>
      </c>
    </row>
    <row r="32" spans="1:26" s="4" customFormat="1" ht="13.5" customHeight="1">
      <c r="A32" s="6"/>
      <c r="B32" s="56" t="s">
        <v>46</v>
      </c>
      <c r="C32" s="32" t="s">
        <v>47</v>
      </c>
      <c r="D32" s="57"/>
      <c r="E32" s="9">
        <v>3270</v>
      </c>
      <c r="F32" s="10">
        <v>328</v>
      </c>
      <c r="G32" s="10">
        <v>1622</v>
      </c>
      <c r="H32" s="30">
        <v>1320</v>
      </c>
      <c r="I32" s="30">
        <v>1527</v>
      </c>
      <c r="J32" s="30">
        <v>181</v>
      </c>
      <c r="K32" s="30">
        <v>801</v>
      </c>
      <c r="L32" s="31">
        <v>545</v>
      </c>
      <c r="M32" s="30">
        <v>1743</v>
      </c>
      <c r="N32" s="30">
        <v>147</v>
      </c>
      <c r="O32" s="30">
        <v>821</v>
      </c>
      <c r="P32" s="29">
        <v>775</v>
      </c>
      <c r="Q32" s="40">
        <f t="shared" si="0"/>
        <v>10.03058103975535</v>
      </c>
      <c r="R32" s="40">
        <f t="shared" si="1"/>
        <v>49.60244648318043</v>
      </c>
      <c r="S32" s="40">
        <f t="shared" si="2"/>
        <v>40.36697247706422</v>
      </c>
      <c r="T32" s="40">
        <v>20.2</v>
      </c>
      <c r="U32" s="40">
        <v>81.4</v>
      </c>
      <c r="V32" s="40">
        <v>101.6</v>
      </c>
      <c r="W32" s="40">
        <v>402.4</v>
      </c>
      <c r="X32" s="40">
        <v>54.1</v>
      </c>
      <c r="Y32" s="40">
        <v>58.6</v>
      </c>
      <c r="Z32" s="49" t="s">
        <v>104</v>
      </c>
    </row>
    <row r="33" spans="1:26" s="4" customFormat="1" ht="13.5" customHeight="1">
      <c r="A33" s="6"/>
      <c r="B33" s="56" t="s">
        <v>48</v>
      </c>
      <c r="C33" s="32" t="s">
        <v>49</v>
      </c>
      <c r="D33" s="57"/>
      <c r="E33" s="9">
        <v>5456</v>
      </c>
      <c r="F33" s="10">
        <v>572</v>
      </c>
      <c r="G33" s="10">
        <v>2997</v>
      </c>
      <c r="H33" s="30">
        <v>1884</v>
      </c>
      <c r="I33" s="30">
        <v>2588</v>
      </c>
      <c r="J33" s="30">
        <v>271</v>
      </c>
      <c r="K33" s="30">
        <v>1525</v>
      </c>
      <c r="L33" s="31">
        <v>790</v>
      </c>
      <c r="M33" s="36">
        <v>2868</v>
      </c>
      <c r="N33" s="30">
        <v>301</v>
      </c>
      <c r="O33" s="30">
        <v>1472</v>
      </c>
      <c r="P33" s="29">
        <v>1094</v>
      </c>
      <c r="Q33" s="40">
        <f t="shared" si="0"/>
        <v>10.483870967741936</v>
      </c>
      <c r="R33" s="40">
        <f t="shared" si="1"/>
        <v>54.93035190615836</v>
      </c>
      <c r="S33" s="40">
        <f t="shared" si="2"/>
        <v>34.530791788856305</v>
      </c>
      <c r="T33" s="40">
        <v>19.1</v>
      </c>
      <c r="U33" s="40">
        <v>62.9</v>
      </c>
      <c r="V33" s="40">
        <v>81.9</v>
      </c>
      <c r="W33" s="40">
        <v>329.4</v>
      </c>
      <c r="X33" s="40">
        <v>51.7</v>
      </c>
      <c r="Y33" s="40">
        <v>55.6</v>
      </c>
      <c r="Z33" s="49" t="s">
        <v>105</v>
      </c>
    </row>
    <row r="34" spans="1:26" s="4" customFormat="1" ht="13.5" customHeight="1">
      <c r="A34" s="6"/>
      <c r="B34" s="56" t="s">
        <v>50</v>
      </c>
      <c r="C34" s="32" t="s">
        <v>51</v>
      </c>
      <c r="D34" s="57"/>
      <c r="E34" s="9">
        <v>5391</v>
      </c>
      <c r="F34" s="10">
        <v>542</v>
      </c>
      <c r="G34" s="10">
        <v>2854</v>
      </c>
      <c r="H34" s="30">
        <v>1995</v>
      </c>
      <c r="I34" s="30">
        <v>2453</v>
      </c>
      <c r="J34" s="30">
        <v>283</v>
      </c>
      <c r="K34" s="30">
        <v>1394</v>
      </c>
      <c r="L34" s="31">
        <v>776</v>
      </c>
      <c r="M34" s="30">
        <v>2938</v>
      </c>
      <c r="N34" s="30">
        <v>259</v>
      </c>
      <c r="O34" s="30">
        <v>1460</v>
      </c>
      <c r="P34" s="29">
        <v>1219</v>
      </c>
      <c r="Q34" s="40">
        <f t="shared" si="0"/>
        <v>10.053793359302542</v>
      </c>
      <c r="R34" s="40">
        <f t="shared" si="1"/>
        <v>52.94008532739751</v>
      </c>
      <c r="S34" s="40">
        <f t="shared" si="2"/>
        <v>37.00612131329994</v>
      </c>
      <c r="T34" s="40">
        <v>19</v>
      </c>
      <c r="U34" s="40">
        <v>69.9</v>
      </c>
      <c r="V34" s="40">
        <v>88.9</v>
      </c>
      <c r="W34" s="40">
        <v>368.1</v>
      </c>
      <c r="X34" s="40">
        <v>53.5</v>
      </c>
      <c r="Y34" s="40">
        <v>57.5</v>
      </c>
      <c r="Z34" s="49" t="s">
        <v>106</v>
      </c>
    </row>
    <row r="35" spans="1:26" s="4" customFormat="1" ht="13.5" customHeight="1">
      <c r="A35" s="6"/>
      <c r="B35" s="56" t="s">
        <v>52</v>
      </c>
      <c r="C35" s="32" t="s">
        <v>53</v>
      </c>
      <c r="D35" s="57"/>
      <c r="E35" s="9">
        <v>5789</v>
      </c>
      <c r="F35" s="10">
        <v>809</v>
      </c>
      <c r="G35" s="10">
        <v>3136</v>
      </c>
      <c r="H35" s="30">
        <v>1838</v>
      </c>
      <c r="I35" s="30">
        <v>2716</v>
      </c>
      <c r="J35" s="30">
        <v>409</v>
      </c>
      <c r="K35" s="30">
        <v>1542</v>
      </c>
      <c r="L35" s="31">
        <v>762</v>
      </c>
      <c r="M35" s="30">
        <v>3073</v>
      </c>
      <c r="N35" s="30">
        <v>400</v>
      </c>
      <c r="O35" s="30">
        <v>1594</v>
      </c>
      <c r="P35" s="29">
        <v>1076</v>
      </c>
      <c r="Q35" s="40">
        <f t="shared" si="0"/>
        <v>13.974779754707203</v>
      </c>
      <c r="R35" s="40">
        <f t="shared" si="1"/>
        <v>54.17170495767836</v>
      </c>
      <c r="S35" s="40">
        <f t="shared" si="2"/>
        <v>31.749870443945415</v>
      </c>
      <c r="T35" s="40">
        <v>25.8</v>
      </c>
      <c r="U35" s="40">
        <v>58.6</v>
      </c>
      <c r="V35" s="40">
        <v>84.4</v>
      </c>
      <c r="W35" s="40">
        <v>227.2</v>
      </c>
      <c r="X35" s="40">
        <v>49.3</v>
      </c>
      <c r="Y35" s="40">
        <v>53.5</v>
      </c>
      <c r="Z35" s="49" t="s">
        <v>107</v>
      </c>
    </row>
    <row r="36" spans="1:26" s="4" customFormat="1" ht="19.5" customHeight="1">
      <c r="A36" s="6"/>
      <c r="B36" s="56" t="s">
        <v>54</v>
      </c>
      <c r="C36" s="32" t="s">
        <v>55</v>
      </c>
      <c r="D36" s="57"/>
      <c r="E36" s="9">
        <v>2342</v>
      </c>
      <c r="F36" s="10">
        <v>232</v>
      </c>
      <c r="G36" s="10">
        <v>1250</v>
      </c>
      <c r="H36" s="30">
        <v>860</v>
      </c>
      <c r="I36" s="30">
        <v>1104</v>
      </c>
      <c r="J36" s="30">
        <v>124</v>
      </c>
      <c r="K36" s="30">
        <v>625</v>
      </c>
      <c r="L36" s="31">
        <v>355</v>
      </c>
      <c r="M36" s="30">
        <v>1238</v>
      </c>
      <c r="N36" s="30">
        <v>108</v>
      </c>
      <c r="O36" s="30">
        <v>625</v>
      </c>
      <c r="P36" s="29">
        <v>505</v>
      </c>
      <c r="Q36" s="40">
        <f t="shared" si="0"/>
        <v>9.90606319385141</v>
      </c>
      <c r="R36" s="40">
        <f t="shared" si="1"/>
        <v>53.3731853116994</v>
      </c>
      <c r="S36" s="40">
        <f t="shared" si="2"/>
        <v>36.72075149444919</v>
      </c>
      <c r="T36" s="40">
        <v>18.6</v>
      </c>
      <c r="U36" s="40">
        <v>68.8</v>
      </c>
      <c r="V36" s="40">
        <v>87.4</v>
      </c>
      <c r="W36" s="40">
        <v>370.7</v>
      </c>
      <c r="X36" s="40">
        <v>52.4</v>
      </c>
      <c r="Y36" s="40">
        <v>56.3</v>
      </c>
      <c r="Z36" s="49" t="s">
        <v>108</v>
      </c>
    </row>
    <row r="37" spans="1:26" s="4" customFormat="1" ht="19.5" customHeight="1">
      <c r="A37" s="6"/>
      <c r="B37" s="56" t="s">
        <v>56</v>
      </c>
      <c r="C37" s="32" t="s">
        <v>57</v>
      </c>
      <c r="D37" s="57"/>
      <c r="E37" s="9">
        <v>3376</v>
      </c>
      <c r="F37" s="10">
        <v>400</v>
      </c>
      <c r="G37" s="10">
        <v>1785</v>
      </c>
      <c r="H37" s="30">
        <v>1191</v>
      </c>
      <c r="I37" s="30">
        <v>1581</v>
      </c>
      <c r="J37" s="30">
        <v>207</v>
      </c>
      <c r="K37" s="30">
        <v>897</v>
      </c>
      <c r="L37" s="31">
        <v>477</v>
      </c>
      <c r="M37" s="30">
        <v>1795</v>
      </c>
      <c r="N37" s="30">
        <v>193</v>
      </c>
      <c r="O37" s="30">
        <v>888</v>
      </c>
      <c r="P37" s="29">
        <v>714</v>
      </c>
      <c r="Q37" s="40">
        <f t="shared" si="0"/>
        <v>11.848341232227488</v>
      </c>
      <c r="R37" s="40">
        <f t="shared" si="1"/>
        <v>52.87322274881517</v>
      </c>
      <c r="S37" s="40">
        <f t="shared" si="2"/>
        <v>35.27843601895735</v>
      </c>
      <c r="T37" s="40">
        <v>22.4</v>
      </c>
      <c r="U37" s="40">
        <v>66.7</v>
      </c>
      <c r="V37" s="40">
        <v>89.1</v>
      </c>
      <c r="W37" s="40">
        <v>297.8</v>
      </c>
      <c r="X37" s="40">
        <v>51.7</v>
      </c>
      <c r="Y37" s="40">
        <v>56</v>
      </c>
      <c r="Z37" s="49" t="s">
        <v>109</v>
      </c>
    </row>
    <row r="38" spans="1:26" s="4" customFormat="1" ht="19.5" customHeight="1">
      <c r="A38" s="6"/>
      <c r="B38" s="56" t="s">
        <v>58</v>
      </c>
      <c r="C38" s="32" t="s">
        <v>59</v>
      </c>
      <c r="D38" s="57"/>
      <c r="E38" s="9">
        <v>95557</v>
      </c>
      <c r="F38" s="10">
        <v>14489</v>
      </c>
      <c r="G38" s="10">
        <v>64088</v>
      </c>
      <c r="H38" s="30">
        <v>16979</v>
      </c>
      <c r="I38" s="30">
        <v>45936</v>
      </c>
      <c r="J38" s="30">
        <v>7341</v>
      </c>
      <c r="K38" s="30">
        <v>31649</v>
      </c>
      <c r="L38" s="31">
        <v>6945</v>
      </c>
      <c r="M38" s="30">
        <v>49621</v>
      </c>
      <c r="N38" s="30">
        <v>7148</v>
      </c>
      <c r="O38" s="30">
        <v>32439</v>
      </c>
      <c r="P38" s="29">
        <v>10034</v>
      </c>
      <c r="Q38" s="40">
        <f t="shared" si="0"/>
        <v>15.162677773475517</v>
      </c>
      <c r="R38" s="40">
        <f t="shared" si="1"/>
        <v>67.0678233933673</v>
      </c>
      <c r="S38" s="40">
        <f t="shared" si="2"/>
        <v>17.76845233734839</v>
      </c>
      <c r="T38" s="40">
        <v>22.6</v>
      </c>
      <c r="U38" s="40">
        <v>26.5</v>
      </c>
      <c r="V38" s="40">
        <v>49.1</v>
      </c>
      <c r="W38" s="40">
        <v>117.2</v>
      </c>
      <c r="X38" s="40">
        <v>42</v>
      </c>
      <c r="Y38" s="40">
        <v>42.1</v>
      </c>
      <c r="Z38" s="49" t="s">
        <v>110</v>
      </c>
    </row>
    <row r="39" spans="1:26" s="4" customFormat="1" ht="13.5" customHeight="1">
      <c r="A39" s="6"/>
      <c r="B39" s="56" t="s">
        <v>60</v>
      </c>
      <c r="C39" s="32" t="s">
        <v>61</v>
      </c>
      <c r="D39" s="57"/>
      <c r="E39" s="9">
        <v>14926</v>
      </c>
      <c r="F39" s="10">
        <v>2386</v>
      </c>
      <c r="G39" s="10">
        <v>10056</v>
      </c>
      <c r="H39" s="30">
        <v>2484</v>
      </c>
      <c r="I39" s="30">
        <v>7412</v>
      </c>
      <c r="J39" s="30">
        <v>1256</v>
      </c>
      <c r="K39" s="30">
        <v>5172</v>
      </c>
      <c r="L39" s="31">
        <v>984</v>
      </c>
      <c r="M39" s="30">
        <v>7514</v>
      </c>
      <c r="N39" s="30">
        <v>1130</v>
      </c>
      <c r="O39" s="30">
        <v>4884</v>
      </c>
      <c r="P39" s="29">
        <v>1500</v>
      </c>
      <c r="Q39" s="40">
        <f t="shared" si="0"/>
        <v>15.985528607798472</v>
      </c>
      <c r="R39" s="40">
        <f t="shared" si="1"/>
        <v>67.37237036044486</v>
      </c>
      <c r="S39" s="40">
        <f t="shared" si="2"/>
        <v>16.642101031756667</v>
      </c>
      <c r="T39" s="40">
        <v>23.7</v>
      </c>
      <c r="U39" s="40">
        <v>24.7</v>
      </c>
      <c r="V39" s="40">
        <v>48.4</v>
      </c>
      <c r="W39" s="40">
        <v>104.1</v>
      </c>
      <c r="X39" s="40">
        <v>41.1</v>
      </c>
      <c r="Y39" s="40">
        <v>40.1</v>
      </c>
      <c r="Z39" s="49" t="s">
        <v>111</v>
      </c>
    </row>
    <row r="40" spans="1:26" s="4" customFormat="1" ht="13.5" customHeight="1">
      <c r="A40" s="6"/>
      <c r="B40" s="56" t="s">
        <v>62</v>
      </c>
      <c r="C40" s="32" t="s">
        <v>63</v>
      </c>
      <c r="D40" s="57"/>
      <c r="E40" s="9">
        <v>20703</v>
      </c>
      <c r="F40" s="10">
        <v>3106</v>
      </c>
      <c r="G40" s="10">
        <v>13818</v>
      </c>
      <c r="H40" s="30">
        <v>3778</v>
      </c>
      <c r="I40" s="30">
        <v>9938</v>
      </c>
      <c r="J40" s="30">
        <v>1578</v>
      </c>
      <c r="K40" s="30">
        <v>6770</v>
      </c>
      <c r="L40" s="31">
        <v>1589</v>
      </c>
      <c r="M40" s="36">
        <v>10765</v>
      </c>
      <c r="N40" s="30">
        <v>1528</v>
      </c>
      <c r="O40" s="30">
        <v>7048</v>
      </c>
      <c r="P40" s="29">
        <v>2189</v>
      </c>
      <c r="Q40" s="40">
        <f t="shared" si="0"/>
        <v>15.002656619813553</v>
      </c>
      <c r="R40" s="40">
        <f t="shared" si="1"/>
        <v>66.74395015215187</v>
      </c>
      <c r="S40" s="40">
        <f t="shared" si="2"/>
        <v>18.24856301019176</v>
      </c>
      <c r="T40" s="40">
        <v>22.5</v>
      </c>
      <c r="U40" s="40">
        <v>27.3</v>
      </c>
      <c r="V40" s="40">
        <v>49.8</v>
      </c>
      <c r="W40" s="40">
        <v>121.6</v>
      </c>
      <c r="X40" s="40">
        <v>42.3</v>
      </c>
      <c r="Y40" s="40">
        <v>42.2</v>
      </c>
      <c r="Z40" s="49" t="s">
        <v>112</v>
      </c>
    </row>
    <row r="41" spans="1:26" s="4" customFormat="1" ht="13.5" customHeight="1">
      <c r="A41" s="6"/>
      <c r="B41" s="56" t="s">
        <v>64</v>
      </c>
      <c r="C41" s="32" t="s">
        <v>65</v>
      </c>
      <c r="D41" s="57"/>
      <c r="E41" s="9">
        <v>32286</v>
      </c>
      <c r="F41" s="10">
        <v>5431</v>
      </c>
      <c r="G41" s="10">
        <v>22480</v>
      </c>
      <c r="H41" s="30">
        <v>4375</v>
      </c>
      <c r="I41" s="30">
        <v>15435</v>
      </c>
      <c r="J41" s="30">
        <v>2681</v>
      </c>
      <c r="K41" s="30">
        <v>10948</v>
      </c>
      <c r="L41" s="31">
        <v>1806</v>
      </c>
      <c r="M41" s="30">
        <v>16851</v>
      </c>
      <c r="N41" s="30">
        <v>2750</v>
      </c>
      <c r="O41" s="30">
        <v>11532</v>
      </c>
      <c r="P41" s="29">
        <v>2569</v>
      </c>
      <c r="Q41" s="40">
        <f t="shared" si="0"/>
        <v>16.821532552809266</v>
      </c>
      <c r="R41" s="40">
        <f t="shared" si="1"/>
        <v>69.6277024097132</v>
      </c>
      <c r="S41" s="40">
        <f t="shared" si="2"/>
        <v>13.550765037477545</v>
      </c>
      <c r="T41" s="40">
        <v>24.2</v>
      </c>
      <c r="U41" s="40">
        <v>19.5</v>
      </c>
      <c r="V41" s="40">
        <v>43.6</v>
      </c>
      <c r="W41" s="40">
        <v>80.6</v>
      </c>
      <c r="X41" s="40">
        <v>39.7</v>
      </c>
      <c r="Y41" s="40">
        <v>38.9</v>
      </c>
      <c r="Z41" s="49" t="s">
        <v>113</v>
      </c>
    </row>
    <row r="42" spans="1:26" s="4" customFormat="1" ht="13.5" customHeight="1">
      <c r="A42" s="6"/>
      <c r="B42" s="56" t="s">
        <v>66</v>
      </c>
      <c r="C42" s="32" t="s">
        <v>67</v>
      </c>
      <c r="D42" s="57"/>
      <c r="E42" s="9">
        <v>14519</v>
      </c>
      <c r="F42" s="10">
        <v>1876</v>
      </c>
      <c r="G42" s="10">
        <v>9319</v>
      </c>
      <c r="H42" s="30">
        <v>3324</v>
      </c>
      <c r="I42" s="30">
        <v>6932</v>
      </c>
      <c r="J42" s="30">
        <v>956</v>
      </c>
      <c r="K42" s="30">
        <v>4613</v>
      </c>
      <c r="L42" s="31">
        <v>1363</v>
      </c>
      <c r="M42" s="30">
        <v>7587</v>
      </c>
      <c r="N42" s="30">
        <v>920</v>
      </c>
      <c r="O42" s="30">
        <v>4706</v>
      </c>
      <c r="P42" s="29">
        <v>1961</v>
      </c>
      <c r="Q42" s="40">
        <f t="shared" si="0"/>
        <v>12.921000068875266</v>
      </c>
      <c r="R42" s="40">
        <f t="shared" si="1"/>
        <v>64.18486121633721</v>
      </c>
      <c r="S42" s="40">
        <f t="shared" si="2"/>
        <v>22.89413871478752</v>
      </c>
      <c r="T42" s="40">
        <v>20.1</v>
      </c>
      <c r="U42" s="40">
        <v>35.7</v>
      </c>
      <c r="V42" s="40">
        <v>55.8</v>
      </c>
      <c r="W42" s="40">
        <v>177.2</v>
      </c>
      <c r="X42" s="40">
        <v>44.9</v>
      </c>
      <c r="Y42" s="40">
        <v>46.6</v>
      </c>
      <c r="Z42" s="49" t="s">
        <v>114</v>
      </c>
    </row>
    <row r="43" spans="1:26" s="4" customFormat="1" ht="19.5" customHeight="1">
      <c r="A43" s="6"/>
      <c r="B43" s="56" t="s">
        <v>68</v>
      </c>
      <c r="C43" s="32" t="s">
        <v>69</v>
      </c>
      <c r="D43" s="57"/>
      <c r="E43" s="9">
        <v>13123</v>
      </c>
      <c r="F43" s="10">
        <v>1690</v>
      </c>
      <c r="G43" s="10">
        <v>8415</v>
      </c>
      <c r="H43" s="30">
        <v>3018</v>
      </c>
      <c r="I43" s="30">
        <v>6219</v>
      </c>
      <c r="J43" s="30">
        <v>870</v>
      </c>
      <c r="K43" s="30">
        <v>4146</v>
      </c>
      <c r="L43" s="31">
        <v>1203</v>
      </c>
      <c r="M43" s="30">
        <v>6904</v>
      </c>
      <c r="N43" s="30">
        <v>820</v>
      </c>
      <c r="O43" s="30">
        <v>4269</v>
      </c>
      <c r="P43" s="29">
        <v>1815</v>
      </c>
      <c r="Q43" s="40">
        <f t="shared" si="0"/>
        <v>12.878152861388404</v>
      </c>
      <c r="R43" s="40">
        <f t="shared" si="1"/>
        <v>64.12405699916177</v>
      </c>
      <c r="S43" s="40">
        <f t="shared" si="2"/>
        <v>22.99779013944982</v>
      </c>
      <c r="T43" s="40">
        <v>20.1</v>
      </c>
      <c r="U43" s="40">
        <v>35.9</v>
      </c>
      <c r="V43" s="40">
        <v>55.9</v>
      </c>
      <c r="W43" s="40">
        <v>178.6</v>
      </c>
      <c r="X43" s="40">
        <v>45.4</v>
      </c>
      <c r="Y43" s="40">
        <v>47.8</v>
      </c>
      <c r="Z43" s="49" t="s">
        <v>115</v>
      </c>
    </row>
    <row r="44" spans="1:26" s="4" customFormat="1" ht="19.5" customHeight="1">
      <c r="A44" s="6"/>
      <c r="B44" s="56" t="s">
        <v>70</v>
      </c>
      <c r="C44" s="32" t="s">
        <v>71</v>
      </c>
      <c r="D44" s="57"/>
      <c r="E44" s="9">
        <v>11722</v>
      </c>
      <c r="F44" s="10">
        <v>1234</v>
      </c>
      <c r="G44" s="10">
        <v>6048</v>
      </c>
      <c r="H44" s="30">
        <v>4426</v>
      </c>
      <c r="I44" s="30">
        <v>5449</v>
      </c>
      <c r="J44" s="30">
        <v>664</v>
      </c>
      <c r="K44" s="30">
        <v>3045</v>
      </c>
      <c r="L44" s="31">
        <v>1729</v>
      </c>
      <c r="M44" s="30">
        <v>6273</v>
      </c>
      <c r="N44" s="30">
        <v>570</v>
      </c>
      <c r="O44" s="30">
        <v>3003</v>
      </c>
      <c r="P44" s="29">
        <v>2697</v>
      </c>
      <c r="Q44" s="40">
        <f t="shared" si="0"/>
        <v>10.527213786043339</v>
      </c>
      <c r="R44" s="40">
        <f t="shared" si="1"/>
        <v>51.59529090598875</v>
      </c>
      <c r="S44" s="40">
        <f t="shared" si="2"/>
        <v>37.75806176420406</v>
      </c>
      <c r="T44" s="40">
        <v>20.4</v>
      </c>
      <c r="U44" s="40">
        <v>73.2</v>
      </c>
      <c r="V44" s="40">
        <v>93.6</v>
      </c>
      <c r="W44" s="40">
        <v>358.7</v>
      </c>
      <c r="X44" s="40">
        <v>52.2</v>
      </c>
      <c r="Y44" s="40">
        <v>56.1</v>
      </c>
      <c r="Z44" s="49" t="s">
        <v>116</v>
      </c>
    </row>
    <row r="45" spans="1:26" s="4" customFormat="1" ht="19.5" customHeight="1">
      <c r="A45" s="6"/>
      <c r="B45" s="77" t="s">
        <v>231</v>
      </c>
      <c r="C45" s="78" t="s">
        <v>232</v>
      </c>
      <c r="D45" s="57"/>
      <c r="E45" s="9">
        <v>11722</v>
      </c>
      <c r="F45" s="10">
        <v>1234</v>
      </c>
      <c r="G45" s="3">
        <v>6048</v>
      </c>
      <c r="H45" s="30">
        <v>4426</v>
      </c>
      <c r="I45" s="30">
        <v>5449</v>
      </c>
      <c r="J45" s="30">
        <v>664</v>
      </c>
      <c r="K45" s="30">
        <v>3045</v>
      </c>
      <c r="L45" s="31">
        <v>1729</v>
      </c>
      <c r="M45" s="31">
        <v>6273</v>
      </c>
      <c r="N45" s="30">
        <v>570</v>
      </c>
      <c r="O45" s="30">
        <v>3003</v>
      </c>
      <c r="P45" s="29">
        <v>2697</v>
      </c>
      <c r="Q45" s="40">
        <f t="shared" si="0"/>
        <v>10.527213786043339</v>
      </c>
      <c r="R45" s="40">
        <f t="shared" si="1"/>
        <v>51.59529090598875</v>
      </c>
      <c r="S45" s="40">
        <f t="shared" si="2"/>
        <v>37.75806176420406</v>
      </c>
      <c r="T45" s="40">
        <v>20.4</v>
      </c>
      <c r="U45" s="40">
        <v>73.2</v>
      </c>
      <c r="V45" s="40">
        <v>93.6</v>
      </c>
      <c r="W45" s="40">
        <v>358.7</v>
      </c>
      <c r="X45" s="40">
        <v>52.2</v>
      </c>
      <c r="Y45" s="40">
        <v>56.1</v>
      </c>
      <c r="Z45" s="49" t="s">
        <v>6</v>
      </c>
    </row>
    <row r="46" spans="1:26" s="4" customFormat="1" ht="19.5" customHeight="1">
      <c r="A46" s="6"/>
      <c r="B46" s="56" t="s">
        <v>72</v>
      </c>
      <c r="C46" s="32" t="s">
        <v>73</v>
      </c>
      <c r="D46" s="57"/>
      <c r="E46" s="9">
        <v>49729</v>
      </c>
      <c r="F46" s="10">
        <v>6043</v>
      </c>
      <c r="G46" s="10">
        <v>27087</v>
      </c>
      <c r="H46" s="30">
        <v>16584</v>
      </c>
      <c r="I46" s="30">
        <v>23343</v>
      </c>
      <c r="J46" s="30">
        <v>3139</v>
      </c>
      <c r="K46" s="30">
        <v>13677</v>
      </c>
      <c r="L46" s="31">
        <v>6516</v>
      </c>
      <c r="M46" s="31">
        <v>26386</v>
      </c>
      <c r="N46" s="30">
        <v>2904</v>
      </c>
      <c r="O46" s="30">
        <v>13410</v>
      </c>
      <c r="P46" s="29">
        <v>10068</v>
      </c>
      <c r="Q46" s="40">
        <f t="shared" si="0"/>
        <v>12.15186309799111</v>
      </c>
      <c r="R46" s="40">
        <f t="shared" si="1"/>
        <v>54.46922318968811</v>
      </c>
      <c r="S46" s="40">
        <f t="shared" si="2"/>
        <v>33.34875022622615</v>
      </c>
      <c r="T46" s="40">
        <v>22.3</v>
      </c>
      <c r="U46" s="40">
        <v>61.2</v>
      </c>
      <c r="V46" s="40">
        <v>83.5</v>
      </c>
      <c r="W46" s="40">
        <v>274.4</v>
      </c>
      <c r="X46" s="40">
        <v>49.9</v>
      </c>
      <c r="Y46" s="40">
        <v>53.1</v>
      </c>
      <c r="Z46" s="49" t="s">
        <v>117</v>
      </c>
    </row>
    <row r="47" spans="1:26" s="4" customFormat="1" ht="13.5" customHeight="1">
      <c r="A47" s="6"/>
      <c r="B47" s="56" t="s">
        <v>74</v>
      </c>
      <c r="C47" s="32" t="s">
        <v>75</v>
      </c>
      <c r="D47" s="57"/>
      <c r="E47" s="9">
        <v>5099</v>
      </c>
      <c r="F47" s="10">
        <v>758</v>
      </c>
      <c r="G47" s="10">
        <v>2774</v>
      </c>
      <c r="H47" s="30">
        <v>1567</v>
      </c>
      <c r="I47" s="30">
        <v>2400</v>
      </c>
      <c r="J47" s="30">
        <v>400</v>
      </c>
      <c r="K47" s="30">
        <v>1381</v>
      </c>
      <c r="L47" s="31">
        <v>619</v>
      </c>
      <c r="M47" s="30">
        <v>2699</v>
      </c>
      <c r="N47" s="30">
        <v>358</v>
      </c>
      <c r="O47" s="30">
        <v>1393</v>
      </c>
      <c r="P47" s="29">
        <v>948</v>
      </c>
      <c r="Q47" s="40">
        <f t="shared" si="0"/>
        <v>14.865659933320257</v>
      </c>
      <c r="R47" s="40">
        <f t="shared" si="1"/>
        <v>54.402824083153554</v>
      </c>
      <c r="S47" s="40">
        <f t="shared" si="2"/>
        <v>30.73151598352618</v>
      </c>
      <c r="T47" s="40">
        <v>27.3</v>
      </c>
      <c r="U47" s="40">
        <v>56.5</v>
      </c>
      <c r="V47" s="40">
        <v>83.8</v>
      </c>
      <c r="W47" s="40">
        <v>206.7</v>
      </c>
      <c r="X47" s="40">
        <v>47.9</v>
      </c>
      <c r="Y47" s="40">
        <v>50.2</v>
      </c>
      <c r="Z47" s="49" t="s">
        <v>118</v>
      </c>
    </row>
    <row r="48" spans="1:26" s="4" customFormat="1" ht="13.5" customHeight="1">
      <c r="A48" s="6"/>
      <c r="B48" s="56" t="s">
        <v>76</v>
      </c>
      <c r="C48" s="32" t="s">
        <v>77</v>
      </c>
      <c r="D48" s="57"/>
      <c r="E48" s="9">
        <v>6009</v>
      </c>
      <c r="F48" s="10">
        <v>854</v>
      </c>
      <c r="G48" s="10">
        <v>3502</v>
      </c>
      <c r="H48" s="30">
        <v>1653</v>
      </c>
      <c r="I48" s="30">
        <v>2838</v>
      </c>
      <c r="J48" s="30">
        <v>445</v>
      </c>
      <c r="K48" s="30">
        <v>1744</v>
      </c>
      <c r="L48" s="31">
        <v>649</v>
      </c>
      <c r="M48" s="30">
        <v>3171</v>
      </c>
      <c r="N48" s="30">
        <v>409</v>
      </c>
      <c r="O48" s="30">
        <v>1758</v>
      </c>
      <c r="P48" s="29">
        <v>1004</v>
      </c>
      <c r="Q48" s="40">
        <f t="shared" si="0"/>
        <v>14.212015310367782</v>
      </c>
      <c r="R48" s="40">
        <f t="shared" si="1"/>
        <v>58.27924779497421</v>
      </c>
      <c r="S48" s="40">
        <f t="shared" si="2"/>
        <v>27.508736894658014</v>
      </c>
      <c r="T48" s="40">
        <v>24.4</v>
      </c>
      <c r="U48" s="40">
        <v>47.2</v>
      </c>
      <c r="V48" s="40">
        <v>71.6</v>
      </c>
      <c r="W48" s="40">
        <v>193.6</v>
      </c>
      <c r="X48" s="40">
        <v>46.7</v>
      </c>
      <c r="Y48" s="40">
        <v>49.5</v>
      </c>
      <c r="Z48" s="49" t="s">
        <v>119</v>
      </c>
    </row>
    <row r="49" spans="1:26" s="4" customFormat="1" ht="13.5" customHeight="1">
      <c r="A49" s="6"/>
      <c r="B49" s="56" t="s">
        <v>78</v>
      </c>
      <c r="C49" s="32" t="s">
        <v>79</v>
      </c>
      <c r="D49" s="57"/>
      <c r="E49" s="9">
        <v>15690</v>
      </c>
      <c r="F49" s="10">
        <v>1644</v>
      </c>
      <c r="G49" s="10">
        <v>8567</v>
      </c>
      <c r="H49" s="30">
        <v>5479</v>
      </c>
      <c r="I49" s="30">
        <v>7340</v>
      </c>
      <c r="J49" s="30">
        <v>876</v>
      </c>
      <c r="K49" s="30">
        <v>4335</v>
      </c>
      <c r="L49" s="31">
        <v>2129</v>
      </c>
      <c r="M49" s="30">
        <v>8350</v>
      </c>
      <c r="N49" s="30">
        <v>768</v>
      </c>
      <c r="O49" s="30">
        <v>4232</v>
      </c>
      <c r="P49" s="29">
        <v>3350</v>
      </c>
      <c r="Q49" s="40">
        <f t="shared" si="0"/>
        <v>10.478011472275336</v>
      </c>
      <c r="R49" s="40">
        <f t="shared" si="1"/>
        <v>54.601657106437216</v>
      </c>
      <c r="S49" s="40">
        <f t="shared" si="2"/>
        <v>34.92033142128744</v>
      </c>
      <c r="T49" s="40">
        <v>19.2</v>
      </c>
      <c r="U49" s="40">
        <v>64</v>
      </c>
      <c r="V49" s="40">
        <v>83.1</v>
      </c>
      <c r="W49" s="40">
        <v>333.3</v>
      </c>
      <c r="X49" s="40">
        <v>51.5</v>
      </c>
      <c r="Y49" s="40">
        <v>54.8</v>
      </c>
      <c r="Z49" s="49" t="s">
        <v>120</v>
      </c>
    </row>
    <row r="50" spans="1:26" s="4" customFormat="1" ht="13.5" customHeight="1">
      <c r="A50" s="6"/>
      <c r="B50" s="56" t="s">
        <v>80</v>
      </c>
      <c r="C50" s="32" t="s">
        <v>81</v>
      </c>
      <c r="D50" s="57"/>
      <c r="E50" s="9">
        <v>4928</v>
      </c>
      <c r="F50" s="10">
        <v>488</v>
      </c>
      <c r="G50" s="10">
        <v>2458</v>
      </c>
      <c r="H50" s="30">
        <v>1982</v>
      </c>
      <c r="I50" s="30">
        <v>2324</v>
      </c>
      <c r="J50" s="30">
        <v>256</v>
      </c>
      <c r="K50" s="30">
        <v>1287</v>
      </c>
      <c r="L50" s="31">
        <v>781</v>
      </c>
      <c r="M50" s="30">
        <v>2604</v>
      </c>
      <c r="N50" s="30">
        <v>232</v>
      </c>
      <c r="O50" s="30">
        <v>1171</v>
      </c>
      <c r="P50" s="29">
        <v>1201</v>
      </c>
      <c r="Q50" s="40">
        <f t="shared" si="0"/>
        <v>9.902597402597403</v>
      </c>
      <c r="R50" s="40">
        <f t="shared" si="1"/>
        <v>49.87824675324675</v>
      </c>
      <c r="S50" s="40">
        <f t="shared" si="2"/>
        <v>40.21915584415584</v>
      </c>
      <c r="T50" s="40">
        <v>19.9</v>
      </c>
      <c r="U50" s="40">
        <v>80.6</v>
      </c>
      <c r="V50" s="40">
        <v>100.5</v>
      </c>
      <c r="W50" s="40">
        <v>406.1</v>
      </c>
      <c r="X50" s="40">
        <v>53.5</v>
      </c>
      <c r="Y50" s="40">
        <v>57.2</v>
      </c>
      <c r="Z50" s="49" t="s">
        <v>121</v>
      </c>
    </row>
    <row r="51" spans="1:26" s="4" customFormat="1" ht="19.5" customHeight="1">
      <c r="A51" s="6"/>
      <c r="B51" s="56" t="s">
        <v>82</v>
      </c>
      <c r="C51" s="32" t="s">
        <v>83</v>
      </c>
      <c r="D51" s="57"/>
      <c r="E51" s="9">
        <v>4853</v>
      </c>
      <c r="F51" s="10">
        <v>580</v>
      </c>
      <c r="G51" s="10">
        <v>2609</v>
      </c>
      <c r="H51" s="30">
        <v>1664</v>
      </c>
      <c r="I51" s="30">
        <v>2279</v>
      </c>
      <c r="J51" s="30">
        <v>304</v>
      </c>
      <c r="K51" s="30">
        <v>1304</v>
      </c>
      <c r="L51" s="30">
        <v>671</v>
      </c>
      <c r="M51" s="29">
        <v>2574</v>
      </c>
      <c r="N51" s="30">
        <v>276</v>
      </c>
      <c r="O51" s="30">
        <v>1305</v>
      </c>
      <c r="P51" s="29">
        <v>993</v>
      </c>
      <c r="Q51" s="40">
        <f t="shared" si="0"/>
        <v>11.95137028642077</v>
      </c>
      <c r="R51" s="40">
        <f t="shared" si="1"/>
        <v>53.760560478054806</v>
      </c>
      <c r="S51" s="40">
        <f t="shared" si="2"/>
        <v>34.28806923552442</v>
      </c>
      <c r="T51" s="40">
        <v>22.2</v>
      </c>
      <c r="U51" s="40">
        <v>63.8</v>
      </c>
      <c r="V51" s="40">
        <v>86</v>
      </c>
      <c r="W51" s="40">
        <v>286.9</v>
      </c>
      <c r="X51" s="40">
        <v>49.7</v>
      </c>
      <c r="Y51" s="40">
        <v>53.5</v>
      </c>
      <c r="Z51" s="49" t="s">
        <v>122</v>
      </c>
    </row>
    <row r="52" spans="1:26" s="4" customFormat="1" ht="13.5" customHeight="1">
      <c r="A52" s="6"/>
      <c r="B52" s="56" t="s">
        <v>84</v>
      </c>
      <c r="C52" s="32" t="s">
        <v>85</v>
      </c>
      <c r="D52" s="57"/>
      <c r="E52" s="9">
        <v>9617</v>
      </c>
      <c r="F52" s="10">
        <v>1396</v>
      </c>
      <c r="G52" s="10">
        <v>5511</v>
      </c>
      <c r="H52" s="30">
        <v>2695</v>
      </c>
      <c r="I52" s="30">
        <v>4469</v>
      </c>
      <c r="J52" s="30">
        <v>695</v>
      </c>
      <c r="K52" s="30">
        <v>2712</v>
      </c>
      <c r="L52" s="30">
        <v>1051</v>
      </c>
      <c r="M52" s="29">
        <v>5148</v>
      </c>
      <c r="N52" s="30">
        <v>701</v>
      </c>
      <c r="O52" s="30">
        <v>2799</v>
      </c>
      <c r="P52" s="29">
        <v>1644</v>
      </c>
      <c r="Q52" s="40">
        <f t="shared" si="0"/>
        <v>14.51596131849849</v>
      </c>
      <c r="R52" s="40">
        <f t="shared" si="1"/>
        <v>57.304772798169914</v>
      </c>
      <c r="S52" s="40">
        <f t="shared" si="2"/>
        <v>28.023292086929395</v>
      </c>
      <c r="T52" s="40">
        <v>25.3</v>
      </c>
      <c r="U52" s="40">
        <v>48.9</v>
      </c>
      <c r="V52" s="40">
        <v>74.2</v>
      </c>
      <c r="W52" s="40">
        <v>193.1</v>
      </c>
      <c r="X52" s="40">
        <v>46.8</v>
      </c>
      <c r="Y52" s="40">
        <v>49.3</v>
      </c>
      <c r="Z52" s="49" t="s">
        <v>123</v>
      </c>
    </row>
    <row r="53" spans="1:26" s="4" customFormat="1" ht="13.5" customHeight="1">
      <c r="A53" s="6"/>
      <c r="B53" s="56" t="s">
        <v>86</v>
      </c>
      <c r="C53" s="32" t="s">
        <v>87</v>
      </c>
      <c r="D53" s="57"/>
      <c r="E53" s="9">
        <v>1929</v>
      </c>
      <c r="F53" s="10">
        <v>169</v>
      </c>
      <c r="G53" s="10">
        <v>905</v>
      </c>
      <c r="H53" s="30">
        <v>855</v>
      </c>
      <c r="I53" s="30">
        <v>931</v>
      </c>
      <c r="J53" s="30">
        <v>81</v>
      </c>
      <c r="K53" s="30">
        <v>493</v>
      </c>
      <c r="L53" s="30">
        <v>357</v>
      </c>
      <c r="M53" s="29">
        <v>998</v>
      </c>
      <c r="N53" s="30">
        <v>88</v>
      </c>
      <c r="O53" s="30">
        <v>412</v>
      </c>
      <c r="P53" s="29">
        <v>498</v>
      </c>
      <c r="Q53" s="40">
        <f t="shared" si="0"/>
        <v>8.761016070502851</v>
      </c>
      <c r="R53" s="40">
        <f t="shared" si="1"/>
        <v>46.91550025920166</v>
      </c>
      <c r="S53" s="40">
        <f t="shared" si="2"/>
        <v>44.32348367029549</v>
      </c>
      <c r="T53" s="40">
        <v>18.7</v>
      </c>
      <c r="U53" s="40">
        <v>94.5</v>
      </c>
      <c r="V53" s="40">
        <v>113.1</v>
      </c>
      <c r="W53" s="40">
        <v>505.9</v>
      </c>
      <c r="X53" s="40">
        <v>56.1</v>
      </c>
      <c r="Y53" s="40">
        <v>60.4</v>
      </c>
      <c r="Z53" s="49" t="s">
        <v>124</v>
      </c>
    </row>
    <row r="54" spans="1:26" s="4" customFormat="1" ht="13.5" customHeight="1">
      <c r="A54" s="6"/>
      <c r="B54" s="56" t="s">
        <v>88</v>
      </c>
      <c r="C54" s="32" t="s">
        <v>89</v>
      </c>
      <c r="D54" s="57"/>
      <c r="E54" s="9">
        <v>1604</v>
      </c>
      <c r="F54" s="10">
        <v>154</v>
      </c>
      <c r="G54" s="10">
        <v>761</v>
      </c>
      <c r="H54" s="30">
        <v>689</v>
      </c>
      <c r="I54" s="30">
        <v>762</v>
      </c>
      <c r="J54" s="30">
        <v>82</v>
      </c>
      <c r="K54" s="30">
        <v>421</v>
      </c>
      <c r="L54" s="30">
        <v>259</v>
      </c>
      <c r="M54" s="29">
        <v>842</v>
      </c>
      <c r="N54" s="30">
        <v>72</v>
      </c>
      <c r="O54" s="30">
        <v>340</v>
      </c>
      <c r="P54" s="29">
        <v>430</v>
      </c>
      <c r="Q54" s="40">
        <f t="shared" si="0"/>
        <v>9.600997506234414</v>
      </c>
      <c r="R54" s="40">
        <f t="shared" si="1"/>
        <v>47.443890274314214</v>
      </c>
      <c r="S54" s="40">
        <f t="shared" si="2"/>
        <v>42.95511221945137</v>
      </c>
      <c r="T54" s="40">
        <v>20.2</v>
      </c>
      <c r="U54" s="40">
        <v>90.5</v>
      </c>
      <c r="V54" s="40">
        <v>110.8</v>
      </c>
      <c r="W54" s="40">
        <v>447.4</v>
      </c>
      <c r="X54" s="40">
        <v>54.5</v>
      </c>
      <c r="Y54" s="40">
        <v>58</v>
      </c>
      <c r="Z54" s="49" t="s">
        <v>125</v>
      </c>
    </row>
    <row r="55" spans="1:26" s="4" customFormat="1" ht="12.75" customHeight="1" thickBot="1">
      <c r="A55" s="22"/>
      <c r="B55" s="22"/>
      <c r="C55" s="22"/>
      <c r="D55" s="22"/>
      <c r="E55" s="23"/>
      <c r="F55" s="24"/>
      <c r="G55" s="24"/>
      <c r="H55" s="24"/>
      <c r="I55" s="24"/>
      <c r="J55" s="24"/>
      <c r="K55" s="24"/>
      <c r="L55" s="24"/>
      <c r="M55" s="25"/>
      <c r="N55" s="24"/>
      <c r="O55" s="24"/>
      <c r="P55" s="15"/>
      <c r="Q55" s="15"/>
      <c r="R55" s="15"/>
      <c r="S55" s="15"/>
      <c r="T55" s="15"/>
      <c r="U55" s="15"/>
      <c r="V55" s="24"/>
      <c r="W55" s="24"/>
      <c r="X55" s="24"/>
      <c r="Y55" s="24"/>
      <c r="Z55" s="47"/>
    </row>
    <row r="56" spans="1:25" s="4" customFormat="1" ht="7.5" customHeight="1">
      <c r="A56" s="1"/>
      <c r="B56" s="1"/>
      <c r="C56" s="6"/>
      <c r="D56" s="6"/>
      <c r="E56" s="3"/>
      <c r="F56" s="3"/>
      <c r="G56" s="3"/>
      <c r="H56" s="3"/>
      <c r="I56" s="3"/>
      <c r="J56" s="3"/>
      <c r="K56" s="3"/>
      <c r="L56" s="3"/>
      <c r="M56" s="7"/>
      <c r="N56" s="3"/>
      <c r="O56" s="3"/>
      <c r="P56" s="1"/>
      <c r="Q56" s="1"/>
      <c r="R56" s="1"/>
      <c r="S56" s="1"/>
      <c r="T56" s="1"/>
      <c r="U56" s="1"/>
      <c r="V56" s="3"/>
      <c r="W56" s="3"/>
      <c r="X56" s="3"/>
      <c r="Y56" s="3"/>
    </row>
    <row r="57" spans="1:25" s="4" customFormat="1" ht="12" customHeight="1">
      <c r="A57" s="1"/>
      <c r="B57" s="4" t="s">
        <v>143</v>
      </c>
      <c r="D57" s="1"/>
      <c r="E57" s="11"/>
      <c r="F57" s="12"/>
      <c r="G57" s="3"/>
      <c r="H57" s="3"/>
      <c r="I57" s="3"/>
      <c r="J57" s="3"/>
      <c r="K57" s="3"/>
      <c r="L57" s="3"/>
      <c r="M57" s="7"/>
      <c r="N57" s="3"/>
      <c r="O57" s="3"/>
      <c r="P57" s="1"/>
      <c r="Q57" s="1"/>
      <c r="R57" s="1"/>
      <c r="S57" s="1"/>
      <c r="T57" s="1"/>
      <c r="U57" s="1"/>
      <c r="V57" s="3"/>
      <c r="W57" s="3"/>
      <c r="X57" s="3"/>
      <c r="Y57" s="3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8">
    <mergeCell ref="C1:Z1"/>
    <mergeCell ref="Z3:Z7"/>
    <mergeCell ref="E4:H4"/>
    <mergeCell ref="I4:L4"/>
    <mergeCell ref="M4:P4"/>
    <mergeCell ref="Q3:S3"/>
    <mergeCell ref="E3:P3"/>
    <mergeCell ref="T3:W3"/>
  </mergeCells>
  <printOptions/>
  <pageMargins left="0.5905511811023623" right="0" top="0.7874015748031497" bottom="0" header="0.5118110236220472" footer="0.5118110236220472"/>
  <pageSetup horizontalDpi="600" verticalDpi="600" orientation="portrait" paperSize="9" scale="75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2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Y7" sqref="Y7"/>
    </sheetView>
  </sheetViews>
  <sheetFormatPr defaultColWidth="13.125" defaultRowHeight="14.25" customHeight="1"/>
  <cols>
    <col min="1" max="1" width="1.4921875" style="13" customWidth="1"/>
    <col min="2" max="2" width="6.375" style="13" customWidth="1"/>
    <col min="3" max="3" width="20.875" style="13" customWidth="1"/>
    <col min="4" max="4" width="7.875" style="13" customWidth="1"/>
    <col min="5" max="5" width="1.875" style="13" customWidth="1"/>
    <col min="6" max="8" width="13.875" style="13" customWidth="1"/>
    <col min="9" max="26" width="10.875" style="13" customWidth="1"/>
    <col min="27" max="32" width="12.50390625" style="13" customWidth="1"/>
    <col min="33" max="16384" width="13.125" style="13" customWidth="1"/>
  </cols>
  <sheetData>
    <row r="1" spans="2:50" s="4" customFormat="1" ht="17.25" customHeight="1">
      <c r="B1" s="2"/>
      <c r="C1" s="79" t="s">
        <v>229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4" customFormat="1" ht="17.25" customHeight="1" thickBot="1">
      <c r="A2" s="1"/>
      <c r="B2" s="1" t="s">
        <v>161</v>
      </c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1"/>
      <c r="O2" s="3"/>
      <c r="P2" s="3"/>
      <c r="Q2" s="1"/>
      <c r="R2" s="1"/>
      <c r="S2" s="1"/>
      <c r="T2" s="1"/>
      <c r="U2" s="1"/>
      <c r="V2" s="1"/>
      <c r="W2" s="3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27" s="4" customFormat="1" ht="18" customHeight="1">
      <c r="A3" s="98" t="s">
        <v>7</v>
      </c>
      <c r="B3" s="98"/>
      <c r="C3" s="98"/>
      <c r="D3" s="98"/>
      <c r="E3" s="99"/>
      <c r="F3" s="94" t="s">
        <v>151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1" t="s">
        <v>152</v>
      </c>
      <c r="S3" s="92"/>
      <c r="T3" s="93"/>
      <c r="U3" s="97" t="s">
        <v>153</v>
      </c>
      <c r="V3" s="98"/>
      <c r="W3" s="98"/>
      <c r="X3" s="98"/>
      <c r="Y3" s="42"/>
      <c r="Z3" s="41"/>
      <c r="AA3" s="75" t="s">
        <v>8</v>
      </c>
    </row>
    <row r="4" spans="1:27" s="4" customFormat="1" ht="18" customHeight="1">
      <c r="A4" s="100"/>
      <c r="B4" s="100"/>
      <c r="C4" s="100"/>
      <c r="D4" s="100"/>
      <c r="E4" s="72"/>
      <c r="F4" s="83" t="s">
        <v>147</v>
      </c>
      <c r="G4" s="84"/>
      <c r="H4" s="84"/>
      <c r="I4" s="84"/>
      <c r="J4" s="85" t="s">
        <v>148</v>
      </c>
      <c r="K4" s="86"/>
      <c r="L4" s="86"/>
      <c r="M4" s="87"/>
      <c r="N4" s="88" t="s">
        <v>149</v>
      </c>
      <c r="O4" s="89"/>
      <c r="P4" s="89"/>
      <c r="Q4" s="90"/>
      <c r="R4" s="33"/>
      <c r="S4" s="33"/>
      <c r="T4" s="33"/>
      <c r="U4" s="68" t="s">
        <v>154</v>
      </c>
      <c r="V4" s="68" t="s">
        <v>155</v>
      </c>
      <c r="W4" s="65" t="s">
        <v>157</v>
      </c>
      <c r="X4" s="69" t="s">
        <v>158</v>
      </c>
      <c r="Y4" s="70" t="s">
        <v>159</v>
      </c>
      <c r="Z4" s="71" t="s">
        <v>160</v>
      </c>
      <c r="AA4" s="76"/>
    </row>
    <row r="5" spans="1:27" s="4" customFormat="1" ht="18" customHeight="1">
      <c r="A5" s="100"/>
      <c r="B5" s="100"/>
      <c r="C5" s="100"/>
      <c r="D5" s="100"/>
      <c r="E5" s="72"/>
      <c r="F5" s="63" t="s">
        <v>150</v>
      </c>
      <c r="G5" s="64" t="s">
        <v>230</v>
      </c>
      <c r="H5" s="64" t="s">
        <v>225</v>
      </c>
      <c r="I5" s="64" t="s">
        <v>146</v>
      </c>
      <c r="J5" s="65" t="s">
        <v>150</v>
      </c>
      <c r="K5" s="66" t="s">
        <v>230</v>
      </c>
      <c r="L5" s="64" t="s">
        <v>225</v>
      </c>
      <c r="M5" s="66" t="s">
        <v>146</v>
      </c>
      <c r="N5" s="63" t="s">
        <v>150</v>
      </c>
      <c r="O5" s="64" t="s">
        <v>230</v>
      </c>
      <c r="P5" s="64" t="s">
        <v>225</v>
      </c>
      <c r="Q5" s="64" t="s">
        <v>146</v>
      </c>
      <c r="R5" s="64" t="s">
        <v>230</v>
      </c>
      <c r="S5" s="64" t="s">
        <v>225</v>
      </c>
      <c r="T5" s="64" t="s">
        <v>146</v>
      </c>
      <c r="U5" s="67" t="s">
        <v>156</v>
      </c>
      <c r="V5" s="67" t="s">
        <v>156</v>
      </c>
      <c r="W5" s="67" t="s">
        <v>156</v>
      </c>
      <c r="X5" s="38"/>
      <c r="Y5" s="34"/>
      <c r="Z5" s="39"/>
      <c r="AA5" s="76"/>
    </row>
    <row r="6" spans="1:27" s="4" customFormat="1" ht="18" customHeight="1">
      <c r="A6" s="100"/>
      <c r="B6" s="100"/>
      <c r="C6" s="100"/>
      <c r="D6" s="100"/>
      <c r="E6" s="72"/>
      <c r="F6" s="5"/>
      <c r="G6" s="34"/>
      <c r="H6" s="34"/>
      <c r="I6" s="34"/>
      <c r="J6" s="5"/>
      <c r="K6" s="35"/>
      <c r="L6" s="38"/>
      <c r="M6" s="39"/>
      <c r="N6" s="5"/>
      <c r="O6" s="35"/>
      <c r="P6" s="38"/>
      <c r="Q6" s="34"/>
      <c r="R6" s="34"/>
      <c r="S6" s="34"/>
      <c r="T6" s="34"/>
      <c r="U6" s="35"/>
      <c r="V6" s="35"/>
      <c r="W6" s="35"/>
      <c r="X6" s="38"/>
      <c r="Y6" s="34"/>
      <c r="Z6" s="39"/>
      <c r="AA6" s="76"/>
    </row>
    <row r="7" spans="1:27" s="4" customFormat="1" ht="18" customHeight="1" thickBot="1">
      <c r="A7" s="73"/>
      <c r="B7" s="73"/>
      <c r="C7" s="73"/>
      <c r="D7" s="73"/>
      <c r="E7" s="74"/>
      <c r="F7" s="37" t="s">
        <v>145</v>
      </c>
      <c r="G7" s="16"/>
      <c r="H7" s="16"/>
      <c r="I7" s="17"/>
      <c r="J7" s="37" t="s">
        <v>145</v>
      </c>
      <c r="K7" s="18"/>
      <c r="L7" s="19"/>
      <c r="M7" s="28"/>
      <c r="N7" s="37" t="s">
        <v>145</v>
      </c>
      <c r="O7" s="18"/>
      <c r="P7" s="19"/>
      <c r="Q7" s="20"/>
      <c r="R7" s="20"/>
      <c r="S7" s="21"/>
      <c r="T7" s="20"/>
      <c r="U7" s="20"/>
      <c r="V7" s="21"/>
      <c r="W7" s="18"/>
      <c r="X7" s="19"/>
      <c r="Y7" s="43"/>
      <c r="Z7" s="44"/>
      <c r="AA7" s="101"/>
    </row>
    <row r="8" spans="1:27" s="4" customFormat="1" ht="12" customHeight="1">
      <c r="A8" s="6"/>
      <c r="B8" s="6"/>
      <c r="C8" s="6"/>
      <c r="D8" s="6"/>
      <c r="E8" s="6"/>
      <c r="F8" s="14"/>
      <c r="G8" s="3"/>
      <c r="H8" s="3"/>
      <c r="I8" s="3"/>
      <c r="J8" s="3"/>
      <c r="K8" s="3"/>
      <c r="L8" s="3"/>
      <c r="M8" s="3"/>
      <c r="N8" s="7"/>
      <c r="O8" s="3"/>
      <c r="P8" s="3"/>
      <c r="Q8" s="1"/>
      <c r="R8" s="1"/>
      <c r="S8" s="1"/>
      <c r="T8" s="1"/>
      <c r="U8" s="1"/>
      <c r="V8" s="1"/>
      <c r="W8" s="3"/>
      <c r="X8" s="3"/>
      <c r="AA8" s="45"/>
    </row>
    <row r="9" spans="1:27" s="4" customFormat="1" ht="13.5" customHeight="1">
      <c r="A9" s="6"/>
      <c r="B9" s="6"/>
      <c r="C9" s="32" t="s">
        <v>141</v>
      </c>
      <c r="D9" s="32" t="s">
        <v>142</v>
      </c>
      <c r="E9" s="6"/>
      <c r="F9" s="14"/>
      <c r="G9" s="3"/>
      <c r="H9" s="3"/>
      <c r="I9" s="3"/>
      <c r="J9" s="3"/>
      <c r="K9" s="3"/>
      <c r="L9" s="3"/>
      <c r="M9" s="3"/>
      <c r="N9" s="7"/>
      <c r="O9" s="3"/>
      <c r="P9" s="3"/>
      <c r="Q9" s="1"/>
      <c r="R9" s="1"/>
      <c r="S9" s="1"/>
      <c r="T9" s="1"/>
      <c r="U9" s="1"/>
      <c r="V9" s="1"/>
      <c r="W9" s="3"/>
      <c r="X9" s="3"/>
      <c r="AA9" s="45"/>
    </row>
    <row r="10" spans="1:27" s="4" customFormat="1" ht="19.5" customHeight="1">
      <c r="A10" s="6"/>
      <c r="B10" s="56" t="s">
        <v>126</v>
      </c>
      <c r="C10" s="32" t="s">
        <v>127</v>
      </c>
      <c r="D10" s="32" t="s">
        <v>142</v>
      </c>
      <c r="E10" s="57"/>
      <c r="F10" s="9">
        <v>260393</v>
      </c>
      <c r="G10" s="10">
        <v>34693</v>
      </c>
      <c r="H10" s="10">
        <v>172034</v>
      </c>
      <c r="I10" s="30">
        <v>53582</v>
      </c>
      <c r="J10" s="30">
        <v>122858</v>
      </c>
      <c r="K10" s="30">
        <v>17829</v>
      </c>
      <c r="L10" s="30">
        <v>83544</v>
      </c>
      <c r="M10" s="30">
        <v>21442</v>
      </c>
      <c r="N10" s="29">
        <v>137535</v>
      </c>
      <c r="O10" s="30">
        <v>16864</v>
      </c>
      <c r="P10" s="29">
        <v>88490</v>
      </c>
      <c r="Q10" s="29">
        <v>32140</v>
      </c>
      <c r="R10" s="40">
        <f>G10/F10*100</f>
        <v>13.323322823578208</v>
      </c>
      <c r="S10" s="40">
        <f>H10/F10*100</f>
        <v>66.06706017442865</v>
      </c>
      <c r="T10" s="40">
        <f>I10/F10*100</f>
        <v>20.57735807030143</v>
      </c>
      <c r="U10" s="40">
        <v>20.2</v>
      </c>
      <c r="V10" s="40">
        <v>31.1</v>
      </c>
      <c r="W10" s="40">
        <v>51.3</v>
      </c>
      <c r="X10" s="40">
        <v>154.4</v>
      </c>
      <c r="Y10" s="40">
        <v>43.3</v>
      </c>
      <c r="Z10" s="40">
        <v>43.2</v>
      </c>
      <c r="AA10" s="49" t="s">
        <v>144</v>
      </c>
    </row>
    <row r="11" spans="1:27" s="4" customFormat="1" ht="19.5" customHeight="1">
      <c r="A11" s="6"/>
      <c r="B11" s="56"/>
      <c r="C11" s="32" t="s">
        <v>128</v>
      </c>
      <c r="D11" s="32" t="s">
        <v>142</v>
      </c>
      <c r="E11" s="57"/>
      <c r="F11" s="9">
        <v>243117</v>
      </c>
      <c r="G11" s="10">
        <v>32223</v>
      </c>
      <c r="H11" s="10">
        <v>160958</v>
      </c>
      <c r="I11" s="30">
        <v>49852</v>
      </c>
      <c r="J11" s="30">
        <v>114642</v>
      </c>
      <c r="K11" s="30">
        <v>16568</v>
      </c>
      <c r="L11" s="30">
        <v>78112</v>
      </c>
      <c r="M11" s="30">
        <v>19919</v>
      </c>
      <c r="N11" s="29">
        <v>128475</v>
      </c>
      <c r="O11" s="30">
        <v>15655</v>
      </c>
      <c r="P11" s="29">
        <v>82846</v>
      </c>
      <c r="Q11" s="29">
        <v>29933</v>
      </c>
      <c r="R11" s="40">
        <f aca="true" t="shared" si="0" ref="R11:R19">G11/F11*100</f>
        <v>13.254112217574255</v>
      </c>
      <c r="S11" s="40">
        <f aca="true" t="shared" si="1" ref="S11:S19">H11/F11*100</f>
        <v>66.20598312746537</v>
      </c>
      <c r="T11" s="40">
        <f aca="true" t="shared" si="2" ref="T11:T19">I11/F11*100</f>
        <v>20.505353389520273</v>
      </c>
      <c r="U11" s="40">
        <v>20</v>
      </c>
      <c r="V11" s="40">
        <v>31</v>
      </c>
      <c r="W11" s="40">
        <v>51</v>
      </c>
      <c r="X11" s="40">
        <v>154.7</v>
      </c>
      <c r="Y11" s="40">
        <v>43.3</v>
      </c>
      <c r="Z11" s="40">
        <v>43.1</v>
      </c>
      <c r="AA11" s="49" t="s">
        <v>9</v>
      </c>
    </row>
    <row r="12" spans="1:27" s="4" customFormat="1" ht="19.5" customHeight="1">
      <c r="A12" s="6"/>
      <c r="B12" s="56"/>
      <c r="C12" s="32" t="s">
        <v>129</v>
      </c>
      <c r="D12" s="32" t="s">
        <v>142</v>
      </c>
      <c r="E12" s="57"/>
      <c r="F12" s="9">
        <v>17276</v>
      </c>
      <c r="G12" s="10">
        <v>2470</v>
      </c>
      <c r="H12" s="10">
        <v>11076</v>
      </c>
      <c r="I12" s="30">
        <v>3730</v>
      </c>
      <c r="J12" s="30">
        <v>8216</v>
      </c>
      <c r="K12" s="30">
        <v>1261</v>
      </c>
      <c r="L12" s="30">
        <v>5432</v>
      </c>
      <c r="M12" s="30">
        <v>1523</v>
      </c>
      <c r="N12" s="29">
        <v>9060</v>
      </c>
      <c r="O12" s="30">
        <v>1209</v>
      </c>
      <c r="P12" s="29">
        <v>5644</v>
      </c>
      <c r="Q12" s="29">
        <v>2207</v>
      </c>
      <c r="R12" s="40">
        <f t="shared" si="0"/>
        <v>14.2972910395925</v>
      </c>
      <c r="S12" s="40">
        <f t="shared" si="1"/>
        <v>64.1120629775411</v>
      </c>
      <c r="T12" s="40">
        <f t="shared" si="2"/>
        <v>21.590645982866405</v>
      </c>
      <c r="U12" s="40">
        <v>22.3</v>
      </c>
      <c r="V12" s="40">
        <v>33.7</v>
      </c>
      <c r="W12" s="40">
        <v>56</v>
      </c>
      <c r="X12" s="40">
        <v>151</v>
      </c>
      <c r="Y12" s="40">
        <v>43.8</v>
      </c>
      <c r="Z12" s="40">
        <v>44.1</v>
      </c>
      <c r="AA12" s="49" t="s">
        <v>10</v>
      </c>
    </row>
    <row r="13" spans="1:27" s="4" customFormat="1" ht="13.5" customHeight="1">
      <c r="A13" s="6"/>
      <c r="B13" s="56" t="s">
        <v>130</v>
      </c>
      <c r="C13" s="32" t="s">
        <v>131</v>
      </c>
      <c r="D13" s="32" t="s">
        <v>142</v>
      </c>
      <c r="E13" s="57"/>
      <c r="F13" s="9">
        <v>189975</v>
      </c>
      <c r="G13" s="10">
        <v>24979</v>
      </c>
      <c r="H13" s="10">
        <v>127425</v>
      </c>
      <c r="I13" s="30">
        <v>37497</v>
      </c>
      <c r="J13" s="30">
        <v>89667</v>
      </c>
      <c r="K13" s="30">
        <v>12812</v>
      </c>
      <c r="L13" s="30">
        <v>61852</v>
      </c>
      <c r="M13" s="29">
        <v>14965</v>
      </c>
      <c r="N13" s="29">
        <v>100308</v>
      </c>
      <c r="O13" s="30">
        <v>12167</v>
      </c>
      <c r="P13" s="29">
        <v>65573</v>
      </c>
      <c r="Q13" s="29">
        <v>22532</v>
      </c>
      <c r="R13" s="40">
        <f t="shared" si="0"/>
        <v>13.148572180550072</v>
      </c>
      <c r="S13" s="40">
        <f t="shared" si="1"/>
        <v>67.0746150809317</v>
      </c>
      <c r="T13" s="40">
        <f t="shared" si="2"/>
        <v>19.73786024476905</v>
      </c>
      <c r="U13" s="40">
        <v>19.6</v>
      </c>
      <c r="V13" s="40">
        <v>29.4</v>
      </c>
      <c r="W13" s="40">
        <v>49</v>
      </c>
      <c r="X13" s="40">
        <v>150.1</v>
      </c>
      <c r="Y13" s="40">
        <v>42.8</v>
      </c>
      <c r="Z13" s="40">
        <v>42.2</v>
      </c>
      <c r="AA13" s="49" t="s">
        <v>130</v>
      </c>
    </row>
    <row r="14" spans="1:27" s="4" customFormat="1" ht="13.5" customHeight="1">
      <c r="A14" s="6"/>
      <c r="B14" s="56" t="s">
        <v>132</v>
      </c>
      <c r="C14" s="32" t="s">
        <v>133</v>
      </c>
      <c r="D14" s="32" t="s">
        <v>142</v>
      </c>
      <c r="E14" s="57"/>
      <c r="F14" s="9">
        <v>21695</v>
      </c>
      <c r="G14" s="10">
        <v>2982</v>
      </c>
      <c r="H14" s="10">
        <v>13880</v>
      </c>
      <c r="I14" s="30">
        <v>4828</v>
      </c>
      <c r="J14" s="30">
        <v>10210</v>
      </c>
      <c r="K14" s="30">
        <v>1547</v>
      </c>
      <c r="L14" s="30">
        <v>6702</v>
      </c>
      <c r="M14" s="30">
        <v>1959</v>
      </c>
      <c r="N14" s="29">
        <v>11485</v>
      </c>
      <c r="O14" s="30">
        <v>1435</v>
      </c>
      <c r="P14" s="29">
        <v>7178</v>
      </c>
      <c r="Q14" s="29">
        <v>2869</v>
      </c>
      <c r="R14" s="40">
        <f t="shared" si="0"/>
        <v>13.745102558193132</v>
      </c>
      <c r="S14" s="40">
        <f t="shared" si="1"/>
        <v>63.97787508642544</v>
      </c>
      <c r="T14" s="40">
        <f t="shared" si="2"/>
        <v>22.253975570407928</v>
      </c>
      <c r="U14" s="40">
        <v>21.5</v>
      </c>
      <c r="V14" s="40">
        <v>34.8</v>
      </c>
      <c r="W14" s="40">
        <v>56.3</v>
      </c>
      <c r="X14" s="40">
        <v>161.9</v>
      </c>
      <c r="Y14" s="40">
        <v>44.9</v>
      </c>
      <c r="Z14" s="40">
        <v>46.2</v>
      </c>
      <c r="AA14" s="49" t="s">
        <v>132</v>
      </c>
    </row>
    <row r="15" spans="1:27" s="4" customFormat="1" ht="13.5" customHeight="1">
      <c r="A15" s="6"/>
      <c r="B15" s="56" t="s">
        <v>134</v>
      </c>
      <c r="C15" s="32" t="s">
        <v>135</v>
      </c>
      <c r="D15" s="32" t="s">
        <v>142</v>
      </c>
      <c r="E15" s="57"/>
      <c r="F15" s="9">
        <v>19296</v>
      </c>
      <c r="G15" s="10">
        <v>2479</v>
      </c>
      <c r="H15" s="10">
        <v>12223</v>
      </c>
      <c r="I15" s="30">
        <v>4594</v>
      </c>
      <c r="J15" s="30">
        <v>9124</v>
      </c>
      <c r="K15" s="30">
        <v>1292</v>
      </c>
      <c r="L15" s="30">
        <v>5968</v>
      </c>
      <c r="M15" s="30">
        <v>1864</v>
      </c>
      <c r="N15" s="29">
        <v>10172</v>
      </c>
      <c r="O15" s="30">
        <v>1187</v>
      </c>
      <c r="P15" s="29">
        <v>6255</v>
      </c>
      <c r="Q15" s="29">
        <v>2730</v>
      </c>
      <c r="R15" s="40">
        <f t="shared" si="0"/>
        <v>12.847222222222221</v>
      </c>
      <c r="S15" s="40">
        <f t="shared" si="1"/>
        <v>63.34473466003316</v>
      </c>
      <c r="T15" s="40">
        <f t="shared" si="2"/>
        <v>23.80804311774461</v>
      </c>
      <c r="U15" s="40">
        <v>20.3</v>
      </c>
      <c r="V15" s="40">
        <v>37.6</v>
      </c>
      <c r="W15" s="40">
        <v>57.9</v>
      </c>
      <c r="X15" s="40">
        <v>185.3</v>
      </c>
      <c r="Y15" s="40">
        <v>45.6</v>
      </c>
      <c r="Z15" s="40">
        <v>47.6</v>
      </c>
      <c r="AA15" s="49" t="s">
        <v>134</v>
      </c>
    </row>
    <row r="16" spans="1:27" s="4" customFormat="1" ht="13.5" customHeight="1">
      <c r="A16" s="6"/>
      <c r="B16" s="56" t="s">
        <v>136</v>
      </c>
      <c r="C16" s="32" t="s">
        <v>137</v>
      </c>
      <c r="D16" s="32" t="s">
        <v>142</v>
      </c>
      <c r="E16" s="57"/>
      <c r="F16" s="9">
        <v>5604</v>
      </c>
      <c r="G16" s="10">
        <v>893</v>
      </c>
      <c r="H16" s="10">
        <v>3509</v>
      </c>
      <c r="I16" s="30">
        <v>1202</v>
      </c>
      <c r="J16" s="30">
        <v>2679</v>
      </c>
      <c r="K16" s="30">
        <v>460</v>
      </c>
      <c r="L16" s="30">
        <v>1729</v>
      </c>
      <c r="M16" s="30">
        <v>490</v>
      </c>
      <c r="N16" s="29">
        <v>2925</v>
      </c>
      <c r="O16" s="30">
        <v>433</v>
      </c>
      <c r="P16" s="29">
        <v>1780</v>
      </c>
      <c r="Q16" s="29">
        <v>712</v>
      </c>
      <c r="R16" s="40">
        <f t="shared" si="0"/>
        <v>15.935046395431835</v>
      </c>
      <c r="S16" s="40">
        <f t="shared" si="1"/>
        <v>62.615988579586016</v>
      </c>
      <c r="T16" s="40">
        <f t="shared" si="2"/>
        <v>21.448965024982154</v>
      </c>
      <c r="U16" s="40">
        <v>25.4</v>
      </c>
      <c r="V16" s="40">
        <v>34.3</v>
      </c>
      <c r="W16" s="40">
        <v>59.7</v>
      </c>
      <c r="X16" s="40">
        <v>134.6</v>
      </c>
      <c r="Y16" s="40">
        <v>43.4</v>
      </c>
      <c r="Z16" s="40">
        <v>43.9</v>
      </c>
      <c r="AA16" s="49" t="s">
        <v>136</v>
      </c>
    </row>
    <row r="17" spans="1:27" s="4" customFormat="1" ht="19.5" customHeight="1">
      <c r="A17" s="6"/>
      <c r="B17" s="56" t="s">
        <v>138</v>
      </c>
      <c r="C17" s="32" t="s">
        <v>1</v>
      </c>
      <c r="D17" s="32" t="s">
        <v>142</v>
      </c>
      <c r="E17" s="57"/>
      <c r="F17" s="9">
        <v>6547</v>
      </c>
      <c r="G17" s="10">
        <v>890</v>
      </c>
      <c r="H17" s="10">
        <v>3921</v>
      </c>
      <c r="I17" s="30">
        <v>1731</v>
      </c>
      <c r="J17" s="30">
        <v>2962</v>
      </c>
      <c r="K17" s="30">
        <v>457</v>
      </c>
      <c r="L17" s="30">
        <v>1861</v>
      </c>
      <c r="M17" s="30">
        <v>641</v>
      </c>
      <c r="N17" s="29">
        <v>3585</v>
      </c>
      <c r="O17" s="30">
        <v>433</v>
      </c>
      <c r="P17" s="29">
        <v>2060</v>
      </c>
      <c r="Q17" s="29">
        <v>1090</v>
      </c>
      <c r="R17" s="40">
        <f t="shared" si="0"/>
        <v>13.594012524820528</v>
      </c>
      <c r="S17" s="40">
        <f t="shared" si="1"/>
        <v>59.89002596609134</v>
      </c>
      <c r="T17" s="40">
        <f t="shared" si="2"/>
        <v>26.43959065220712</v>
      </c>
      <c r="U17" s="40">
        <v>22.7</v>
      </c>
      <c r="V17" s="40">
        <v>44.1</v>
      </c>
      <c r="W17" s="40">
        <v>66.8</v>
      </c>
      <c r="X17" s="40">
        <v>194.5</v>
      </c>
      <c r="Y17" s="40">
        <v>46.7</v>
      </c>
      <c r="Z17" s="40">
        <v>48.2</v>
      </c>
      <c r="AA17" s="49" t="s">
        <v>0</v>
      </c>
    </row>
    <row r="18" spans="1:27" s="4" customFormat="1" ht="13.5" customHeight="1">
      <c r="A18" s="6"/>
      <c r="B18" s="56" t="s">
        <v>112</v>
      </c>
      <c r="C18" s="32" t="s">
        <v>139</v>
      </c>
      <c r="D18" s="32" t="s">
        <v>142</v>
      </c>
      <c r="E18" s="57"/>
      <c r="F18" s="9">
        <v>11866</v>
      </c>
      <c r="G18" s="10">
        <v>1876</v>
      </c>
      <c r="H18" s="10">
        <v>8037</v>
      </c>
      <c r="I18" s="30">
        <v>1953</v>
      </c>
      <c r="J18" s="30">
        <v>5726</v>
      </c>
      <c r="K18" s="30">
        <v>946</v>
      </c>
      <c r="L18" s="30">
        <v>3934</v>
      </c>
      <c r="M18" s="36">
        <v>846</v>
      </c>
      <c r="N18" s="29">
        <v>6140</v>
      </c>
      <c r="O18" s="30">
        <v>930</v>
      </c>
      <c r="P18" s="29">
        <v>4103</v>
      </c>
      <c r="Q18" s="29">
        <v>1107</v>
      </c>
      <c r="R18" s="40">
        <f t="shared" si="0"/>
        <v>15.80987695937974</v>
      </c>
      <c r="S18" s="40">
        <f t="shared" si="1"/>
        <v>67.73133322096747</v>
      </c>
      <c r="T18" s="40">
        <f t="shared" si="2"/>
        <v>16.45878981965279</v>
      </c>
      <c r="U18" s="40">
        <v>23.3</v>
      </c>
      <c r="V18" s="40">
        <v>24.3</v>
      </c>
      <c r="W18" s="40">
        <v>47.6</v>
      </c>
      <c r="X18" s="40">
        <v>104.1</v>
      </c>
      <c r="Y18" s="40">
        <v>40.7</v>
      </c>
      <c r="Z18" s="40">
        <v>39.7</v>
      </c>
      <c r="AA18" s="49" t="s">
        <v>112</v>
      </c>
    </row>
    <row r="19" spans="1:27" s="4" customFormat="1" ht="13.5" customHeight="1">
      <c r="A19" s="6"/>
      <c r="B19" s="56" t="s">
        <v>120</v>
      </c>
      <c r="C19" s="32" t="s">
        <v>140</v>
      </c>
      <c r="D19" s="32" t="s">
        <v>142</v>
      </c>
      <c r="E19" s="57"/>
      <c r="F19" s="9">
        <v>5410</v>
      </c>
      <c r="G19" s="10">
        <v>594</v>
      </c>
      <c r="H19" s="10">
        <v>3039</v>
      </c>
      <c r="I19" s="36">
        <v>1777</v>
      </c>
      <c r="J19" s="30">
        <v>2490</v>
      </c>
      <c r="K19" s="30">
        <v>315</v>
      </c>
      <c r="L19" s="30">
        <v>1498</v>
      </c>
      <c r="M19" s="30">
        <v>677</v>
      </c>
      <c r="N19" s="29">
        <v>2920</v>
      </c>
      <c r="O19" s="30">
        <v>279</v>
      </c>
      <c r="P19" s="29">
        <v>1541</v>
      </c>
      <c r="Q19" s="29">
        <v>1100</v>
      </c>
      <c r="R19" s="40">
        <f t="shared" si="0"/>
        <v>10.979667282809611</v>
      </c>
      <c r="S19" s="40">
        <f t="shared" si="1"/>
        <v>56.17375231053604</v>
      </c>
      <c r="T19" s="40">
        <f t="shared" si="2"/>
        <v>32.84658040665435</v>
      </c>
      <c r="U19" s="40">
        <v>19.5</v>
      </c>
      <c r="V19" s="40">
        <v>58.5</v>
      </c>
      <c r="W19" s="40">
        <v>78</v>
      </c>
      <c r="X19" s="40">
        <v>299.2</v>
      </c>
      <c r="Y19" s="40">
        <v>50.5</v>
      </c>
      <c r="Z19" s="40">
        <v>53.4</v>
      </c>
      <c r="AA19" s="49" t="s">
        <v>120</v>
      </c>
    </row>
    <row r="20" spans="1:27" s="4" customFormat="1" ht="12.75" customHeight="1" thickBot="1">
      <c r="A20" s="22"/>
      <c r="B20" s="22"/>
      <c r="C20" s="22"/>
      <c r="D20" s="22"/>
      <c r="E20" s="22"/>
      <c r="F20" s="23"/>
      <c r="G20" s="24"/>
      <c r="H20" s="24"/>
      <c r="I20" s="24"/>
      <c r="J20" s="24"/>
      <c r="K20" s="24"/>
      <c r="L20" s="24"/>
      <c r="M20" s="24"/>
      <c r="N20" s="25"/>
      <c r="O20" s="24"/>
      <c r="P20" s="24"/>
      <c r="Q20" s="15"/>
      <c r="R20" s="15"/>
      <c r="S20" s="15"/>
      <c r="T20" s="15"/>
      <c r="U20" s="15"/>
      <c r="V20" s="15"/>
      <c r="W20" s="24"/>
      <c r="X20" s="24"/>
      <c r="Y20" s="15"/>
      <c r="Z20" s="15"/>
      <c r="AA20" s="47"/>
    </row>
    <row r="21" spans="1:24" s="4" customFormat="1" ht="7.5" customHeight="1">
      <c r="A21" s="1"/>
      <c r="B21" s="1"/>
      <c r="C21" s="6"/>
      <c r="D21" s="6"/>
      <c r="E21" s="6"/>
      <c r="F21" s="3"/>
      <c r="G21" s="3"/>
      <c r="H21" s="3"/>
      <c r="I21" s="3"/>
      <c r="J21" s="3"/>
      <c r="K21" s="3"/>
      <c r="L21" s="3"/>
      <c r="M21" s="3"/>
      <c r="N21" s="7"/>
      <c r="O21" s="3"/>
      <c r="P21" s="3"/>
      <c r="Q21" s="1"/>
      <c r="R21" s="1"/>
      <c r="S21" s="1"/>
      <c r="T21" s="1"/>
      <c r="U21" s="1"/>
      <c r="V21" s="1"/>
      <c r="W21" s="3"/>
      <c r="X21" s="3"/>
    </row>
    <row r="22" spans="1:24" s="4" customFormat="1" ht="12" customHeight="1">
      <c r="A22" s="1"/>
      <c r="B22" s="4" t="s">
        <v>143</v>
      </c>
      <c r="E22" s="1"/>
      <c r="F22" s="11"/>
      <c r="G22" s="12"/>
      <c r="H22" s="3"/>
      <c r="I22" s="3"/>
      <c r="J22" s="3"/>
      <c r="K22" s="3"/>
      <c r="L22" s="3"/>
      <c r="M22" s="3"/>
      <c r="N22" s="7"/>
      <c r="O22" s="3"/>
      <c r="P22" s="3"/>
      <c r="Q22" s="1"/>
      <c r="R22" s="1"/>
      <c r="S22" s="1"/>
      <c r="T22" s="1"/>
      <c r="U22" s="1"/>
      <c r="V22" s="1"/>
      <c r="W22" s="3"/>
      <c r="X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mergeCells count="9">
    <mergeCell ref="C1:Y1"/>
    <mergeCell ref="A3:E7"/>
    <mergeCell ref="F3:Q3"/>
    <mergeCell ref="AA3:AA7"/>
    <mergeCell ref="R3:T3"/>
    <mergeCell ref="U3:X3"/>
    <mergeCell ref="F4:I4"/>
    <mergeCell ref="J4:M4"/>
    <mergeCell ref="N4:Q4"/>
  </mergeCells>
  <printOptions/>
  <pageMargins left="0.5905511811023623" right="0" top="0.7874015748031497" bottom="0" header="0.5118110236220472" footer="0.5118110236220472"/>
  <pageSetup horizontalDpi="600" verticalDpi="600" orientation="portrait" paperSize="9" scale="75" r:id="rId1"/>
  <colBreaks count="1" manualBreakCount="1">
    <brk id="14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57"/>
  <sheetViews>
    <sheetView workbookViewId="0" topLeftCell="A1">
      <selection activeCell="B2" sqref="B2"/>
    </sheetView>
  </sheetViews>
  <sheetFormatPr defaultColWidth="13.125" defaultRowHeight="14.25" customHeight="1"/>
  <cols>
    <col min="1" max="1" width="1.4921875" style="13" customWidth="1"/>
    <col min="2" max="2" width="6.375" style="13" customWidth="1"/>
    <col min="3" max="3" width="20.875" style="13" customWidth="1"/>
    <col min="4" max="4" width="1.875" style="13" customWidth="1"/>
    <col min="5" max="26" width="10.875" style="13" customWidth="1"/>
    <col min="27" max="33" width="12.50390625" style="13" customWidth="1"/>
    <col min="34" max="16384" width="13.125" style="13" customWidth="1"/>
  </cols>
  <sheetData>
    <row r="1" spans="2:51" s="4" customFormat="1" ht="17.25" customHeight="1">
      <c r="B1" s="2"/>
      <c r="C1" s="79" t="s">
        <v>227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4" customFormat="1" ht="17.25" customHeight="1" thickBot="1">
      <c r="A2" s="1"/>
      <c r="B2" s="1" t="s">
        <v>219</v>
      </c>
      <c r="C2" s="1"/>
      <c r="D2" s="1"/>
      <c r="E2" s="3"/>
      <c r="F2" s="3"/>
      <c r="G2" s="3"/>
      <c r="H2" s="3"/>
      <c r="I2" s="3"/>
      <c r="J2" s="3"/>
      <c r="K2" s="3"/>
      <c r="L2" s="3"/>
      <c r="M2" s="1"/>
      <c r="N2" s="3"/>
      <c r="O2" s="3"/>
      <c r="P2" s="1"/>
      <c r="Q2" s="1"/>
      <c r="R2" s="1"/>
      <c r="S2" s="1"/>
      <c r="T2" s="1"/>
      <c r="U2" s="1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26" s="4" customFormat="1" ht="18" customHeight="1">
      <c r="A3" s="98" t="s">
        <v>213</v>
      </c>
      <c r="B3" s="98"/>
      <c r="C3" s="98"/>
      <c r="D3" s="99"/>
      <c r="E3" s="94" t="s">
        <v>151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8" t="s">
        <v>152</v>
      </c>
      <c r="R3" s="109"/>
      <c r="S3" s="110"/>
      <c r="T3" s="97" t="s">
        <v>153</v>
      </c>
      <c r="U3" s="98"/>
      <c r="V3" s="98"/>
      <c r="W3" s="98"/>
      <c r="X3" s="42"/>
      <c r="Y3" s="42"/>
      <c r="Z3" s="80" t="s">
        <v>8</v>
      </c>
    </row>
    <row r="4" spans="1:26" s="4" customFormat="1" ht="18" customHeight="1">
      <c r="A4" s="100"/>
      <c r="B4" s="100"/>
      <c r="C4" s="100"/>
      <c r="D4" s="72"/>
      <c r="E4" s="83" t="s">
        <v>162</v>
      </c>
      <c r="F4" s="102"/>
      <c r="G4" s="102"/>
      <c r="H4" s="102"/>
      <c r="I4" s="103" t="s">
        <v>148</v>
      </c>
      <c r="J4" s="104"/>
      <c r="K4" s="104"/>
      <c r="L4" s="105"/>
      <c r="M4" s="88" t="s">
        <v>149</v>
      </c>
      <c r="N4" s="106"/>
      <c r="O4" s="106"/>
      <c r="P4" s="107"/>
      <c r="Q4" s="33"/>
      <c r="R4" s="33"/>
      <c r="S4" s="33"/>
      <c r="T4" s="68" t="s">
        <v>154</v>
      </c>
      <c r="U4" s="68" t="s">
        <v>155</v>
      </c>
      <c r="V4" s="65" t="s">
        <v>157</v>
      </c>
      <c r="W4" s="69" t="s">
        <v>158</v>
      </c>
      <c r="X4" s="70" t="s">
        <v>159</v>
      </c>
      <c r="Y4" s="70" t="s">
        <v>160</v>
      </c>
      <c r="Z4" s="81"/>
    </row>
    <row r="5" spans="1:26" s="4" customFormat="1" ht="18" customHeight="1">
      <c r="A5" s="100"/>
      <c r="B5" s="100"/>
      <c r="C5" s="100"/>
      <c r="D5" s="72"/>
      <c r="E5" s="63" t="s">
        <v>163</v>
      </c>
      <c r="F5" s="64" t="s">
        <v>230</v>
      </c>
      <c r="G5" s="64" t="s">
        <v>225</v>
      </c>
      <c r="H5" s="64" t="s">
        <v>146</v>
      </c>
      <c r="I5" s="65" t="s">
        <v>164</v>
      </c>
      <c r="J5" s="66" t="s">
        <v>230</v>
      </c>
      <c r="K5" s="64" t="s">
        <v>225</v>
      </c>
      <c r="L5" s="66" t="s">
        <v>146</v>
      </c>
      <c r="M5" s="63" t="s">
        <v>164</v>
      </c>
      <c r="N5" s="64" t="s">
        <v>230</v>
      </c>
      <c r="O5" s="64" t="s">
        <v>225</v>
      </c>
      <c r="P5" s="64" t="s">
        <v>146</v>
      </c>
      <c r="Q5" s="64" t="s">
        <v>230</v>
      </c>
      <c r="R5" s="64" t="s">
        <v>225</v>
      </c>
      <c r="S5" s="64" t="s">
        <v>146</v>
      </c>
      <c r="T5" s="67" t="s">
        <v>156</v>
      </c>
      <c r="U5" s="67" t="s">
        <v>156</v>
      </c>
      <c r="V5" s="67" t="s">
        <v>156</v>
      </c>
      <c r="W5" s="38"/>
      <c r="X5" s="34"/>
      <c r="Y5" s="34"/>
      <c r="Z5" s="81"/>
    </row>
    <row r="6" spans="1:26" s="4" customFormat="1" ht="18" customHeight="1">
      <c r="A6" s="100"/>
      <c r="B6" s="100"/>
      <c r="C6" s="100"/>
      <c r="D6" s="72"/>
      <c r="E6" s="5"/>
      <c r="F6" s="34"/>
      <c r="G6" s="34"/>
      <c r="H6" s="34"/>
      <c r="I6" s="5"/>
      <c r="J6" s="35"/>
      <c r="K6" s="38"/>
      <c r="L6" s="39"/>
      <c r="M6" s="5"/>
      <c r="N6" s="35"/>
      <c r="O6" s="38"/>
      <c r="P6" s="34"/>
      <c r="Q6" s="34"/>
      <c r="R6" s="34"/>
      <c r="S6" s="34"/>
      <c r="T6" s="35"/>
      <c r="U6" s="35"/>
      <c r="V6" s="35"/>
      <c r="W6" s="38"/>
      <c r="X6" s="34"/>
      <c r="Y6" s="34"/>
      <c r="Z6" s="81"/>
    </row>
    <row r="7" spans="1:26" s="4" customFormat="1" ht="18" customHeight="1" thickBot="1">
      <c r="A7" s="73"/>
      <c r="B7" s="73"/>
      <c r="C7" s="73"/>
      <c r="D7" s="74"/>
      <c r="E7" s="37" t="s">
        <v>165</v>
      </c>
      <c r="F7" s="16"/>
      <c r="G7" s="16"/>
      <c r="H7" s="17"/>
      <c r="I7" s="37" t="s">
        <v>165</v>
      </c>
      <c r="J7" s="18"/>
      <c r="K7" s="19"/>
      <c r="L7" s="28"/>
      <c r="M7" s="37" t="s">
        <v>165</v>
      </c>
      <c r="N7" s="18"/>
      <c r="O7" s="19"/>
      <c r="P7" s="20"/>
      <c r="Q7" s="20"/>
      <c r="R7" s="21"/>
      <c r="S7" s="20"/>
      <c r="T7" s="20"/>
      <c r="U7" s="21"/>
      <c r="V7" s="18"/>
      <c r="W7" s="19"/>
      <c r="X7" s="43"/>
      <c r="Y7" s="43"/>
      <c r="Z7" s="82"/>
    </row>
    <row r="8" spans="1:26" s="4" customFormat="1" ht="12" customHeight="1">
      <c r="A8" s="6"/>
      <c r="B8" s="6"/>
      <c r="C8" s="6"/>
      <c r="D8" s="6"/>
      <c r="E8" s="14"/>
      <c r="F8" s="3"/>
      <c r="G8" s="3"/>
      <c r="H8" s="3"/>
      <c r="I8" s="3"/>
      <c r="J8" s="3"/>
      <c r="K8" s="3"/>
      <c r="L8" s="3"/>
      <c r="M8" s="7"/>
      <c r="N8" s="3"/>
      <c r="O8" s="3"/>
      <c r="P8" s="1"/>
      <c r="Q8" s="1"/>
      <c r="R8" s="1"/>
      <c r="S8" s="1"/>
      <c r="T8" s="1"/>
      <c r="U8" s="1"/>
      <c r="V8" s="3"/>
      <c r="W8" s="3"/>
      <c r="X8" s="3"/>
      <c r="Y8" s="3"/>
      <c r="Z8" s="48"/>
    </row>
    <row r="9" spans="1:26" s="4" customFormat="1" ht="19.5" customHeight="1">
      <c r="A9" s="6"/>
      <c r="B9" s="61" t="s">
        <v>220</v>
      </c>
      <c r="C9" s="62" t="s">
        <v>221</v>
      </c>
      <c r="D9" s="57"/>
      <c r="E9" s="9">
        <v>824108</v>
      </c>
      <c r="F9" s="10">
        <v>117217</v>
      </c>
      <c r="G9" s="10">
        <v>525724</v>
      </c>
      <c r="H9" s="30">
        <v>180637</v>
      </c>
      <c r="I9" s="30">
        <v>391718</v>
      </c>
      <c r="J9" s="30">
        <v>60156</v>
      </c>
      <c r="K9" s="30">
        <v>257943</v>
      </c>
      <c r="L9" s="31">
        <v>73345</v>
      </c>
      <c r="M9" s="30">
        <v>432390</v>
      </c>
      <c r="N9" s="30">
        <v>57061</v>
      </c>
      <c r="O9" s="30">
        <v>267781</v>
      </c>
      <c r="P9" s="29">
        <v>107292</v>
      </c>
      <c r="Q9" s="40">
        <f aca="true" t="shared" si="0" ref="Q9:Q54">F9/E9*100</f>
        <v>14.223499832546219</v>
      </c>
      <c r="R9" s="40">
        <f aca="true" t="shared" si="1" ref="R9:R54">G9/E9*100</f>
        <v>63.7930950797711</v>
      </c>
      <c r="S9" s="40">
        <f aca="true" t="shared" si="2" ref="S9:S54">H9/E9*100</f>
        <v>21.919093128570527</v>
      </c>
      <c r="T9" s="40">
        <v>22.3</v>
      </c>
      <c r="U9" s="40">
        <v>34.4</v>
      </c>
      <c r="V9" s="40">
        <v>56.7</v>
      </c>
      <c r="W9" s="40">
        <v>154.1</v>
      </c>
      <c r="X9" s="40">
        <v>43.7</v>
      </c>
      <c r="Y9" s="40">
        <v>45.2</v>
      </c>
      <c r="Z9" s="58" t="s">
        <v>166</v>
      </c>
    </row>
    <row r="10" spans="1:26" s="4" customFormat="1" ht="19.5" customHeight="1">
      <c r="A10" s="6"/>
      <c r="B10" s="61"/>
      <c r="C10" s="62" t="s">
        <v>222</v>
      </c>
      <c r="D10" s="57"/>
      <c r="E10" s="9">
        <v>558458</v>
      </c>
      <c r="F10" s="10">
        <v>79175</v>
      </c>
      <c r="G10" s="10">
        <v>363005</v>
      </c>
      <c r="H10" s="30">
        <v>115814</v>
      </c>
      <c r="I10" s="30">
        <v>265554</v>
      </c>
      <c r="J10" s="30">
        <v>40771</v>
      </c>
      <c r="K10" s="30">
        <v>177666</v>
      </c>
      <c r="L10" s="31">
        <v>46880</v>
      </c>
      <c r="M10" s="30">
        <v>292904</v>
      </c>
      <c r="N10" s="30">
        <v>38404</v>
      </c>
      <c r="O10" s="30">
        <v>185339</v>
      </c>
      <c r="P10" s="29">
        <v>68934</v>
      </c>
      <c r="Q10" s="40">
        <f t="shared" si="0"/>
        <v>14.177431427251467</v>
      </c>
      <c r="R10" s="40">
        <f t="shared" si="1"/>
        <v>65.00130717081677</v>
      </c>
      <c r="S10" s="40">
        <f t="shared" si="2"/>
        <v>20.73817547604296</v>
      </c>
      <c r="T10" s="40">
        <v>21.8</v>
      </c>
      <c r="U10" s="40">
        <v>31.9</v>
      </c>
      <c r="V10" s="40">
        <v>53.7</v>
      </c>
      <c r="W10" s="40">
        <v>146.3</v>
      </c>
      <c r="X10" s="40">
        <v>43.1</v>
      </c>
      <c r="Y10" s="40">
        <v>44.3</v>
      </c>
      <c r="Z10" s="58" t="s">
        <v>9</v>
      </c>
    </row>
    <row r="11" spans="1:26" s="4" customFormat="1" ht="19.5" customHeight="1">
      <c r="A11" s="6"/>
      <c r="B11" s="61"/>
      <c r="C11" s="62" t="s">
        <v>223</v>
      </c>
      <c r="D11" s="57"/>
      <c r="E11" s="9">
        <v>265650</v>
      </c>
      <c r="F11" s="10">
        <v>38042</v>
      </c>
      <c r="G11" s="10">
        <v>162719</v>
      </c>
      <c r="H11" s="30">
        <v>64823</v>
      </c>
      <c r="I11" s="30">
        <v>126164</v>
      </c>
      <c r="J11" s="30">
        <v>19385</v>
      </c>
      <c r="K11" s="30">
        <v>80277</v>
      </c>
      <c r="L11" s="31">
        <v>26465</v>
      </c>
      <c r="M11" s="30">
        <v>139486</v>
      </c>
      <c r="N11" s="30">
        <v>18657</v>
      </c>
      <c r="O11" s="30">
        <v>82442</v>
      </c>
      <c r="P11" s="29">
        <v>38358</v>
      </c>
      <c r="Q11" s="40">
        <f t="shared" si="0"/>
        <v>14.320346320346319</v>
      </c>
      <c r="R11" s="40">
        <f t="shared" si="1"/>
        <v>61.25315264445699</v>
      </c>
      <c r="S11" s="40">
        <f t="shared" si="2"/>
        <v>24.401656314699792</v>
      </c>
      <c r="T11" s="40">
        <v>23.4</v>
      </c>
      <c r="U11" s="40">
        <v>39.8</v>
      </c>
      <c r="V11" s="40">
        <v>63.2</v>
      </c>
      <c r="W11" s="40">
        <v>170.4</v>
      </c>
      <c r="X11" s="40">
        <v>45</v>
      </c>
      <c r="Y11" s="40">
        <v>47.1</v>
      </c>
      <c r="Z11" s="58" t="s">
        <v>10</v>
      </c>
    </row>
    <row r="12" spans="1:26" s="4" customFormat="1" ht="13.5" customHeight="1">
      <c r="A12" s="6"/>
      <c r="B12" s="56" t="s">
        <v>130</v>
      </c>
      <c r="C12" s="32" t="s">
        <v>131</v>
      </c>
      <c r="D12" s="57"/>
      <c r="E12" s="9">
        <v>268218</v>
      </c>
      <c r="F12" s="10">
        <v>38797</v>
      </c>
      <c r="G12" s="10">
        <v>181177</v>
      </c>
      <c r="H12" s="30">
        <v>48062</v>
      </c>
      <c r="I12" s="30">
        <v>127435</v>
      </c>
      <c r="J12" s="30">
        <v>20089</v>
      </c>
      <c r="K12" s="30">
        <v>88011</v>
      </c>
      <c r="L12" s="31">
        <v>19243</v>
      </c>
      <c r="M12" s="31">
        <v>140783</v>
      </c>
      <c r="N12" s="30">
        <v>18708</v>
      </c>
      <c r="O12" s="30">
        <v>93166</v>
      </c>
      <c r="P12" s="29">
        <v>28819</v>
      </c>
      <c r="Q12" s="40">
        <f t="shared" si="0"/>
        <v>14.4647264538547</v>
      </c>
      <c r="R12" s="40">
        <f t="shared" si="1"/>
        <v>67.54841211253533</v>
      </c>
      <c r="S12" s="40">
        <f t="shared" si="2"/>
        <v>17.919006181538897</v>
      </c>
      <c r="T12" s="40">
        <v>21.4</v>
      </c>
      <c r="U12" s="40">
        <v>26.5</v>
      </c>
      <c r="V12" s="40">
        <v>47.9</v>
      </c>
      <c r="W12" s="40">
        <v>123.9</v>
      </c>
      <c r="X12" s="40">
        <v>41.5</v>
      </c>
      <c r="Y12" s="40">
        <v>41.5</v>
      </c>
      <c r="Z12" s="49" t="s">
        <v>130</v>
      </c>
    </row>
    <row r="13" spans="1:26" s="4" customFormat="1" ht="13.5" customHeight="1">
      <c r="A13" s="6"/>
      <c r="B13" s="56" t="s">
        <v>132</v>
      </c>
      <c r="C13" s="32" t="s">
        <v>133</v>
      </c>
      <c r="D13" s="57"/>
      <c r="E13" s="9">
        <v>64620</v>
      </c>
      <c r="F13" s="10">
        <v>8988</v>
      </c>
      <c r="G13" s="10">
        <v>41609</v>
      </c>
      <c r="H13" s="30">
        <v>13991</v>
      </c>
      <c r="I13" s="30">
        <v>30534</v>
      </c>
      <c r="J13" s="30">
        <v>4561</v>
      </c>
      <c r="K13" s="30">
        <v>20284</v>
      </c>
      <c r="L13" s="31">
        <v>5665</v>
      </c>
      <c r="M13" s="30">
        <v>34086</v>
      </c>
      <c r="N13" s="30">
        <v>4427</v>
      </c>
      <c r="O13" s="30">
        <v>21325</v>
      </c>
      <c r="P13" s="29">
        <v>8326</v>
      </c>
      <c r="Q13" s="40">
        <f t="shared" si="0"/>
        <v>13.909006499535748</v>
      </c>
      <c r="R13" s="40">
        <f t="shared" si="1"/>
        <v>64.39028164654906</v>
      </c>
      <c r="S13" s="40">
        <f t="shared" si="2"/>
        <v>21.6511915815537</v>
      </c>
      <c r="T13" s="40">
        <v>21.6</v>
      </c>
      <c r="U13" s="40">
        <v>33.6</v>
      </c>
      <c r="V13" s="40">
        <v>55.2</v>
      </c>
      <c r="W13" s="40">
        <v>155.7</v>
      </c>
      <c r="X13" s="40">
        <v>43.8</v>
      </c>
      <c r="Y13" s="40">
        <v>45.7</v>
      </c>
      <c r="Z13" s="49" t="s">
        <v>132</v>
      </c>
    </row>
    <row r="14" spans="1:26" s="4" customFormat="1" ht="13.5" customHeight="1">
      <c r="A14" s="6"/>
      <c r="B14" s="56" t="s">
        <v>134</v>
      </c>
      <c r="C14" s="32" t="s">
        <v>135</v>
      </c>
      <c r="D14" s="57"/>
      <c r="E14" s="9">
        <v>43078</v>
      </c>
      <c r="F14" s="10">
        <v>6168</v>
      </c>
      <c r="G14" s="10">
        <v>28137</v>
      </c>
      <c r="H14" s="30">
        <v>8745</v>
      </c>
      <c r="I14" s="30">
        <v>20529</v>
      </c>
      <c r="J14" s="30">
        <v>3189</v>
      </c>
      <c r="K14" s="30">
        <v>13794</v>
      </c>
      <c r="L14" s="31">
        <v>3532</v>
      </c>
      <c r="M14" s="30">
        <v>22549</v>
      </c>
      <c r="N14" s="30">
        <v>2979</v>
      </c>
      <c r="O14" s="30">
        <v>14343</v>
      </c>
      <c r="P14" s="31">
        <v>5213</v>
      </c>
      <c r="Q14" s="40">
        <f t="shared" si="0"/>
        <v>14.318213473234598</v>
      </c>
      <c r="R14" s="40">
        <f t="shared" si="1"/>
        <v>65.31640280421561</v>
      </c>
      <c r="S14" s="40">
        <f t="shared" si="2"/>
        <v>20.30038534750917</v>
      </c>
      <c r="T14" s="40">
        <v>21.9</v>
      </c>
      <c r="U14" s="40">
        <v>31.1</v>
      </c>
      <c r="V14" s="40">
        <v>53</v>
      </c>
      <c r="W14" s="40">
        <v>141.8</v>
      </c>
      <c r="X14" s="40">
        <v>43.2</v>
      </c>
      <c r="Y14" s="40">
        <v>45</v>
      </c>
      <c r="Z14" s="49" t="s">
        <v>134</v>
      </c>
    </row>
    <row r="15" spans="1:26" s="4" customFormat="1" ht="13.5" customHeight="1">
      <c r="A15" s="6"/>
      <c r="B15" s="56" t="s">
        <v>136</v>
      </c>
      <c r="C15" s="32" t="s">
        <v>137</v>
      </c>
      <c r="D15" s="57"/>
      <c r="E15" s="9">
        <v>56728</v>
      </c>
      <c r="F15" s="10">
        <v>8249</v>
      </c>
      <c r="G15" s="10">
        <v>35836</v>
      </c>
      <c r="H15" s="30">
        <v>12643</v>
      </c>
      <c r="I15" s="30">
        <v>27469</v>
      </c>
      <c r="J15" s="30">
        <v>4212</v>
      </c>
      <c r="K15" s="30">
        <v>18000</v>
      </c>
      <c r="L15" s="31">
        <v>5257</v>
      </c>
      <c r="M15" s="30">
        <v>29259</v>
      </c>
      <c r="N15" s="30">
        <v>4037</v>
      </c>
      <c r="O15" s="30">
        <v>17836</v>
      </c>
      <c r="P15" s="31">
        <v>7386</v>
      </c>
      <c r="Q15" s="40">
        <f t="shared" si="0"/>
        <v>14.54131998307714</v>
      </c>
      <c r="R15" s="40">
        <f t="shared" si="1"/>
        <v>63.17162600479481</v>
      </c>
      <c r="S15" s="40">
        <f t="shared" si="2"/>
        <v>22.28705401212805</v>
      </c>
      <c r="T15" s="40">
        <v>23</v>
      </c>
      <c r="U15" s="40">
        <v>35.3</v>
      </c>
      <c r="V15" s="40">
        <v>58.3</v>
      </c>
      <c r="W15" s="40">
        <v>153.3</v>
      </c>
      <c r="X15" s="40">
        <v>44</v>
      </c>
      <c r="Y15" s="40">
        <v>45.9</v>
      </c>
      <c r="Z15" s="49" t="s">
        <v>136</v>
      </c>
    </row>
    <row r="16" spans="1:26" s="4" customFormat="1" ht="19.5" customHeight="1">
      <c r="A16" s="6"/>
      <c r="B16" s="56" t="s">
        <v>138</v>
      </c>
      <c r="C16" s="32" t="s">
        <v>1</v>
      </c>
      <c r="D16" s="57"/>
      <c r="E16" s="9">
        <v>46794</v>
      </c>
      <c r="F16" s="10">
        <v>6349</v>
      </c>
      <c r="G16" s="10">
        <v>28465</v>
      </c>
      <c r="H16" s="30">
        <v>11890</v>
      </c>
      <c r="I16" s="30">
        <v>21980</v>
      </c>
      <c r="J16" s="30">
        <v>3308</v>
      </c>
      <c r="K16" s="30">
        <v>13820</v>
      </c>
      <c r="L16" s="31">
        <v>4806</v>
      </c>
      <c r="M16" s="30">
        <v>24814</v>
      </c>
      <c r="N16" s="30">
        <v>3041</v>
      </c>
      <c r="O16" s="30">
        <v>14645</v>
      </c>
      <c r="P16" s="29">
        <v>7084</v>
      </c>
      <c r="Q16" s="40">
        <f t="shared" si="0"/>
        <v>13.567978800700944</v>
      </c>
      <c r="R16" s="40">
        <f t="shared" si="1"/>
        <v>60.83044834807881</v>
      </c>
      <c r="S16" s="40">
        <f t="shared" si="2"/>
        <v>25.409240500918923</v>
      </c>
      <c r="T16" s="40">
        <v>22.3</v>
      </c>
      <c r="U16" s="40">
        <v>41.8</v>
      </c>
      <c r="V16" s="40">
        <v>64.1</v>
      </c>
      <c r="W16" s="40">
        <v>187.3</v>
      </c>
      <c r="X16" s="40">
        <v>45.6</v>
      </c>
      <c r="Y16" s="40">
        <v>47.8</v>
      </c>
      <c r="Z16" s="49" t="s">
        <v>0</v>
      </c>
    </row>
    <row r="17" spans="1:26" s="4" customFormat="1" ht="13.5" customHeight="1">
      <c r="A17" s="6"/>
      <c r="B17" s="56" t="s">
        <v>90</v>
      </c>
      <c r="C17" s="32" t="s">
        <v>3</v>
      </c>
      <c r="D17" s="57"/>
      <c r="E17" s="9">
        <v>42388</v>
      </c>
      <c r="F17" s="10">
        <v>5741</v>
      </c>
      <c r="G17" s="10">
        <v>26219</v>
      </c>
      <c r="H17" s="30">
        <v>10424</v>
      </c>
      <c r="I17" s="30">
        <v>20154</v>
      </c>
      <c r="J17" s="30">
        <v>2876</v>
      </c>
      <c r="K17" s="36">
        <v>12996</v>
      </c>
      <c r="L17" s="31">
        <v>4279</v>
      </c>
      <c r="M17" s="30">
        <v>22234</v>
      </c>
      <c r="N17" s="30">
        <v>2865</v>
      </c>
      <c r="O17" s="30">
        <v>13223</v>
      </c>
      <c r="P17" s="29">
        <v>6145</v>
      </c>
      <c r="Q17" s="40">
        <f t="shared" si="0"/>
        <v>13.54392752665849</v>
      </c>
      <c r="R17" s="40">
        <f t="shared" si="1"/>
        <v>61.85477021798622</v>
      </c>
      <c r="S17" s="40">
        <f t="shared" si="2"/>
        <v>24.591865622345946</v>
      </c>
      <c r="T17" s="40">
        <v>21.9</v>
      </c>
      <c r="U17" s="40">
        <v>39.8</v>
      </c>
      <c r="V17" s="40">
        <v>61.7</v>
      </c>
      <c r="W17" s="40">
        <v>181.6</v>
      </c>
      <c r="X17" s="40">
        <v>45.2</v>
      </c>
      <c r="Y17" s="40">
        <v>47.5</v>
      </c>
      <c r="Z17" s="49" t="s">
        <v>90</v>
      </c>
    </row>
    <row r="18" spans="1:26" s="4" customFormat="1" ht="19.5" customHeight="1">
      <c r="A18" s="6"/>
      <c r="B18" s="56" t="s">
        <v>2</v>
      </c>
      <c r="C18" s="32" t="s">
        <v>4</v>
      </c>
      <c r="D18" s="57"/>
      <c r="E18" s="9">
        <v>36632</v>
      </c>
      <c r="F18" s="10">
        <v>4883</v>
      </c>
      <c r="G18" s="10">
        <v>21562</v>
      </c>
      <c r="H18" s="30">
        <v>10059</v>
      </c>
      <c r="I18" s="30">
        <v>17453</v>
      </c>
      <c r="J18" s="30">
        <v>2536</v>
      </c>
      <c r="K18" s="30">
        <v>10761</v>
      </c>
      <c r="L18" s="31">
        <v>4098</v>
      </c>
      <c r="M18" s="30">
        <v>19179</v>
      </c>
      <c r="N18" s="30">
        <v>2347</v>
      </c>
      <c r="O18" s="30">
        <v>10801</v>
      </c>
      <c r="P18" s="29">
        <v>5961</v>
      </c>
      <c r="Q18" s="40">
        <f t="shared" si="0"/>
        <v>13.3298755186722</v>
      </c>
      <c r="R18" s="40">
        <f t="shared" si="1"/>
        <v>58.8611050447696</v>
      </c>
      <c r="S18" s="40">
        <f t="shared" si="2"/>
        <v>27.459598165538328</v>
      </c>
      <c r="T18" s="40">
        <v>22.6</v>
      </c>
      <c r="U18" s="40">
        <v>46.7</v>
      </c>
      <c r="V18" s="40">
        <v>69.3</v>
      </c>
      <c r="W18" s="40">
        <v>206</v>
      </c>
      <c r="X18" s="40">
        <v>46.3</v>
      </c>
      <c r="Y18" s="40">
        <v>48.5</v>
      </c>
      <c r="Z18" s="49" t="s">
        <v>167</v>
      </c>
    </row>
    <row r="19" spans="1:26" s="4" customFormat="1" ht="19.5" customHeight="1">
      <c r="A19" s="6"/>
      <c r="B19" s="56" t="s">
        <v>168</v>
      </c>
      <c r="C19" s="32" t="s">
        <v>169</v>
      </c>
      <c r="D19" s="57"/>
      <c r="E19" s="9">
        <v>8860</v>
      </c>
      <c r="F19" s="10">
        <v>1017</v>
      </c>
      <c r="G19" s="10">
        <v>5014</v>
      </c>
      <c r="H19" s="30">
        <v>2829</v>
      </c>
      <c r="I19" s="30">
        <v>4183</v>
      </c>
      <c r="J19" s="30">
        <v>527</v>
      </c>
      <c r="K19" s="30">
        <v>2450</v>
      </c>
      <c r="L19" s="31">
        <v>1206</v>
      </c>
      <c r="M19" s="30">
        <v>4677</v>
      </c>
      <c r="N19" s="30">
        <v>490</v>
      </c>
      <c r="O19" s="30">
        <v>2564</v>
      </c>
      <c r="P19" s="29">
        <v>1623</v>
      </c>
      <c r="Q19" s="40">
        <f t="shared" si="0"/>
        <v>11.478555304740407</v>
      </c>
      <c r="R19" s="40">
        <f t="shared" si="1"/>
        <v>56.59142212189616</v>
      </c>
      <c r="S19" s="40">
        <f t="shared" si="2"/>
        <v>31.93002257336343</v>
      </c>
      <c r="T19" s="40">
        <v>20.3</v>
      </c>
      <c r="U19" s="40">
        <v>56.4</v>
      </c>
      <c r="V19" s="40">
        <v>76.7</v>
      </c>
      <c r="W19" s="40">
        <v>278.2</v>
      </c>
      <c r="X19" s="40">
        <v>49.4</v>
      </c>
      <c r="Y19" s="40">
        <v>52.5</v>
      </c>
      <c r="Z19" s="49" t="s">
        <v>168</v>
      </c>
    </row>
    <row r="20" spans="1:26" s="4" customFormat="1" ht="13.5" customHeight="1">
      <c r="A20" s="6"/>
      <c r="B20" s="56" t="s">
        <v>170</v>
      </c>
      <c r="C20" s="32" t="s">
        <v>171</v>
      </c>
      <c r="D20" s="57"/>
      <c r="E20" s="9">
        <v>6736</v>
      </c>
      <c r="F20" s="10">
        <v>823</v>
      </c>
      <c r="G20" s="10">
        <v>4021</v>
      </c>
      <c r="H20" s="30">
        <v>1892</v>
      </c>
      <c r="I20" s="36">
        <v>3199</v>
      </c>
      <c r="J20" s="30">
        <v>420</v>
      </c>
      <c r="K20" s="30">
        <v>1977</v>
      </c>
      <c r="L20" s="31">
        <v>802</v>
      </c>
      <c r="M20" s="30">
        <v>3537</v>
      </c>
      <c r="N20" s="30">
        <v>403</v>
      </c>
      <c r="O20" s="30">
        <v>2044</v>
      </c>
      <c r="P20" s="29">
        <v>1090</v>
      </c>
      <c r="Q20" s="40">
        <f t="shared" si="0"/>
        <v>12.21793349168646</v>
      </c>
      <c r="R20" s="40">
        <f t="shared" si="1"/>
        <v>59.69418052256532</v>
      </c>
      <c r="S20" s="40">
        <f t="shared" si="2"/>
        <v>28.08788598574822</v>
      </c>
      <c r="T20" s="40">
        <v>20.5</v>
      </c>
      <c r="U20" s="40">
        <v>47.1</v>
      </c>
      <c r="V20" s="40">
        <v>67.5</v>
      </c>
      <c r="W20" s="40">
        <v>229.9</v>
      </c>
      <c r="X20" s="40">
        <v>47.3</v>
      </c>
      <c r="Y20" s="40">
        <v>50.1</v>
      </c>
      <c r="Z20" s="49" t="s">
        <v>170</v>
      </c>
    </row>
    <row r="21" spans="1:26" s="4" customFormat="1" ht="19.5" customHeight="1">
      <c r="A21" s="6"/>
      <c r="B21" s="56" t="s">
        <v>172</v>
      </c>
      <c r="C21" s="32" t="s">
        <v>173</v>
      </c>
      <c r="D21" s="57"/>
      <c r="E21" s="9">
        <v>2124</v>
      </c>
      <c r="F21" s="10">
        <v>194</v>
      </c>
      <c r="G21" s="10">
        <v>993</v>
      </c>
      <c r="H21" s="30">
        <v>937</v>
      </c>
      <c r="I21" s="30">
        <v>984</v>
      </c>
      <c r="J21" s="30">
        <v>107</v>
      </c>
      <c r="K21" s="30">
        <v>473</v>
      </c>
      <c r="L21" s="31">
        <v>404</v>
      </c>
      <c r="M21" s="30">
        <v>1140</v>
      </c>
      <c r="N21" s="30">
        <v>87</v>
      </c>
      <c r="O21" s="30">
        <v>520</v>
      </c>
      <c r="P21" s="29">
        <v>533</v>
      </c>
      <c r="Q21" s="40">
        <f t="shared" si="0"/>
        <v>9.133709981167607</v>
      </c>
      <c r="R21" s="40">
        <f t="shared" si="1"/>
        <v>46.75141242937853</v>
      </c>
      <c r="S21" s="40">
        <f t="shared" si="2"/>
        <v>44.11487758945386</v>
      </c>
      <c r="T21" s="40">
        <v>19.5</v>
      </c>
      <c r="U21" s="40">
        <v>94.4</v>
      </c>
      <c r="V21" s="40">
        <v>113.9</v>
      </c>
      <c r="W21" s="40">
        <v>483</v>
      </c>
      <c r="X21" s="40">
        <v>56</v>
      </c>
      <c r="Y21" s="40">
        <v>61.9</v>
      </c>
      <c r="Z21" s="49" t="s">
        <v>172</v>
      </c>
    </row>
    <row r="22" spans="1:26" s="4" customFormat="1" ht="19.5" customHeight="1">
      <c r="A22" s="6"/>
      <c r="B22" s="56" t="s">
        <v>174</v>
      </c>
      <c r="C22" s="32" t="s">
        <v>175</v>
      </c>
      <c r="D22" s="57"/>
      <c r="E22" s="9">
        <v>3016</v>
      </c>
      <c r="F22" s="10">
        <v>336</v>
      </c>
      <c r="G22" s="10">
        <v>1724</v>
      </c>
      <c r="H22" s="30">
        <v>956</v>
      </c>
      <c r="I22" s="30">
        <v>1443</v>
      </c>
      <c r="J22" s="30">
        <v>161</v>
      </c>
      <c r="K22" s="30">
        <v>878</v>
      </c>
      <c r="L22" s="31">
        <v>404</v>
      </c>
      <c r="M22" s="30">
        <v>1573</v>
      </c>
      <c r="N22" s="30">
        <v>175</v>
      </c>
      <c r="O22" s="30">
        <v>846</v>
      </c>
      <c r="P22" s="29">
        <v>552</v>
      </c>
      <c r="Q22" s="40">
        <f t="shared" si="0"/>
        <v>11.140583554376658</v>
      </c>
      <c r="R22" s="40">
        <f t="shared" si="1"/>
        <v>57.161803713527846</v>
      </c>
      <c r="S22" s="40">
        <f t="shared" si="2"/>
        <v>31.697612732095493</v>
      </c>
      <c r="T22" s="40">
        <v>19.5</v>
      </c>
      <c r="U22" s="40">
        <v>55.5</v>
      </c>
      <c r="V22" s="40">
        <v>74.9</v>
      </c>
      <c r="W22" s="40">
        <v>284.5</v>
      </c>
      <c r="X22" s="40">
        <v>49.7</v>
      </c>
      <c r="Y22" s="40">
        <v>52.5</v>
      </c>
      <c r="Z22" s="49" t="s">
        <v>174</v>
      </c>
    </row>
    <row r="23" spans="1:26" s="4" customFormat="1" ht="19.5" customHeight="1">
      <c r="A23" s="6"/>
      <c r="B23" s="56" t="s">
        <v>176</v>
      </c>
      <c r="C23" s="32" t="s">
        <v>177</v>
      </c>
      <c r="D23" s="57"/>
      <c r="E23" s="9">
        <v>3016</v>
      </c>
      <c r="F23" s="10">
        <v>336</v>
      </c>
      <c r="G23" s="10">
        <v>1724</v>
      </c>
      <c r="H23" s="30">
        <v>956</v>
      </c>
      <c r="I23" s="30">
        <v>1443</v>
      </c>
      <c r="J23" s="30">
        <v>161</v>
      </c>
      <c r="K23" s="30">
        <v>878</v>
      </c>
      <c r="L23" s="31">
        <v>404</v>
      </c>
      <c r="M23" s="30">
        <v>1573</v>
      </c>
      <c r="N23" s="30">
        <v>175</v>
      </c>
      <c r="O23" s="30">
        <v>846</v>
      </c>
      <c r="P23" s="29">
        <v>552</v>
      </c>
      <c r="Q23" s="40">
        <f t="shared" si="0"/>
        <v>11.140583554376658</v>
      </c>
      <c r="R23" s="40">
        <f t="shared" si="1"/>
        <v>57.161803713527846</v>
      </c>
      <c r="S23" s="40">
        <f t="shared" si="2"/>
        <v>31.697612732095493</v>
      </c>
      <c r="T23" s="40">
        <v>19.5</v>
      </c>
      <c r="U23" s="40">
        <v>55.5</v>
      </c>
      <c r="V23" s="40">
        <v>74.9</v>
      </c>
      <c r="W23" s="40">
        <v>284.5</v>
      </c>
      <c r="X23" s="40">
        <v>49.7</v>
      </c>
      <c r="Y23" s="40">
        <v>52.5</v>
      </c>
      <c r="Z23" s="49" t="s">
        <v>176</v>
      </c>
    </row>
    <row r="24" spans="1:26" s="4" customFormat="1" ht="19.5" customHeight="1">
      <c r="A24" s="6"/>
      <c r="B24" s="56" t="s">
        <v>178</v>
      </c>
      <c r="C24" s="32" t="s">
        <v>179</v>
      </c>
      <c r="D24" s="57"/>
      <c r="E24" s="9">
        <v>33821</v>
      </c>
      <c r="F24" s="10">
        <v>4446</v>
      </c>
      <c r="G24" s="10">
        <v>20731</v>
      </c>
      <c r="H24" s="30">
        <v>8644</v>
      </c>
      <c r="I24" s="30">
        <v>15966</v>
      </c>
      <c r="J24" s="30">
        <v>2232</v>
      </c>
      <c r="K24" s="30">
        <v>10124</v>
      </c>
      <c r="L24" s="31">
        <v>3610</v>
      </c>
      <c r="M24" s="30">
        <v>17855</v>
      </c>
      <c r="N24" s="30">
        <v>2214</v>
      </c>
      <c r="O24" s="30">
        <v>10607</v>
      </c>
      <c r="P24" s="29">
        <v>5034</v>
      </c>
      <c r="Q24" s="40">
        <f t="shared" si="0"/>
        <v>13.145678720321694</v>
      </c>
      <c r="R24" s="40">
        <f t="shared" si="1"/>
        <v>61.29623606634931</v>
      </c>
      <c r="S24" s="40">
        <f t="shared" si="2"/>
        <v>25.558085213328997</v>
      </c>
      <c r="T24" s="40">
        <v>21.4</v>
      </c>
      <c r="U24" s="40">
        <v>41.7</v>
      </c>
      <c r="V24" s="40">
        <v>63.1</v>
      </c>
      <c r="W24" s="40">
        <v>194.4</v>
      </c>
      <c r="X24" s="40">
        <v>45.9</v>
      </c>
      <c r="Y24" s="40">
        <v>48.4</v>
      </c>
      <c r="Z24" s="49" t="s">
        <v>178</v>
      </c>
    </row>
    <row r="25" spans="1:26" s="4" customFormat="1" ht="13.5" customHeight="1">
      <c r="A25" s="6"/>
      <c r="B25" s="56" t="s">
        <v>180</v>
      </c>
      <c r="C25" s="32" t="s">
        <v>181</v>
      </c>
      <c r="D25" s="57"/>
      <c r="E25" s="9">
        <v>26023</v>
      </c>
      <c r="F25" s="10">
        <v>3653</v>
      </c>
      <c r="G25" s="10">
        <v>16786</v>
      </c>
      <c r="H25" s="30">
        <v>5584</v>
      </c>
      <c r="I25" s="30">
        <v>12261</v>
      </c>
      <c r="J25" s="30">
        <v>1821</v>
      </c>
      <c r="K25" s="30">
        <v>8160</v>
      </c>
      <c r="L25" s="31">
        <v>2280</v>
      </c>
      <c r="M25" s="30">
        <v>13762</v>
      </c>
      <c r="N25" s="30">
        <v>1832</v>
      </c>
      <c r="O25" s="30">
        <v>8626</v>
      </c>
      <c r="P25" s="29">
        <v>3304</v>
      </c>
      <c r="Q25" s="40">
        <f t="shared" si="0"/>
        <v>14.037582138877147</v>
      </c>
      <c r="R25" s="40">
        <f t="shared" si="1"/>
        <v>64.50447680897668</v>
      </c>
      <c r="S25" s="40">
        <f t="shared" si="2"/>
        <v>21.45794105214618</v>
      </c>
      <c r="T25" s="40">
        <v>21.8</v>
      </c>
      <c r="U25" s="40">
        <v>33.3</v>
      </c>
      <c r="V25" s="40">
        <v>55</v>
      </c>
      <c r="W25" s="40">
        <v>152.9</v>
      </c>
      <c r="X25" s="40">
        <v>43.9</v>
      </c>
      <c r="Y25" s="40">
        <v>45.8</v>
      </c>
      <c r="Z25" s="49" t="s">
        <v>180</v>
      </c>
    </row>
    <row r="26" spans="1:26" s="4" customFormat="1" ht="19.5" customHeight="1">
      <c r="A26" s="6"/>
      <c r="B26" s="56" t="s">
        <v>182</v>
      </c>
      <c r="C26" s="32" t="s">
        <v>183</v>
      </c>
      <c r="D26" s="57"/>
      <c r="E26" s="9">
        <v>7798</v>
      </c>
      <c r="F26" s="10">
        <v>793</v>
      </c>
      <c r="G26" s="10">
        <v>3945</v>
      </c>
      <c r="H26" s="30">
        <v>3060</v>
      </c>
      <c r="I26" s="30">
        <v>3705</v>
      </c>
      <c r="J26" s="30">
        <v>411</v>
      </c>
      <c r="K26" s="30">
        <v>1964</v>
      </c>
      <c r="L26" s="31">
        <v>1330</v>
      </c>
      <c r="M26" s="30">
        <v>4093</v>
      </c>
      <c r="N26" s="30">
        <v>382</v>
      </c>
      <c r="O26" s="30">
        <v>1981</v>
      </c>
      <c r="P26" s="29">
        <v>1730</v>
      </c>
      <c r="Q26" s="40">
        <f t="shared" si="0"/>
        <v>10.169274172864837</v>
      </c>
      <c r="R26" s="40">
        <f t="shared" si="1"/>
        <v>50.589894844832</v>
      </c>
      <c r="S26" s="40">
        <f t="shared" si="2"/>
        <v>39.24083098230315</v>
      </c>
      <c r="T26" s="40">
        <v>20.1</v>
      </c>
      <c r="U26" s="40">
        <v>77.6</v>
      </c>
      <c r="V26" s="40">
        <v>97.7</v>
      </c>
      <c r="W26" s="40">
        <v>385.9</v>
      </c>
      <c r="X26" s="40">
        <v>52.8</v>
      </c>
      <c r="Y26" s="40">
        <v>58.2</v>
      </c>
      <c r="Z26" s="49" t="s">
        <v>182</v>
      </c>
    </row>
    <row r="27" spans="1:26" s="4" customFormat="1" ht="19.5" customHeight="1">
      <c r="A27" s="6"/>
      <c r="B27" s="56" t="s">
        <v>184</v>
      </c>
      <c r="C27" s="32" t="s">
        <v>185</v>
      </c>
      <c r="D27" s="57"/>
      <c r="E27" s="9">
        <v>34136</v>
      </c>
      <c r="F27" s="10">
        <v>4968</v>
      </c>
      <c r="G27" s="10">
        <v>20713</v>
      </c>
      <c r="H27" s="30">
        <v>8445</v>
      </c>
      <c r="I27" s="30">
        <v>16353</v>
      </c>
      <c r="J27" s="30">
        <v>2540</v>
      </c>
      <c r="K27" s="30">
        <v>10213</v>
      </c>
      <c r="L27" s="31">
        <v>3595</v>
      </c>
      <c r="M27" s="30">
        <v>17783</v>
      </c>
      <c r="N27" s="30">
        <v>2428</v>
      </c>
      <c r="O27" s="30">
        <v>10500</v>
      </c>
      <c r="P27" s="29">
        <v>4850</v>
      </c>
      <c r="Q27" s="40">
        <f t="shared" si="0"/>
        <v>14.553550503866886</v>
      </c>
      <c r="R27" s="40">
        <f t="shared" si="1"/>
        <v>60.677876728380596</v>
      </c>
      <c r="S27" s="40">
        <f t="shared" si="2"/>
        <v>24.73927818139208</v>
      </c>
      <c r="T27" s="40">
        <v>24</v>
      </c>
      <c r="U27" s="40">
        <v>40.8</v>
      </c>
      <c r="V27" s="40">
        <v>64.8</v>
      </c>
      <c r="W27" s="40">
        <v>170</v>
      </c>
      <c r="X27" s="40">
        <v>45.2</v>
      </c>
      <c r="Y27" s="40">
        <v>47.5</v>
      </c>
      <c r="Z27" s="49" t="s">
        <v>184</v>
      </c>
    </row>
    <row r="28" spans="1:26" s="4" customFormat="1" ht="13.5" customHeight="1">
      <c r="A28" s="6"/>
      <c r="B28" s="56" t="s">
        <v>186</v>
      </c>
      <c r="C28" s="32" t="s">
        <v>187</v>
      </c>
      <c r="D28" s="57"/>
      <c r="E28" s="9">
        <v>10508</v>
      </c>
      <c r="F28" s="10">
        <v>1679</v>
      </c>
      <c r="G28" s="10">
        <v>6536</v>
      </c>
      <c r="H28" s="30">
        <v>2293</v>
      </c>
      <c r="I28" s="30">
        <v>5069</v>
      </c>
      <c r="J28" s="30">
        <v>875</v>
      </c>
      <c r="K28" s="30">
        <v>3225</v>
      </c>
      <c r="L28" s="31">
        <v>969</v>
      </c>
      <c r="M28" s="30">
        <v>5439</v>
      </c>
      <c r="N28" s="30">
        <v>804</v>
      </c>
      <c r="O28" s="30">
        <v>3311</v>
      </c>
      <c r="P28" s="29">
        <v>1324</v>
      </c>
      <c r="Q28" s="40">
        <f t="shared" si="0"/>
        <v>15.97830224590788</v>
      </c>
      <c r="R28" s="40">
        <f t="shared" si="1"/>
        <v>62.20022839741149</v>
      </c>
      <c r="S28" s="40">
        <f t="shared" si="2"/>
        <v>21.821469356680627</v>
      </c>
      <c r="T28" s="40">
        <v>25.7</v>
      </c>
      <c r="U28" s="40">
        <v>35.1</v>
      </c>
      <c r="V28" s="40">
        <v>60.8</v>
      </c>
      <c r="W28" s="40">
        <v>136.6</v>
      </c>
      <c r="X28" s="40">
        <v>43.2</v>
      </c>
      <c r="Y28" s="40">
        <v>44.5</v>
      </c>
      <c r="Z28" s="49" t="s">
        <v>186</v>
      </c>
    </row>
    <row r="29" spans="1:26" s="4" customFormat="1" ht="13.5" customHeight="1">
      <c r="A29" s="6"/>
      <c r="B29" s="56" t="s">
        <v>188</v>
      </c>
      <c r="C29" s="32" t="s">
        <v>189</v>
      </c>
      <c r="D29" s="57"/>
      <c r="E29" s="9">
        <v>11735</v>
      </c>
      <c r="F29" s="10">
        <v>1900</v>
      </c>
      <c r="G29" s="10">
        <v>7580</v>
      </c>
      <c r="H29" s="30">
        <v>2255</v>
      </c>
      <c r="I29" s="30">
        <v>5564</v>
      </c>
      <c r="J29" s="30">
        <v>967</v>
      </c>
      <c r="K29" s="30">
        <v>3662</v>
      </c>
      <c r="L29" s="31">
        <v>935</v>
      </c>
      <c r="M29" s="30">
        <v>6171</v>
      </c>
      <c r="N29" s="30">
        <v>933</v>
      </c>
      <c r="O29" s="30">
        <v>3918</v>
      </c>
      <c r="P29" s="29">
        <v>1320</v>
      </c>
      <c r="Q29" s="40">
        <f t="shared" si="0"/>
        <v>16.190881976991907</v>
      </c>
      <c r="R29" s="40">
        <f t="shared" si="1"/>
        <v>64.59309757136771</v>
      </c>
      <c r="S29" s="40">
        <f t="shared" si="2"/>
        <v>19.216020451640393</v>
      </c>
      <c r="T29" s="40">
        <v>25.1</v>
      </c>
      <c r="U29" s="40">
        <v>29.7</v>
      </c>
      <c r="V29" s="40">
        <v>54.8</v>
      </c>
      <c r="W29" s="40">
        <v>118.7</v>
      </c>
      <c r="X29" s="40">
        <v>42.4</v>
      </c>
      <c r="Y29" s="40">
        <v>44.5</v>
      </c>
      <c r="Z29" s="49" t="s">
        <v>188</v>
      </c>
    </row>
    <row r="30" spans="1:26" s="4" customFormat="1" ht="19.5" customHeight="1">
      <c r="A30" s="6"/>
      <c r="B30" s="56" t="s">
        <v>190</v>
      </c>
      <c r="C30" s="32" t="s">
        <v>5</v>
      </c>
      <c r="D30" s="57"/>
      <c r="E30" s="9">
        <v>11893</v>
      </c>
      <c r="F30" s="10">
        <v>1389</v>
      </c>
      <c r="G30" s="10">
        <v>6597</v>
      </c>
      <c r="H30" s="30">
        <v>3897</v>
      </c>
      <c r="I30" s="30">
        <v>5720</v>
      </c>
      <c r="J30" s="30">
        <v>698</v>
      </c>
      <c r="K30" s="30">
        <v>3326</v>
      </c>
      <c r="L30" s="31">
        <v>1691</v>
      </c>
      <c r="M30" s="30">
        <v>6173</v>
      </c>
      <c r="N30" s="30">
        <v>691</v>
      </c>
      <c r="O30" s="30">
        <v>3271</v>
      </c>
      <c r="P30" s="29">
        <v>2206</v>
      </c>
      <c r="Q30" s="40">
        <f t="shared" si="0"/>
        <v>11.67913898932145</v>
      </c>
      <c r="R30" s="40">
        <f t="shared" si="1"/>
        <v>55.469603968721096</v>
      </c>
      <c r="S30" s="40">
        <f t="shared" si="2"/>
        <v>32.76717396788026</v>
      </c>
      <c r="T30" s="40">
        <v>21.1</v>
      </c>
      <c r="U30" s="40">
        <v>59.1</v>
      </c>
      <c r="V30" s="40">
        <v>80.1</v>
      </c>
      <c r="W30" s="40">
        <v>280.6</v>
      </c>
      <c r="X30" s="40">
        <v>49.8</v>
      </c>
      <c r="Y30" s="40">
        <v>52.8</v>
      </c>
      <c r="Z30" s="49" t="s">
        <v>102</v>
      </c>
    </row>
    <row r="31" spans="1:26" s="4" customFormat="1" ht="19.5" customHeight="1">
      <c r="A31" s="6"/>
      <c r="B31" s="56" t="s">
        <v>103</v>
      </c>
      <c r="C31" s="32" t="s">
        <v>191</v>
      </c>
      <c r="D31" s="57"/>
      <c r="E31" s="9">
        <v>27166</v>
      </c>
      <c r="F31" s="10">
        <v>3392</v>
      </c>
      <c r="G31" s="10">
        <v>15259</v>
      </c>
      <c r="H31" s="30">
        <v>8515</v>
      </c>
      <c r="I31" s="30">
        <v>12630</v>
      </c>
      <c r="J31" s="30">
        <v>1715</v>
      </c>
      <c r="K31" s="30">
        <v>7496</v>
      </c>
      <c r="L31" s="31">
        <v>3419</v>
      </c>
      <c r="M31" s="30">
        <v>14536</v>
      </c>
      <c r="N31" s="30">
        <v>1677</v>
      </c>
      <c r="O31" s="30">
        <v>7763</v>
      </c>
      <c r="P31" s="29">
        <v>5096</v>
      </c>
      <c r="Q31" s="40">
        <f t="shared" si="0"/>
        <v>12.486195980269454</v>
      </c>
      <c r="R31" s="40">
        <f t="shared" si="1"/>
        <v>56.16947655157182</v>
      </c>
      <c r="S31" s="40">
        <f t="shared" si="2"/>
        <v>31.344327468158728</v>
      </c>
      <c r="T31" s="40">
        <v>22.2</v>
      </c>
      <c r="U31" s="40">
        <v>55.8</v>
      </c>
      <c r="V31" s="40">
        <v>78</v>
      </c>
      <c r="W31" s="40">
        <v>251</v>
      </c>
      <c r="X31" s="40">
        <v>49.5</v>
      </c>
      <c r="Y31" s="40">
        <v>52.7</v>
      </c>
      <c r="Z31" s="49" t="s">
        <v>103</v>
      </c>
    </row>
    <row r="32" spans="1:26" s="4" customFormat="1" ht="13.5" customHeight="1">
      <c r="A32" s="6"/>
      <c r="B32" s="56" t="s">
        <v>104</v>
      </c>
      <c r="C32" s="32" t="s">
        <v>192</v>
      </c>
      <c r="D32" s="57"/>
      <c r="E32" s="9">
        <v>3515</v>
      </c>
      <c r="F32" s="10">
        <v>399</v>
      </c>
      <c r="G32" s="10">
        <v>1863</v>
      </c>
      <c r="H32" s="30">
        <v>1253</v>
      </c>
      <c r="I32" s="30">
        <v>1604</v>
      </c>
      <c r="J32" s="30">
        <v>207</v>
      </c>
      <c r="K32" s="30">
        <v>893</v>
      </c>
      <c r="L32" s="31">
        <v>504</v>
      </c>
      <c r="M32" s="30">
        <v>1911</v>
      </c>
      <c r="N32" s="30">
        <v>192</v>
      </c>
      <c r="O32" s="30">
        <v>970</v>
      </c>
      <c r="P32" s="29">
        <v>749</v>
      </c>
      <c r="Q32" s="40">
        <f t="shared" si="0"/>
        <v>11.351351351351353</v>
      </c>
      <c r="R32" s="40">
        <f t="shared" si="1"/>
        <v>53.001422475106686</v>
      </c>
      <c r="S32" s="40">
        <f t="shared" si="2"/>
        <v>35.64722617354196</v>
      </c>
      <c r="T32" s="40">
        <v>21.4</v>
      </c>
      <c r="U32" s="40">
        <v>67.3</v>
      </c>
      <c r="V32" s="40">
        <v>88.7</v>
      </c>
      <c r="W32" s="40">
        <v>314</v>
      </c>
      <c r="X32" s="40">
        <v>51.6</v>
      </c>
      <c r="Y32" s="40">
        <v>56.7</v>
      </c>
      <c r="Z32" s="49" t="s">
        <v>104</v>
      </c>
    </row>
    <row r="33" spans="1:26" s="4" customFormat="1" ht="13.5" customHeight="1">
      <c r="A33" s="6"/>
      <c r="B33" s="56" t="s">
        <v>105</v>
      </c>
      <c r="C33" s="32" t="s">
        <v>193</v>
      </c>
      <c r="D33" s="57"/>
      <c r="E33" s="9">
        <v>5792</v>
      </c>
      <c r="F33" s="10">
        <v>696</v>
      </c>
      <c r="G33" s="10">
        <v>3349</v>
      </c>
      <c r="H33" s="30">
        <v>1747</v>
      </c>
      <c r="I33" s="30">
        <v>2732</v>
      </c>
      <c r="J33" s="30">
        <v>332</v>
      </c>
      <c r="K33" s="30">
        <v>1682</v>
      </c>
      <c r="L33" s="31">
        <v>718</v>
      </c>
      <c r="M33" s="36">
        <v>3060</v>
      </c>
      <c r="N33" s="30">
        <v>364</v>
      </c>
      <c r="O33" s="30">
        <v>1667</v>
      </c>
      <c r="P33" s="29">
        <v>1029</v>
      </c>
      <c r="Q33" s="40">
        <f t="shared" si="0"/>
        <v>12.01657458563536</v>
      </c>
      <c r="R33" s="40">
        <f t="shared" si="1"/>
        <v>57.82113259668509</v>
      </c>
      <c r="S33" s="40">
        <f t="shared" si="2"/>
        <v>30.16229281767956</v>
      </c>
      <c r="T33" s="40">
        <v>20.8</v>
      </c>
      <c r="U33" s="40">
        <v>52.2</v>
      </c>
      <c r="V33" s="40">
        <v>72.9</v>
      </c>
      <c r="W33" s="40">
        <v>251</v>
      </c>
      <c r="X33" s="40">
        <v>48.9</v>
      </c>
      <c r="Y33" s="40">
        <v>51.9</v>
      </c>
      <c r="Z33" s="49" t="s">
        <v>105</v>
      </c>
    </row>
    <row r="34" spans="1:26" s="4" customFormat="1" ht="13.5" customHeight="1">
      <c r="A34" s="6"/>
      <c r="B34" s="56" t="s">
        <v>106</v>
      </c>
      <c r="C34" s="32" t="s">
        <v>194</v>
      </c>
      <c r="D34" s="57"/>
      <c r="E34" s="9">
        <v>5755</v>
      </c>
      <c r="F34" s="10">
        <v>672</v>
      </c>
      <c r="G34" s="10">
        <v>3222</v>
      </c>
      <c r="H34" s="30">
        <v>1861</v>
      </c>
      <c r="I34" s="30">
        <v>2636</v>
      </c>
      <c r="J34" s="30">
        <v>338</v>
      </c>
      <c r="K34" s="30">
        <v>1572</v>
      </c>
      <c r="L34" s="31">
        <v>726</v>
      </c>
      <c r="M34" s="30">
        <v>3119</v>
      </c>
      <c r="N34" s="30">
        <v>334</v>
      </c>
      <c r="O34" s="30">
        <v>1650</v>
      </c>
      <c r="P34" s="29">
        <v>1135</v>
      </c>
      <c r="Q34" s="40">
        <f t="shared" si="0"/>
        <v>11.676802780191139</v>
      </c>
      <c r="R34" s="40">
        <f t="shared" si="1"/>
        <v>55.9860990443093</v>
      </c>
      <c r="S34" s="40">
        <f t="shared" si="2"/>
        <v>32.33709817549957</v>
      </c>
      <c r="T34" s="40">
        <v>20.9</v>
      </c>
      <c r="U34" s="40">
        <v>57.8</v>
      </c>
      <c r="V34" s="40">
        <v>78.6</v>
      </c>
      <c r="W34" s="40">
        <v>276.9</v>
      </c>
      <c r="X34" s="40">
        <v>50.6</v>
      </c>
      <c r="Y34" s="40">
        <v>53.6</v>
      </c>
      <c r="Z34" s="49" t="s">
        <v>106</v>
      </c>
    </row>
    <row r="35" spans="1:26" s="4" customFormat="1" ht="13.5" customHeight="1">
      <c r="A35" s="6"/>
      <c r="B35" s="56" t="s">
        <v>107</v>
      </c>
      <c r="C35" s="32" t="s">
        <v>195</v>
      </c>
      <c r="D35" s="57"/>
      <c r="E35" s="9">
        <v>5949</v>
      </c>
      <c r="F35" s="10">
        <v>848</v>
      </c>
      <c r="G35" s="10">
        <v>3357</v>
      </c>
      <c r="H35" s="30">
        <v>1744</v>
      </c>
      <c r="I35" s="30">
        <v>2781</v>
      </c>
      <c r="J35" s="30">
        <v>431</v>
      </c>
      <c r="K35" s="30">
        <v>1647</v>
      </c>
      <c r="L35" s="31">
        <v>703</v>
      </c>
      <c r="M35" s="30">
        <v>3168</v>
      </c>
      <c r="N35" s="30">
        <v>417</v>
      </c>
      <c r="O35" s="30">
        <v>1710</v>
      </c>
      <c r="P35" s="29">
        <v>1041</v>
      </c>
      <c r="Q35" s="40">
        <f t="shared" si="0"/>
        <v>14.254496554042696</v>
      </c>
      <c r="R35" s="40">
        <f t="shared" si="1"/>
        <v>56.429652042360054</v>
      </c>
      <c r="S35" s="40">
        <f t="shared" si="2"/>
        <v>29.315851403597243</v>
      </c>
      <c r="T35" s="40">
        <v>25.3</v>
      </c>
      <c r="U35" s="40">
        <v>52</v>
      </c>
      <c r="V35" s="40">
        <v>77.2</v>
      </c>
      <c r="W35" s="40">
        <v>205.7</v>
      </c>
      <c r="X35" s="40">
        <v>47.9</v>
      </c>
      <c r="Y35" s="40">
        <v>51.2</v>
      </c>
      <c r="Z35" s="49" t="s">
        <v>107</v>
      </c>
    </row>
    <row r="36" spans="1:26" s="4" customFormat="1" ht="19.5" customHeight="1">
      <c r="A36" s="6"/>
      <c r="B36" s="56" t="s">
        <v>108</v>
      </c>
      <c r="C36" s="32" t="s">
        <v>196</v>
      </c>
      <c r="D36" s="57"/>
      <c r="E36" s="9">
        <v>2602</v>
      </c>
      <c r="F36" s="10">
        <v>328</v>
      </c>
      <c r="G36" s="10">
        <v>1444</v>
      </c>
      <c r="H36" s="30">
        <v>830</v>
      </c>
      <c r="I36" s="30">
        <v>1225</v>
      </c>
      <c r="J36" s="30">
        <v>168</v>
      </c>
      <c r="K36" s="30">
        <v>704</v>
      </c>
      <c r="L36" s="31">
        <v>353</v>
      </c>
      <c r="M36" s="30">
        <v>1377</v>
      </c>
      <c r="N36" s="30">
        <v>160</v>
      </c>
      <c r="O36" s="30">
        <v>740</v>
      </c>
      <c r="P36" s="29">
        <v>477</v>
      </c>
      <c r="Q36" s="40">
        <f t="shared" si="0"/>
        <v>12.605687932359725</v>
      </c>
      <c r="R36" s="40">
        <f t="shared" si="1"/>
        <v>55.495772482705604</v>
      </c>
      <c r="S36" s="40">
        <f t="shared" si="2"/>
        <v>31.898539584934664</v>
      </c>
      <c r="T36" s="40">
        <v>22.7</v>
      </c>
      <c r="U36" s="40">
        <v>57.5</v>
      </c>
      <c r="V36" s="40">
        <v>80.2</v>
      </c>
      <c r="W36" s="40">
        <v>253</v>
      </c>
      <c r="X36" s="40">
        <v>49.2</v>
      </c>
      <c r="Y36" s="40">
        <v>52.6</v>
      </c>
      <c r="Z36" s="49" t="s">
        <v>108</v>
      </c>
    </row>
    <row r="37" spans="1:26" s="4" customFormat="1" ht="19.5" customHeight="1">
      <c r="A37" s="6"/>
      <c r="B37" s="56" t="s">
        <v>109</v>
      </c>
      <c r="C37" s="32" t="s">
        <v>197</v>
      </c>
      <c r="D37" s="57"/>
      <c r="E37" s="9">
        <v>3553</v>
      </c>
      <c r="F37" s="10">
        <v>449</v>
      </c>
      <c r="G37" s="10">
        <v>2024</v>
      </c>
      <c r="H37" s="30">
        <v>1080</v>
      </c>
      <c r="I37" s="30">
        <v>1652</v>
      </c>
      <c r="J37" s="30">
        <v>239</v>
      </c>
      <c r="K37" s="30">
        <v>998</v>
      </c>
      <c r="L37" s="31">
        <v>415</v>
      </c>
      <c r="M37" s="30">
        <v>1901</v>
      </c>
      <c r="N37" s="30">
        <v>210</v>
      </c>
      <c r="O37" s="30">
        <v>1026</v>
      </c>
      <c r="P37" s="29">
        <v>665</v>
      </c>
      <c r="Q37" s="40">
        <f t="shared" si="0"/>
        <v>12.637207993245145</v>
      </c>
      <c r="R37" s="40">
        <f t="shared" si="1"/>
        <v>56.965944272445824</v>
      </c>
      <c r="S37" s="40">
        <f t="shared" si="2"/>
        <v>30.396847734309034</v>
      </c>
      <c r="T37" s="40">
        <v>22.2</v>
      </c>
      <c r="U37" s="40">
        <v>53.4</v>
      </c>
      <c r="V37" s="40">
        <v>75.5</v>
      </c>
      <c r="W37" s="40">
        <v>240.5</v>
      </c>
      <c r="X37" s="40">
        <v>49.3</v>
      </c>
      <c r="Y37" s="40">
        <v>52.3</v>
      </c>
      <c r="Z37" s="49" t="s">
        <v>109</v>
      </c>
    </row>
    <row r="38" spans="1:26" s="4" customFormat="1" ht="19.5" customHeight="1">
      <c r="A38" s="6"/>
      <c r="B38" s="56" t="s">
        <v>110</v>
      </c>
      <c r="C38" s="32" t="s">
        <v>198</v>
      </c>
      <c r="D38" s="57"/>
      <c r="E38" s="9">
        <v>92047</v>
      </c>
      <c r="F38" s="10">
        <v>14942</v>
      </c>
      <c r="G38" s="10">
        <v>62310</v>
      </c>
      <c r="H38" s="30">
        <v>14742</v>
      </c>
      <c r="I38" s="30">
        <v>44266</v>
      </c>
      <c r="J38" s="30">
        <v>7610</v>
      </c>
      <c r="K38" s="30">
        <v>30676</v>
      </c>
      <c r="L38" s="31">
        <v>5950</v>
      </c>
      <c r="M38" s="30">
        <v>47781</v>
      </c>
      <c r="N38" s="30">
        <v>7332</v>
      </c>
      <c r="O38" s="30">
        <v>31634</v>
      </c>
      <c r="P38" s="29">
        <v>8792</v>
      </c>
      <c r="Q38" s="40">
        <f t="shared" si="0"/>
        <v>16.233011396351863</v>
      </c>
      <c r="R38" s="40">
        <f t="shared" si="1"/>
        <v>67.6936782296001</v>
      </c>
      <c r="S38" s="40">
        <f t="shared" si="2"/>
        <v>16.015731093897685</v>
      </c>
      <c r="T38" s="40">
        <v>24</v>
      </c>
      <c r="U38" s="40">
        <v>23.7</v>
      </c>
      <c r="V38" s="40">
        <v>47.6</v>
      </c>
      <c r="W38" s="40">
        <v>98.7</v>
      </c>
      <c r="X38" s="40">
        <v>40.4</v>
      </c>
      <c r="Y38" s="40">
        <v>40.9</v>
      </c>
      <c r="Z38" s="49" t="s">
        <v>110</v>
      </c>
    </row>
    <row r="39" spans="1:26" s="4" customFormat="1" ht="13.5" customHeight="1">
      <c r="A39" s="6"/>
      <c r="B39" s="56" t="s">
        <v>111</v>
      </c>
      <c r="C39" s="32" t="s">
        <v>199</v>
      </c>
      <c r="D39" s="57"/>
      <c r="E39" s="9">
        <v>14267</v>
      </c>
      <c r="F39" s="10">
        <v>2437</v>
      </c>
      <c r="G39" s="10">
        <v>9747</v>
      </c>
      <c r="H39" s="30">
        <v>2074</v>
      </c>
      <c r="I39" s="30">
        <v>7049</v>
      </c>
      <c r="J39" s="30">
        <v>1281</v>
      </c>
      <c r="K39" s="30">
        <v>4946</v>
      </c>
      <c r="L39" s="31">
        <v>817</v>
      </c>
      <c r="M39" s="30">
        <v>7218</v>
      </c>
      <c r="N39" s="30">
        <v>1156</v>
      </c>
      <c r="O39" s="30">
        <v>4801</v>
      </c>
      <c r="P39" s="29">
        <v>1257</v>
      </c>
      <c r="Q39" s="40">
        <f t="shared" si="0"/>
        <v>17.08137660335039</v>
      </c>
      <c r="R39" s="40">
        <f t="shared" si="1"/>
        <v>68.3184972313731</v>
      </c>
      <c r="S39" s="40">
        <f t="shared" si="2"/>
        <v>14.537043527020396</v>
      </c>
      <c r="T39" s="40">
        <v>25</v>
      </c>
      <c r="U39" s="40">
        <v>21.3</v>
      </c>
      <c r="V39" s="40">
        <v>46.3</v>
      </c>
      <c r="W39" s="40">
        <v>85.1</v>
      </c>
      <c r="X39" s="40">
        <v>39.2</v>
      </c>
      <c r="Y39" s="40">
        <v>38.2</v>
      </c>
      <c r="Z39" s="49" t="s">
        <v>111</v>
      </c>
    </row>
    <row r="40" spans="1:26" s="4" customFormat="1" ht="13.5" customHeight="1">
      <c r="A40" s="6"/>
      <c r="B40" s="56" t="s">
        <v>112</v>
      </c>
      <c r="C40" s="32" t="s">
        <v>139</v>
      </c>
      <c r="D40" s="57"/>
      <c r="E40" s="9">
        <v>19823</v>
      </c>
      <c r="F40" s="10">
        <v>3159</v>
      </c>
      <c r="G40" s="10">
        <v>13542</v>
      </c>
      <c r="H40" s="30">
        <v>3122</v>
      </c>
      <c r="I40" s="30">
        <v>9456</v>
      </c>
      <c r="J40" s="30">
        <v>1634</v>
      </c>
      <c r="K40" s="30">
        <v>6523</v>
      </c>
      <c r="L40" s="31">
        <v>1299</v>
      </c>
      <c r="M40" s="36">
        <v>10367</v>
      </c>
      <c r="N40" s="30">
        <v>1525</v>
      </c>
      <c r="O40" s="30">
        <v>7019</v>
      </c>
      <c r="P40" s="29">
        <v>1823</v>
      </c>
      <c r="Q40" s="40">
        <f t="shared" si="0"/>
        <v>15.936033900015135</v>
      </c>
      <c r="R40" s="40">
        <f t="shared" si="1"/>
        <v>68.31458406901075</v>
      </c>
      <c r="S40" s="40">
        <f t="shared" si="2"/>
        <v>15.749382030974122</v>
      </c>
      <c r="T40" s="40">
        <v>23.3</v>
      </c>
      <c r="U40" s="40">
        <v>23.1</v>
      </c>
      <c r="V40" s="40">
        <v>46.4</v>
      </c>
      <c r="W40" s="40">
        <v>98.8</v>
      </c>
      <c r="X40" s="40">
        <v>40.5</v>
      </c>
      <c r="Y40" s="40">
        <v>40.7</v>
      </c>
      <c r="Z40" s="49" t="s">
        <v>112</v>
      </c>
    </row>
    <row r="41" spans="1:26" s="4" customFormat="1" ht="13.5" customHeight="1">
      <c r="A41" s="6"/>
      <c r="B41" s="56" t="s">
        <v>113</v>
      </c>
      <c r="C41" s="32" t="s">
        <v>200</v>
      </c>
      <c r="D41" s="57"/>
      <c r="E41" s="9">
        <v>30368</v>
      </c>
      <c r="F41" s="10">
        <v>5452</v>
      </c>
      <c r="G41" s="10">
        <v>21195</v>
      </c>
      <c r="H41" s="30">
        <v>3719</v>
      </c>
      <c r="I41" s="30">
        <v>14535</v>
      </c>
      <c r="J41" s="30">
        <v>2716</v>
      </c>
      <c r="K41" s="30">
        <v>10352</v>
      </c>
      <c r="L41" s="31">
        <v>1466</v>
      </c>
      <c r="M41" s="30">
        <v>15833</v>
      </c>
      <c r="N41" s="30">
        <v>2736</v>
      </c>
      <c r="O41" s="30">
        <v>10843</v>
      </c>
      <c r="P41" s="29">
        <v>2253</v>
      </c>
      <c r="Q41" s="40">
        <f t="shared" si="0"/>
        <v>17.953108535300316</v>
      </c>
      <c r="R41" s="40">
        <f t="shared" si="1"/>
        <v>69.79386195995785</v>
      </c>
      <c r="S41" s="40">
        <f t="shared" si="2"/>
        <v>12.246443624868283</v>
      </c>
      <c r="T41" s="40">
        <v>25.7</v>
      </c>
      <c r="U41" s="40">
        <v>17.5</v>
      </c>
      <c r="V41" s="40">
        <v>43.3</v>
      </c>
      <c r="W41" s="40">
        <v>68.2</v>
      </c>
      <c r="X41" s="40">
        <v>38.1</v>
      </c>
      <c r="Y41" s="40">
        <v>38.1</v>
      </c>
      <c r="Z41" s="49" t="s">
        <v>113</v>
      </c>
    </row>
    <row r="42" spans="1:26" s="4" customFormat="1" ht="13.5" customHeight="1">
      <c r="A42" s="6"/>
      <c r="B42" s="56" t="s">
        <v>114</v>
      </c>
      <c r="C42" s="32" t="s">
        <v>201</v>
      </c>
      <c r="D42" s="57"/>
      <c r="E42" s="9">
        <v>14637</v>
      </c>
      <c r="F42" s="10">
        <v>2059</v>
      </c>
      <c r="G42" s="10">
        <v>9553</v>
      </c>
      <c r="H42" s="30">
        <v>3025</v>
      </c>
      <c r="I42" s="30">
        <v>7018</v>
      </c>
      <c r="J42" s="30">
        <v>1039</v>
      </c>
      <c r="K42" s="30">
        <v>4745</v>
      </c>
      <c r="L42" s="31">
        <v>1234</v>
      </c>
      <c r="M42" s="30">
        <v>7619</v>
      </c>
      <c r="N42" s="30">
        <v>1020</v>
      </c>
      <c r="O42" s="30">
        <v>4808</v>
      </c>
      <c r="P42" s="29">
        <v>1791</v>
      </c>
      <c r="Q42" s="40">
        <f t="shared" si="0"/>
        <v>14.06709025073444</v>
      </c>
      <c r="R42" s="40">
        <f t="shared" si="1"/>
        <v>65.26610644257703</v>
      </c>
      <c r="S42" s="40">
        <f t="shared" si="2"/>
        <v>20.66680330668853</v>
      </c>
      <c r="T42" s="40">
        <v>21.6</v>
      </c>
      <c r="U42" s="40">
        <v>31.7</v>
      </c>
      <c r="V42" s="40">
        <v>53.2</v>
      </c>
      <c r="W42" s="40">
        <v>146.9</v>
      </c>
      <c r="X42" s="40">
        <v>43</v>
      </c>
      <c r="Y42" s="40">
        <v>44.4</v>
      </c>
      <c r="Z42" s="49" t="s">
        <v>114</v>
      </c>
    </row>
    <row r="43" spans="1:26" s="4" customFormat="1" ht="19.5" customHeight="1">
      <c r="A43" s="6"/>
      <c r="B43" s="56" t="s">
        <v>115</v>
      </c>
      <c r="C43" s="32" t="s">
        <v>202</v>
      </c>
      <c r="D43" s="57"/>
      <c r="E43" s="9">
        <v>12952</v>
      </c>
      <c r="F43" s="10">
        <v>1835</v>
      </c>
      <c r="G43" s="10">
        <v>8273</v>
      </c>
      <c r="H43" s="30">
        <v>2802</v>
      </c>
      <c r="I43" s="30">
        <v>6208</v>
      </c>
      <c r="J43" s="30">
        <v>940</v>
      </c>
      <c r="K43" s="30">
        <v>4110</v>
      </c>
      <c r="L43" s="31">
        <v>1134</v>
      </c>
      <c r="M43" s="30">
        <v>6744</v>
      </c>
      <c r="N43" s="30">
        <v>895</v>
      </c>
      <c r="O43" s="30">
        <v>4163</v>
      </c>
      <c r="P43" s="29">
        <v>1668</v>
      </c>
      <c r="Q43" s="40">
        <f t="shared" si="0"/>
        <v>14.16769610870908</v>
      </c>
      <c r="R43" s="40">
        <f t="shared" si="1"/>
        <v>63.874305126621366</v>
      </c>
      <c r="S43" s="40">
        <f t="shared" si="2"/>
        <v>21.63372452130945</v>
      </c>
      <c r="T43" s="40">
        <v>22.2</v>
      </c>
      <c r="U43" s="40">
        <v>33.9</v>
      </c>
      <c r="V43" s="40">
        <v>56</v>
      </c>
      <c r="W43" s="40">
        <v>152.7</v>
      </c>
      <c r="X43" s="40">
        <v>43.9</v>
      </c>
      <c r="Y43" s="40">
        <v>45.9</v>
      </c>
      <c r="Z43" s="49" t="s">
        <v>115</v>
      </c>
    </row>
    <row r="44" spans="1:26" s="4" customFormat="1" ht="19.5" customHeight="1">
      <c r="A44" s="6"/>
      <c r="B44" s="56" t="s">
        <v>116</v>
      </c>
      <c r="C44" s="32" t="s">
        <v>203</v>
      </c>
      <c r="D44" s="57"/>
      <c r="E44" s="9">
        <v>13100</v>
      </c>
      <c r="F44" s="10">
        <v>1485</v>
      </c>
      <c r="G44" s="10">
        <v>7092</v>
      </c>
      <c r="H44" s="30">
        <v>4523</v>
      </c>
      <c r="I44" s="30">
        <v>6141</v>
      </c>
      <c r="J44" s="30">
        <v>798</v>
      </c>
      <c r="K44" s="30">
        <v>3512</v>
      </c>
      <c r="L44" s="31">
        <v>1831</v>
      </c>
      <c r="M44" s="31">
        <v>6959</v>
      </c>
      <c r="N44" s="30">
        <v>687</v>
      </c>
      <c r="O44" s="30">
        <v>3580</v>
      </c>
      <c r="P44" s="29">
        <v>2692</v>
      </c>
      <c r="Q44" s="40">
        <f t="shared" si="0"/>
        <v>11.335877862595419</v>
      </c>
      <c r="R44" s="40">
        <f t="shared" si="1"/>
        <v>54.13740458015267</v>
      </c>
      <c r="S44" s="40">
        <f t="shared" si="2"/>
        <v>34.52671755725191</v>
      </c>
      <c r="T44" s="40">
        <v>20.9</v>
      </c>
      <c r="U44" s="40">
        <v>63.8</v>
      </c>
      <c r="V44" s="40">
        <v>84.7</v>
      </c>
      <c r="W44" s="40">
        <v>304.6</v>
      </c>
      <c r="X44" s="40">
        <v>50</v>
      </c>
      <c r="Y44" s="40">
        <v>53.3</v>
      </c>
      <c r="Z44" s="49" t="s">
        <v>116</v>
      </c>
    </row>
    <row r="45" spans="1:26" s="4" customFormat="1" ht="19.5" customHeight="1">
      <c r="A45" s="6"/>
      <c r="B45" s="77" t="s">
        <v>233</v>
      </c>
      <c r="C45" s="78" t="s">
        <v>232</v>
      </c>
      <c r="D45" s="57"/>
      <c r="E45" s="9">
        <v>13100</v>
      </c>
      <c r="F45" s="10">
        <v>1485</v>
      </c>
      <c r="G45" s="3">
        <v>7092</v>
      </c>
      <c r="H45" s="30">
        <v>4523</v>
      </c>
      <c r="I45" s="30">
        <v>6141</v>
      </c>
      <c r="J45" s="30">
        <v>798</v>
      </c>
      <c r="K45" s="30">
        <v>3512</v>
      </c>
      <c r="L45" s="31">
        <v>1831</v>
      </c>
      <c r="M45" s="31">
        <v>6959</v>
      </c>
      <c r="N45" s="30">
        <v>687</v>
      </c>
      <c r="O45" s="30">
        <v>3580</v>
      </c>
      <c r="P45" s="29">
        <v>2692</v>
      </c>
      <c r="Q45" s="40">
        <f t="shared" si="0"/>
        <v>11.335877862595419</v>
      </c>
      <c r="R45" s="40">
        <f t="shared" si="1"/>
        <v>54.13740458015267</v>
      </c>
      <c r="S45" s="40">
        <f t="shared" si="2"/>
        <v>34.52671755725191</v>
      </c>
      <c r="T45" s="40">
        <v>20.9</v>
      </c>
      <c r="U45" s="40">
        <v>63.8</v>
      </c>
      <c r="V45" s="40">
        <v>84.7</v>
      </c>
      <c r="W45" s="40">
        <v>304.6</v>
      </c>
      <c r="X45" s="40">
        <v>50</v>
      </c>
      <c r="Y45" s="40">
        <v>53.3</v>
      </c>
      <c r="Z45" s="49" t="s">
        <v>6</v>
      </c>
    </row>
    <row r="46" spans="1:26" s="4" customFormat="1" ht="19.5" customHeight="1">
      <c r="A46" s="6"/>
      <c r="B46" s="56" t="s">
        <v>117</v>
      </c>
      <c r="C46" s="32" t="s">
        <v>204</v>
      </c>
      <c r="D46" s="57"/>
      <c r="E46" s="9">
        <v>53504</v>
      </c>
      <c r="F46" s="10">
        <v>7456</v>
      </c>
      <c r="G46" s="10">
        <v>29876</v>
      </c>
      <c r="H46" s="30">
        <v>16169</v>
      </c>
      <c r="I46" s="30">
        <v>25182</v>
      </c>
      <c r="J46" s="30">
        <v>3802</v>
      </c>
      <c r="K46" s="30">
        <v>14928</v>
      </c>
      <c r="L46" s="31">
        <v>6450</v>
      </c>
      <c r="M46" s="30">
        <v>28322</v>
      </c>
      <c r="N46" s="30">
        <v>3654</v>
      </c>
      <c r="O46" s="30">
        <v>14948</v>
      </c>
      <c r="P46" s="29">
        <v>9719</v>
      </c>
      <c r="Q46" s="40">
        <f t="shared" si="0"/>
        <v>13.935406698564593</v>
      </c>
      <c r="R46" s="40">
        <f t="shared" si="1"/>
        <v>55.838815789473685</v>
      </c>
      <c r="S46" s="40">
        <f t="shared" si="2"/>
        <v>30.220170454545453</v>
      </c>
      <c r="T46" s="40">
        <v>25</v>
      </c>
      <c r="U46" s="40">
        <v>54.1</v>
      </c>
      <c r="V46" s="40">
        <v>79.1</v>
      </c>
      <c r="W46" s="40">
        <v>216.9</v>
      </c>
      <c r="X46" s="40">
        <v>47.5</v>
      </c>
      <c r="Y46" s="40">
        <v>49.9</v>
      </c>
      <c r="Z46" s="49" t="s">
        <v>117</v>
      </c>
    </row>
    <row r="47" spans="1:26" s="4" customFormat="1" ht="13.5" customHeight="1">
      <c r="A47" s="6"/>
      <c r="B47" s="56" t="s">
        <v>118</v>
      </c>
      <c r="C47" s="32" t="s">
        <v>205</v>
      </c>
      <c r="D47" s="57"/>
      <c r="E47" s="9">
        <v>5215</v>
      </c>
      <c r="F47" s="10">
        <v>838</v>
      </c>
      <c r="G47" s="10">
        <v>2899</v>
      </c>
      <c r="H47" s="30">
        <v>1478</v>
      </c>
      <c r="I47" s="36">
        <v>2451</v>
      </c>
      <c r="J47" s="30">
        <v>423</v>
      </c>
      <c r="K47" s="30">
        <v>1445</v>
      </c>
      <c r="L47" s="31">
        <v>583</v>
      </c>
      <c r="M47" s="30">
        <v>2764</v>
      </c>
      <c r="N47" s="30">
        <v>415</v>
      </c>
      <c r="O47" s="30">
        <v>1454</v>
      </c>
      <c r="P47" s="29">
        <v>895</v>
      </c>
      <c r="Q47" s="40">
        <f t="shared" si="0"/>
        <v>16.06903163950144</v>
      </c>
      <c r="R47" s="40">
        <f t="shared" si="1"/>
        <v>55.58964525407478</v>
      </c>
      <c r="S47" s="40">
        <f t="shared" si="2"/>
        <v>28.341323106423776</v>
      </c>
      <c r="T47" s="40">
        <v>28.9</v>
      </c>
      <c r="U47" s="40">
        <v>51</v>
      </c>
      <c r="V47" s="40">
        <v>79.9</v>
      </c>
      <c r="W47" s="40">
        <v>176.4</v>
      </c>
      <c r="X47" s="40">
        <v>45.9</v>
      </c>
      <c r="Y47" s="40">
        <v>47.4</v>
      </c>
      <c r="Z47" s="49" t="s">
        <v>118</v>
      </c>
    </row>
    <row r="48" spans="1:26" s="4" customFormat="1" ht="13.5" customHeight="1">
      <c r="A48" s="6"/>
      <c r="B48" s="56" t="s">
        <v>119</v>
      </c>
      <c r="C48" s="32" t="s">
        <v>206</v>
      </c>
      <c r="D48" s="57"/>
      <c r="E48" s="9">
        <v>6174</v>
      </c>
      <c r="F48" s="10">
        <v>1023</v>
      </c>
      <c r="G48" s="10">
        <v>3570</v>
      </c>
      <c r="H48" s="30">
        <v>1581</v>
      </c>
      <c r="I48" s="30">
        <v>2937</v>
      </c>
      <c r="J48" s="30">
        <v>520</v>
      </c>
      <c r="K48" s="30">
        <v>1787</v>
      </c>
      <c r="L48" s="31">
        <v>630</v>
      </c>
      <c r="M48" s="30">
        <v>3237</v>
      </c>
      <c r="N48" s="30">
        <v>503</v>
      </c>
      <c r="O48" s="30">
        <v>1783</v>
      </c>
      <c r="P48" s="29">
        <v>951</v>
      </c>
      <c r="Q48" s="40">
        <f t="shared" si="0"/>
        <v>16.569484936831877</v>
      </c>
      <c r="R48" s="40">
        <f t="shared" si="1"/>
        <v>57.82312925170068</v>
      </c>
      <c r="S48" s="40">
        <f t="shared" si="2"/>
        <v>25.60738581146744</v>
      </c>
      <c r="T48" s="40">
        <v>28.7</v>
      </c>
      <c r="U48" s="40">
        <v>44.3</v>
      </c>
      <c r="V48" s="40">
        <v>72.9</v>
      </c>
      <c r="W48" s="40">
        <v>154.5</v>
      </c>
      <c r="X48" s="40">
        <v>44.6</v>
      </c>
      <c r="Y48" s="40">
        <v>46.7</v>
      </c>
      <c r="Z48" s="49" t="s">
        <v>119</v>
      </c>
    </row>
    <row r="49" spans="1:26" s="4" customFormat="1" ht="13.5" customHeight="1">
      <c r="A49" s="6"/>
      <c r="B49" s="56" t="s">
        <v>120</v>
      </c>
      <c r="C49" s="32" t="s">
        <v>140</v>
      </c>
      <c r="D49" s="57"/>
      <c r="E49" s="9">
        <v>17163</v>
      </c>
      <c r="F49" s="10">
        <v>2154</v>
      </c>
      <c r="G49" s="10">
        <v>9655</v>
      </c>
      <c r="H49" s="30">
        <v>5351</v>
      </c>
      <c r="I49" s="30">
        <v>8008</v>
      </c>
      <c r="J49" s="30">
        <v>1109</v>
      </c>
      <c r="K49" s="30">
        <v>4812</v>
      </c>
      <c r="L49" s="31">
        <v>2085</v>
      </c>
      <c r="M49" s="30">
        <v>9155</v>
      </c>
      <c r="N49" s="30">
        <v>1045</v>
      </c>
      <c r="O49" s="30">
        <v>4843</v>
      </c>
      <c r="P49" s="29">
        <v>3266</v>
      </c>
      <c r="Q49" s="40">
        <f t="shared" si="0"/>
        <v>12.550253452193672</v>
      </c>
      <c r="R49" s="40">
        <f t="shared" si="1"/>
        <v>56.25473402085882</v>
      </c>
      <c r="S49" s="40">
        <f t="shared" si="2"/>
        <v>31.177533065314922</v>
      </c>
      <c r="T49" s="40">
        <v>22.3</v>
      </c>
      <c r="U49" s="40">
        <v>55.4</v>
      </c>
      <c r="V49" s="40">
        <v>77.7</v>
      </c>
      <c r="W49" s="40">
        <v>248.4</v>
      </c>
      <c r="X49" s="40">
        <v>48.6</v>
      </c>
      <c r="Y49" s="40">
        <v>51.1</v>
      </c>
      <c r="Z49" s="49" t="s">
        <v>120</v>
      </c>
    </row>
    <row r="50" spans="1:26" s="4" customFormat="1" ht="13.5" customHeight="1">
      <c r="A50" s="6"/>
      <c r="B50" s="56" t="s">
        <v>121</v>
      </c>
      <c r="C50" s="32" t="s">
        <v>207</v>
      </c>
      <c r="D50" s="57"/>
      <c r="E50" s="9">
        <v>5503</v>
      </c>
      <c r="F50" s="10">
        <v>659</v>
      </c>
      <c r="G50" s="10">
        <v>2886</v>
      </c>
      <c r="H50" s="30">
        <v>1958</v>
      </c>
      <c r="I50" s="30">
        <v>2626</v>
      </c>
      <c r="J50" s="30">
        <v>357</v>
      </c>
      <c r="K50" s="30">
        <v>1471</v>
      </c>
      <c r="L50" s="31">
        <v>798</v>
      </c>
      <c r="M50" s="29">
        <v>2877</v>
      </c>
      <c r="N50" s="30">
        <v>302</v>
      </c>
      <c r="O50" s="30">
        <v>1415</v>
      </c>
      <c r="P50" s="29">
        <v>1160</v>
      </c>
      <c r="Q50" s="40">
        <f t="shared" si="0"/>
        <v>11.975286207523169</v>
      </c>
      <c r="R50" s="40">
        <f t="shared" si="1"/>
        <v>52.44412138833363</v>
      </c>
      <c r="S50" s="40">
        <f t="shared" si="2"/>
        <v>35.5805924041432</v>
      </c>
      <c r="T50" s="40">
        <v>22.8</v>
      </c>
      <c r="U50" s="40">
        <v>67.8</v>
      </c>
      <c r="V50" s="40">
        <v>90.7</v>
      </c>
      <c r="W50" s="40">
        <v>297.1</v>
      </c>
      <c r="X50" s="40">
        <v>50.5</v>
      </c>
      <c r="Y50" s="40">
        <v>54.1</v>
      </c>
      <c r="Z50" s="49" t="s">
        <v>121</v>
      </c>
    </row>
    <row r="51" spans="1:26" s="4" customFormat="1" ht="19.5" customHeight="1">
      <c r="A51" s="6"/>
      <c r="B51" s="56" t="s">
        <v>122</v>
      </c>
      <c r="C51" s="32" t="s">
        <v>208</v>
      </c>
      <c r="D51" s="57"/>
      <c r="E51" s="9">
        <v>5206</v>
      </c>
      <c r="F51" s="10">
        <v>683</v>
      </c>
      <c r="G51" s="10">
        <v>2883</v>
      </c>
      <c r="H51" s="30">
        <v>1640</v>
      </c>
      <c r="I51" s="30">
        <v>2449</v>
      </c>
      <c r="J51" s="30">
        <v>354</v>
      </c>
      <c r="K51" s="30">
        <v>1426</v>
      </c>
      <c r="L51" s="30">
        <v>669</v>
      </c>
      <c r="M51" s="29">
        <v>2757</v>
      </c>
      <c r="N51" s="30">
        <v>329</v>
      </c>
      <c r="O51" s="30">
        <v>1457</v>
      </c>
      <c r="P51" s="29">
        <v>971</v>
      </c>
      <c r="Q51" s="40">
        <f t="shared" si="0"/>
        <v>13.119477525931616</v>
      </c>
      <c r="R51" s="40">
        <f t="shared" si="1"/>
        <v>55.37840952746831</v>
      </c>
      <c r="S51" s="40">
        <f t="shared" si="2"/>
        <v>31.502112946600075</v>
      </c>
      <c r="T51" s="40">
        <v>23.7</v>
      </c>
      <c r="U51" s="40">
        <v>56.9</v>
      </c>
      <c r="V51" s="40">
        <v>80.6</v>
      </c>
      <c r="W51" s="40">
        <v>240.1</v>
      </c>
      <c r="X51" s="40">
        <v>48.2</v>
      </c>
      <c r="Y51" s="40">
        <v>51</v>
      </c>
      <c r="Z51" s="49" t="s">
        <v>122</v>
      </c>
    </row>
    <row r="52" spans="1:26" s="4" customFormat="1" ht="13.5" customHeight="1">
      <c r="A52" s="6"/>
      <c r="B52" s="56" t="s">
        <v>123</v>
      </c>
      <c r="C52" s="32" t="s">
        <v>209</v>
      </c>
      <c r="D52" s="57"/>
      <c r="E52" s="9">
        <v>10025</v>
      </c>
      <c r="F52" s="10">
        <v>1652</v>
      </c>
      <c r="G52" s="10">
        <v>5791</v>
      </c>
      <c r="H52" s="30">
        <v>2582</v>
      </c>
      <c r="I52" s="30">
        <v>4669</v>
      </c>
      <c r="J52" s="30">
        <v>827</v>
      </c>
      <c r="K52" s="30">
        <v>2820</v>
      </c>
      <c r="L52" s="30">
        <v>1022</v>
      </c>
      <c r="M52" s="29">
        <v>5356</v>
      </c>
      <c r="N52" s="30">
        <v>825</v>
      </c>
      <c r="O52" s="30">
        <v>2971</v>
      </c>
      <c r="P52" s="29">
        <v>1560</v>
      </c>
      <c r="Q52" s="40">
        <f t="shared" si="0"/>
        <v>16.478802992518705</v>
      </c>
      <c r="R52" s="40">
        <f t="shared" si="1"/>
        <v>57.76558603491272</v>
      </c>
      <c r="S52" s="40">
        <f t="shared" si="2"/>
        <v>25.755610972568576</v>
      </c>
      <c r="T52" s="40">
        <v>28.5</v>
      </c>
      <c r="U52" s="40">
        <v>44.6</v>
      </c>
      <c r="V52" s="40">
        <v>73.1</v>
      </c>
      <c r="W52" s="40">
        <v>156.3</v>
      </c>
      <c r="X52" s="40">
        <v>44.5</v>
      </c>
      <c r="Y52" s="40">
        <v>46</v>
      </c>
      <c r="Z52" s="49" t="s">
        <v>123</v>
      </c>
    </row>
    <row r="53" spans="1:26" s="4" customFormat="1" ht="13.5" customHeight="1">
      <c r="A53" s="6"/>
      <c r="B53" s="56" t="s">
        <v>124</v>
      </c>
      <c r="C53" s="32" t="s">
        <v>210</v>
      </c>
      <c r="D53" s="57"/>
      <c r="E53" s="9">
        <v>2307</v>
      </c>
      <c r="F53" s="10">
        <v>273</v>
      </c>
      <c r="G53" s="10">
        <v>1186</v>
      </c>
      <c r="H53" s="30">
        <v>848</v>
      </c>
      <c r="I53" s="30">
        <v>1129</v>
      </c>
      <c r="J53" s="30">
        <v>126</v>
      </c>
      <c r="K53" s="30">
        <v>639</v>
      </c>
      <c r="L53" s="30">
        <v>364</v>
      </c>
      <c r="M53" s="29">
        <v>1178</v>
      </c>
      <c r="N53" s="30">
        <v>147</v>
      </c>
      <c r="O53" s="30">
        <v>547</v>
      </c>
      <c r="P53" s="29">
        <v>484</v>
      </c>
      <c r="Q53" s="40">
        <f t="shared" si="0"/>
        <v>11.833550065019507</v>
      </c>
      <c r="R53" s="40">
        <f t="shared" si="1"/>
        <v>51.40875596012137</v>
      </c>
      <c r="S53" s="40">
        <f t="shared" si="2"/>
        <v>36.75769397485912</v>
      </c>
      <c r="T53" s="40">
        <v>23</v>
      </c>
      <c r="U53" s="40">
        <v>71.5</v>
      </c>
      <c r="V53" s="40">
        <v>94.52</v>
      </c>
      <c r="W53" s="40">
        <v>310.6</v>
      </c>
      <c r="X53" s="40">
        <v>52.2</v>
      </c>
      <c r="Y53" s="40">
        <v>57.1</v>
      </c>
      <c r="Z53" s="49" t="s">
        <v>124</v>
      </c>
    </row>
    <row r="54" spans="1:26" s="4" customFormat="1" ht="13.5" customHeight="1">
      <c r="A54" s="6"/>
      <c r="B54" s="56" t="s">
        <v>125</v>
      </c>
      <c r="C54" s="32" t="s">
        <v>211</v>
      </c>
      <c r="D54" s="57"/>
      <c r="E54" s="9">
        <v>1911</v>
      </c>
      <c r="F54" s="10">
        <v>174</v>
      </c>
      <c r="G54" s="10">
        <v>1006</v>
      </c>
      <c r="H54" s="30">
        <v>731</v>
      </c>
      <c r="I54" s="30">
        <v>913</v>
      </c>
      <c r="J54" s="30">
        <v>86</v>
      </c>
      <c r="K54" s="30">
        <v>528</v>
      </c>
      <c r="L54" s="30">
        <v>299</v>
      </c>
      <c r="M54" s="29">
        <v>998</v>
      </c>
      <c r="N54" s="30">
        <v>88</v>
      </c>
      <c r="O54" s="30">
        <v>478</v>
      </c>
      <c r="P54" s="29">
        <v>432</v>
      </c>
      <c r="Q54" s="40">
        <f t="shared" si="0"/>
        <v>9.105180533751962</v>
      </c>
      <c r="R54" s="40">
        <f t="shared" si="1"/>
        <v>52.642595499738356</v>
      </c>
      <c r="S54" s="40">
        <f t="shared" si="2"/>
        <v>38.25222396650968</v>
      </c>
      <c r="T54" s="40">
        <v>17.3</v>
      </c>
      <c r="U54" s="40">
        <v>72.7</v>
      </c>
      <c r="V54" s="40">
        <v>90</v>
      </c>
      <c r="W54" s="40">
        <v>420.1</v>
      </c>
      <c r="X54" s="40">
        <v>52.1</v>
      </c>
      <c r="Y54" s="40">
        <v>56</v>
      </c>
      <c r="Z54" s="49" t="s">
        <v>125</v>
      </c>
    </row>
    <row r="55" spans="1:26" s="4" customFormat="1" ht="12.75" customHeight="1" thickBot="1">
      <c r="A55" s="22"/>
      <c r="B55" s="22"/>
      <c r="C55" s="22"/>
      <c r="D55" s="22"/>
      <c r="E55" s="23"/>
      <c r="F55" s="24"/>
      <c r="G55" s="24"/>
      <c r="H55" s="24"/>
      <c r="I55" s="24"/>
      <c r="J55" s="24"/>
      <c r="K55" s="24"/>
      <c r="L55" s="24"/>
      <c r="M55" s="25"/>
      <c r="N55" s="24"/>
      <c r="O55" s="24"/>
      <c r="P55" s="15"/>
      <c r="Q55" s="15"/>
      <c r="R55" s="15"/>
      <c r="S55" s="15"/>
      <c r="T55" s="15"/>
      <c r="U55" s="15"/>
      <c r="V55" s="24"/>
      <c r="W55" s="24"/>
      <c r="X55" s="24"/>
      <c r="Y55" s="24"/>
      <c r="Z55" s="47"/>
    </row>
    <row r="56" spans="1:25" s="4" customFormat="1" ht="7.5" customHeight="1">
      <c r="A56" s="1"/>
      <c r="B56" s="1"/>
      <c r="C56" s="6"/>
      <c r="D56" s="6"/>
      <c r="E56" s="3"/>
      <c r="F56" s="3"/>
      <c r="G56" s="3"/>
      <c r="H56" s="3"/>
      <c r="I56" s="3"/>
      <c r="J56" s="3"/>
      <c r="K56" s="3"/>
      <c r="L56" s="3"/>
      <c r="M56" s="7"/>
      <c r="N56" s="3"/>
      <c r="O56" s="3"/>
      <c r="P56" s="1"/>
      <c r="Q56" s="1"/>
      <c r="R56" s="1"/>
      <c r="S56" s="1"/>
      <c r="T56" s="1"/>
      <c r="U56" s="1"/>
      <c r="V56" s="3"/>
      <c r="W56" s="3"/>
      <c r="X56" s="3"/>
      <c r="Y56" s="3"/>
    </row>
    <row r="57" spans="1:25" s="4" customFormat="1" ht="12" customHeight="1">
      <c r="A57" s="1"/>
      <c r="B57" s="4" t="s">
        <v>143</v>
      </c>
      <c r="D57" s="1"/>
      <c r="E57" s="11"/>
      <c r="F57" s="12"/>
      <c r="G57" s="3"/>
      <c r="H57" s="3"/>
      <c r="I57" s="3"/>
      <c r="J57" s="3"/>
      <c r="K57" s="3"/>
      <c r="L57" s="3"/>
      <c r="M57" s="7"/>
      <c r="N57" s="3"/>
      <c r="O57" s="3"/>
      <c r="P57" s="1"/>
      <c r="Q57" s="1"/>
      <c r="R57" s="1"/>
      <c r="S57" s="1"/>
      <c r="T57" s="1"/>
      <c r="U57" s="1"/>
      <c r="V57" s="3"/>
      <c r="W57" s="3"/>
      <c r="X57" s="3"/>
      <c r="Y57" s="3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9">
    <mergeCell ref="C1:Z1"/>
    <mergeCell ref="Z3:Z7"/>
    <mergeCell ref="A3:D7"/>
    <mergeCell ref="E4:H4"/>
    <mergeCell ref="I4:L4"/>
    <mergeCell ref="M4:P4"/>
    <mergeCell ref="Q3:S3"/>
    <mergeCell ref="E3:P3"/>
    <mergeCell ref="T3:W3"/>
  </mergeCells>
  <printOptions/>
  <pageMargins left="0.5905511811023623" right="0" top="0.7874015748031497" bottom="0" header="0.5118110236220472" footer="0.5118110236220472"/>
  <pageSetup horizontalDpi="600" verticalDpi="600" orientation="portrait" paperSize="9" scale="75" r:id="rId1"/>
  <colBreaks count="1" manualBreakCount="1">
    <brk id="13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22"/>
  <sheetViews>
    <sheetView workbookViewId="0" topLeftCell="A1">
      <pane xSplit="5" ySplit="7" topLeftCell="Q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2" sqref="B2"/>
    </sheetView>
  </sheetViews>
  <sheetFormatPr defaultColWidth="13.125" defaultRowHeight="14.25" customHeight="1"/>
  <cols>
    <col min="1" max="1" width="1.4921875" style="13" customWidth="1"/>
    <col min="2" max="2" width="6.375" style="13" customWidth="1"/>
    <col min="3" max="3" width="20.875" style="13" customWidth="1"/>
    <col min="4" max="4" width="7.875" style="13" customWidth="1"/>
    <col min="5" max="5" width="1.875" style="13" customWidth="1"/>
    <col min="6" max="26" width="10.875" style="13" customWidth="1"/>
    <col min="27" max="32" width="12.50390625" style="13" customWidth="1"/>
    <col min="33" max="16384" width="13.125" style="13" customWidth="1"/>
  </cols>
  <sheetData>
    <row r="1" spans="2:50" s="4" customFormat="1" ht="17.25" customHeight="1">
      <c r="B1" s="2"/>
      <c r="C1" s="79" t="s">
        <v>228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4" customFormat="1" ht="17.25" customHeight="1" thickBot="1">
      <c r="A2" s="1"/>
      <c r="B2" s="1" t="s">
        <v>219</v>
      </c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1"/>
      <c r="O2" s="3"/>
      <c r="P2" s="3"/>
      <c r="Q2" s="1"/>
      <c r="R2" s="1"/>
      <c r="S2" s="1"/>
      <c r="T2" s="1"/>
      <c r="U2" s="1"/>
      <c r="V2" s="1"/>
      <c r="W2" s="3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27" s="4" customFormat="1" ht="18" customHeight="1">
      <c r="A3" s="98" t="s">
        <v>7</v>
      </c>
      <c r="B3" s="98"/>
      <c r="C3" s="98"/>
      <c r="D3" s="98"/>
      <c r="E3" s="99"/>
      <c r="F3" s="94" t="s">
        <v>151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91" t="s">
        <v>152</v>
      </c>
      <c r="S3" s="92"/>
      <c r="T3" s="93"/>
      <c r="U3" s="97" t="s">
        <v>153</v>
      </c>
      <c r="V3" s="98"/>
      <c r="W3" s="98"/>
      <c r="X3" s="98"/>
      <c r="Y3" s="42"/>
      <c r="Z3" s="41"/>
      <c r="AA3" s="75" t="s">
        <v>8</v>
      </c>
    </row>
    <row r="4" spans="1:27" s="4" customFormat="1" ht="18" customHeight="1">
      <c r="A4" s="100"/>
      <c r="B4" s="100"/>
      <c r="C4" s="100"/>
      <c r="D4" s="100"/>
      <c r="E4" s="72"/>
      <c r="F4" s="83" t="s">
        <v>162</v>
      </c>
      <c r="G4" s="84"/>
      <c r="H4" s="84"/>
      <c r="I4" s="84"/>
      <c r="J4" s="85" t="s">
        <v>148</v>
      </c>
      <c r="K4" s="86"/>
      <c r="L4" s="86"/>
      <c r="M4" s="87"/>
      <c r="N4" s="88" t="s">
        <v>149</v>
      </c>
      <c r="O4" s="113"/>
      <c r="P4" s="113"/>
      <c r="Q4" s="114"/>
      <c r="R4" s="33"/>
      <c r="S4" s="33"/>
      <c r="T4" s="33"/>
      <c r="U4" s="68" t="s">
        <v>154</v>
      </c>
      <c r="V4" s="68" t="s">
        <v>155</v>
      </c>
      <c r="W4" s="65" t="s">
        <v>157</v>
      </c>
      <c r="X4" s="69" t="s">
        <v>158</v>
      </c>
      <c r="Y4" s="70" t="s">
        <v>159</v>
      </c>
      <c r="Z4" s="71" t="s">
        <v>160</v>
      </c>
      <c r="AA4" s="76"/>
    </row>
    <row r="5" spans="1:27" s="4" customFormat="1" ht="18" customHeight="1">
      <c r="A5" s="100"/>
      <c r="B5" s="100"/>
      <c r="C5" s="100"/>
      <c r="D5" s="100"/>
      <c r="E5" s="72"/>
      <c r="F5" s="63" t="s">
        <v>163</v>
      </c>
      <c r="G5" s="64" t="s">
        <v>230</v>
      </c>
      <c r="H5" s="64" t="s">
        <v>225</v>
      </c>
      <c r="I5" s="64" t="s">
        <v>146</v>
      </c>
      <c r="J5" s="65" t="s">
        <v>164</v>
      </c>
      <c r="K5" s="66" t="s">
        <v>230</v>
      </c>
      <c r="L5" s="64" t="s">
        <v>225</v>
      </c>
      <c r="M5" s="66" t="s">
        <v>146</v>
      </c>
      <c r="N5" s="63" t="s">
        <v>164</v>
      </c>
      <c r="O5" s="64" t="s">
        <v>230</v>
      </c>
      <c r="P5" s="64" t="s">
        <v>225</v>
      </c>
      <c r="Q5" s="64" t="s">
        <v>146</v>
      </c>
      <c r="R5" s="64" t="s">
        <v>230</v>
      </c>
      <c r="S5" s="64" t="s">
        <v>225</v>
      </c>
      <c r="T5" s="64" t="s">
        <v>146</v>
      </c>
      <c r="U5" s="67" t="s">
        <v>156</v>
      </c>
      <c r="V5" s="67" t="s">
        <v>156</v>
      </c>
      <c r="W5" s="67" t="s">
        <v>156</v>
      </c>
      <c r="X5" s="38"/>
      <c r="Y5" s="34"/>
      <c r="Z5" s="39"/>
      <c r="AA5" s="76"/>
    </row>
    <row r="6" spans="1:27" s="4" customFormat="1" ht="18" customHeight="1">
      <c r="A6" s="100"/>
      <c r="B6" s="100"/>
      <c r="C6" s="100"/>
      <c r="D6" s="100"/>
      <c r="E6" s="72"/>
      <c r="F6" s="5"/>
      <c r="G6" s="34"/>
      <c r="H6" s="34"/>
      <c r="I6" s="34"/>
      <c r="J6" s="5"/>
      <c r="K6" s="35"/>
      <c r="L6" s="38"/>
      <c r="M6" s="39"/>
      <c r="N6" s="5"/>
      <c r="O6" s="35"/>
      <c r="P6" s="38"/>
      <c r="Q6" s="34"/>
      <c r="R6" s="34"/>
      <c r="S6" s="34"/>
      <c r="T6" s="34"/>
      <c r="U6" s="35"/>
      <c r="V6" s="35"/>
      <c r="W6" s="35"/>
      <c r="X6" s="38"/>
      <c r="Y6" s="34"/>
      <c r="Z6" s="39"/>
      <c r="AA6" s="76"/>
    </row>
    <row r="7" spans="1:27" s="4" customFormat="1" ht="18" customHeight="1" thickBot="1">
      <c r="A7" s="73"/>
      <c r="B7" s="73"/>
      <c r="C7" s="73"/>
      <c r="D7" s="73"/>
      <c r="E7" s="74"/>
      <c r="F7" s="37" t="s">
        <v>165</v>
      </c>
      <c r="G7" s="16"/>
      <c r="H7" s="16"/>
      <c r="I7" s="17"/>
      <c r="J7" s="37" t="s">
        <v>165</v>
      </c>
      <c r="K7" s="18"/>
      <c r="L7" s="19"/>
      <c r="M7" s="28"/>
      <c r="N7" s="37" t="s">
        <v>165</v>
      </c>
      <c r="O7" s="18"/>
      <c r="P7" s="19"/>
      <c r="Q7" s="20"/>
      <c r="R7" s="20"/>
      <c r="S7" s="21"/>
      <c r="T7" s="20"/>
      <c r="U7" s="20"/>
      <c r="V7" s="21"/>
      <c r="W7" s="18"/>
      <c r="X7" s="19"/>
      <c r="Y7" s="43"/>
      <c r="Z7" s="44"/>
      <c r="AA7" s="101"/>
    </row>
    <row r="8" spans="1:27" s="4" customFormat="1" ht="12" customHeight="1">
      <c r="A8" s="6"/>
      <c r="B8" s="6"/>
      <c r="C8" s="6"/>
      <c r="D8" s="6"/>
      <c r="E8" s="6"/>
      <c r="F8" s="14"/>
      <c r="G8" s="3"/>
      <c r="H8" s="3"/>
      <c r="I8" s="3"/>
      <c r="J8" s="3"/>
      <c r="K8" s="3"/>
      <c r="L8" s="3"/>
      <c r="M8" s="3"/>
      <c r="N8" s="7"/>
      <c r="O8" s="3"/>
      <c r="P8" s="3"/>
      <c r="Q8" s="1"/>
      <c r="R8" s="1"/>
      <c r="S8" s="1"/>
      <c r="T8" s="1"/>
      <c r="U8" s="1"/>
      <c r="V8" s="1"/>
      <c r="W8" s="3"/>
      <c r="X8" s="3"/>
      <c r="AA8" s="45"/>
    </row>
    <row r="9" spans="1:27" s="4" customFormat="1" ht="12" customHeight="1">
      <c r="A9" s="6"/>
      <c r="B9" s="6"/>
      <c r="C9" s="32" t="s">
        <v>141</v>
      </c>
      <c r="D9" s="32" t="s">
        <v>214</v>
      </c>
      <c r="E9" s="6"/>
      <c r="F9" s="14"/>
      <c r="G9" s="3"/>
      <c r="H9" s="3"/>
      <c r="I9" s="3"/>
      <c r="J9" s="3"/>
      <c r="K9" s="3"/>
      <c r="L9" s="3"/>
      <c r="M9" s="3"/>
      <c r="N9" s="7"/>
      <c r="O9" s="60"/>
      <c r="P9" s="3"/>
      <c r="Q9" s="1"/>
      <c r="R9" s="1"/>
      <c r="S9" s="1"/>
      <c r="T9" s="1"/>
      <c r="U9" s="1"/>
      <c r="V9" s="1"/>
      <c r="W9" s="3"/>
      <c r="X9" s="3"/>
      <c r="AA9" s="45"/>
    </row>
    <row r="10" spans="1:27" s="4" customFormat="1" ht="19.5" customHeight="1">
      <c r="A10" s="6"/>
      <c r="B10" s="56" t="s">
        <v>215</v>
      </c>
      <c r="C10" s="32" t="s">
        <v>216</v>
      </c>
      <c r="D10" s="32" t="s">
        <v>214</v>
      </c>
      <c r="E10" s="57"/>
      <c r="F10" s="9">
        <v>260340</v>
      </c>
      <c r="G10" s="10">
        <v>37576</v>
      </c>
      <c r="H10" s="10">
        <v>175311</v>
      </c>
      <c r="I10" s="30">
        <v>47224</v>
      </c>
      <c r="J10" s="30">
        <v>122738</v>
      </c>
      <c r="K10" s="30">
        <v>19365</v>
      </c>
      <c r="L10" s="30">
        <v>84472</v>
      </c>
      <c r="M10" s="30">
        <v>18781</v>
      </c>
      <c r="N10" s="29">
        <v>137602</v>
      </c>
      <c r="O10" s="30">
        <v>18211</v>
      </c>
      <c r="P10" s="29">
        <v>90839</v>
      </c>
      <c r="Q10" s="29">
        <v>28443</v>
      </c>
      <c r="R10" s="40">
        <f>G10/F10*100</f>
        <v>14.433433202734886</v>
      </c>
      <c r="S10" s="40">
        <f>H10/F10*100</f>
        <v>67.33924867480987</v>
      </c>
      <c r="T10" s="40">
        <f>I10/F10*100</f>
        <v>18.139356226473076</v>
      </c>
      <c r="U10" s="40">
        <v>21.4</v>
      </c>
      <c r="V10" s="40">
        <v>26.9</v>
      </c>
      <c r="W10" s="40">
        <v>48.4</v>
      </c>
      <c r="X10" s="40">
        <v>125.7</v>
      </c>
      <c r="Y10" s="40">
        <v>41.5</v>
      </c>
      <c r="Z10" s="40">
        <v>41.3</v>
      </c>
      <c r="AA10" s="49" t="s">
        <v>144</v>
      </c>
    </row>
    <row r="11" spans="1:27" s="4" customFormat="1" ht="19.5" customHeight="1">
      <c r="A11" s="6"/>
      <c r="B11" s="56"/>
      <c r="C11" s="32" t="s">
        <v>217</v>
      </c>
      <c r="D11" s="32" t="s">
        <v>214</v>
      </c>
      <c r="E11" s="57"/>
      <c r="F11" s="9">
        <v>243585</v>
      </c>
      <c r="G11" s="10">
        <v>34893</v>
      </c>
      <c r="H11" s="10">
        <v>164418</v>
      </c>
      <c r="I11" s="30">
        <v>44045</v>
      </c>
      <c r="J11" s="30">
        <v>114817</v>
      </c>
      <c r="K11" s="30">
        <v>18008</v>
      </c>
      <c r="L11" s="30">
        <v>79176</v>
      </c>
      <c r="M11" s="30">
        <v>17513</v>
      </c>
      <c r="N11" s="29">
        <v>128768</v>
      </c>
      <c r="O11" s="30">
        <v>16885</v>
      </c>
      <c r="P11" s="29">
        <v>85242</v>
      </c>
      <c r="Q11" s="29">
        <v>26532</v>
      </c>
      <c r="R11" s="40">
        <f aca="true" t="shared" si="0" ref="R11:R19">G11/F11*100</f>
        <v>14.32477369296139</v>
      </c>
      <c r="S11" s="40">
        <f aca="true" t="shared" si="1" ref="S11:S19">H11/F11*100</f>
        <v>67.49923024816799</v>
      </c>
      <c r="T11" s="40">
        <f aca="true" t="shared" si="2" ref="T11:T19">I11/F11*100</f>
        <v>18.081983701787877</v>
      </c>
      <c r="U11" s="40">
        <v>21.2</v>
      </c>
      <c r="V11" s="40">
        <v>26.8</v>
      </c>
      <c r="W11" s="40">
        <v>48</v>
      </c>
      <c r="X11" s="40">
        <v>126.2</v>
      </c>
      <c r="Y11" s="40">
        <v>41.5</v>
      </c>
      <c r="Z11" s="40">
        <v>41.3</v>
      </c>
      <c r="AA11" s="49" t="s">
        <v>9</v>
      </c>
    </row>
    <row r="12" spans="1:27" s="4" customFormat="1" ht="19.5" customHeight="1">
      <c r="A12" s="6"/>
      <c r="B12" s="56"/>
      <c r="C12" s="32" t="s">
        <v>129</v>
      </c>
      <c r="D12" s="32" t="s">
        <v>212</v>
      </c>
      <c r="E12" s="57"/>
      <c r="F12" s="9">
        <v>16755</v>
      </c>
      <c r="G12" s="10">
        <v>2683</v>
      </c>
      <c r="H12" s="10">
        <v>10893</v>
      </c>
      <c r="I12" s="30">
        <v>3179</v>
      </c>
      <c r="J12" s="30">
        <v>7921</v>
      </c>
      <c r="K12" s="30">
        <v>1357</v>
      </c>
      <c r="L12" s="30">
        <v>5296</v>
      </c>
      <c r="M12" s="30">
        <v>1268</v>
      </c>
      <c r="N12" s="29">
        <v>8834</v>
      </c>
      <c r="O12" s="30">
        <v>1326</v>
      </c>
      <c r="P12" s="29">
        <v>5597</v>
      </c>
      <c r="Q12" s="29">
        <v>1911</v>
      </c>
      <c r="R12" s="40">
        <f t="shared" si="0"/>
        <v>16.013130408833185</v>
      </c>
      <c r="S12" s="40">
        <f t="shared" si="1"/>
        <v>65.01342882721576</v>
      </c>
      <c r="T12" s="40">
        <f t="shared" si="2"/>
        <v>18.97344076395106</v>
      </c>
      <c r="U12" s="40">
        <v>24.6</v>
      </c>
      <c r="V12" s="40">
        <v>29.2</v>
      </c>
      <c r="W12" s="40">
        <v>53.8</v>
      </c>
      <c r="X12" s="40">
        <v>118.5</v>
      </c>
      <c r="Y12" s="40">
        <v>41.9</v>
      </c>
      <c r="Z12" s="40">
        <v>42.3</v>
      </c>
      <c r="AA12" s="49" t="s">
        <v>10</v>
      </c>
    </row>
    <row r="13" spans="1:27" s="4" customFormat="1" ht="13.5" customHeight="1">
      <c r="A13" s="6"/>
      <c r="B13" s="26" t="s">
        <v>130</v>
      </c>
      <c r="C13" s="27" t="s">
        <v>131</v>
      </c>
      <c r="D13" s="32" t="s">
        <v>218</v>
      </c>
      <c r="E13" s="8"/>
      <c r="F13" s="9">
        <v>189230</v>
      </c>
      <c r="G13" s="10">
        <v>27121</v>
      </c>
      <c r="H13" s="10">
        <v>129183</v>
      </c>
      <c r="I13" s="30">
        <v>32754</v>
      </c>
      <c r="J13" s="30">
        <v>89271</v>
      </c>
      <c r="K13" s="30">
        <v>13939</v>
      </c>
      <c r="L13" s="30">
        <v>62211</v>
      </c>
      <c r="M13" s="29">
        <v>13033</v>
      </c>
      <c r="N13" s="29">
        <v>99959</v>
      </c>
      <c r="O13" s="30">
        <v>13182</v>
      </c>
      <c r="P13" s="29">
        <v>66972</v>
      </c>
      <c r="Q13" s="29">
        <v>19721</v>
      </c>
      <c r="R13" s="40">
        <f t="shared" si="0"/>
        <v>14.332294033715584</v>
      </c>
      <c r="S13" s="40">
        <f t="shared" si="1"/>
        <v>68.26771653543308</v>
      </c>
      <c r="T13" s="40">
        <f t="shared" si="2"/>
        <v>17.309094752417693</v>
      </c>
      <c r="U13" s="40">
        <v>21</v>
      </c>
      <c r="V13" s="40">
        <v>25.4</v>
      </c>
      <c r="W13" s="40">
        <v>46.3</v>
      </c>
      <c r="X13" s="40">
        <v>120.8</v>
      </c>
      <c r="Y13" s="40">
        <v>41</v>
      </c>
      <c r="Z13" s="40">
        <v>40.3</v>
      </c>
      <c r="AA13" s="46" t="s">
        <v>130</v>
      </c>
    </row>
    <row r="14" spans="1:27" s="4" customFormat="1" ht="13.5" customHeight="1">
      <c r="A14" s="6"/>
      <c r="B14" s="26" t="s">
        <v>132</v>
      </c>
      <c r="C14" s="27" t="s">
        <v>133</v>
      </c>
      <c r="D14" s="32" t="s">
        <v>218</v>
      </c>
      <c r="E14" s="8"/>
      <c r="F14" s="9">
        <v>22198</v>
      </c>
      <c r="G14" s="10">
        <v>3195</v>
      </c>
      <c r="H14" s="10">
        <v>14539</v>
      </c>
      <c r="I14" s="30">
        <v>4446</v>
      </c>
      <c r="J14" s="30">
        <v>10481</v>
      </c>
      <c r="K14" s="30">
        <v>1682</v>
      </c>
      <c r="L14" s="30">
        <v>7019</v>
      </c>
      <c r="M14" s="30">
        <v>1767</v>
      </c>
      <c r="N14" s="29">
        <v>11717</v>
      </c>
      <c r="O14" s="30">
        <v>1513</v>
      </c>
      <c r="P14" s="29">
        <v>7520</v>
      </c>
      <c r="Q14" s="29">
        <v>2679</v>
      </c>
      <c r="R14" s="40">
        <f t="shared" si="0"/>
        <v>14.393188575547347</v>
      </c>
      <c r="S14" s="40">
        <f t="shared" si="1"/>
        <v>65.49689161185692</v>
      </c>
      <c r="T14" s="40">
        <f t="shared" si="2"/>
        <v>20.028831426254616</v>
      </c>
      <c r="U14" s="40">
        <v>22</v>
      </c>
      <c r="V14" s="40">
        <v>30.6</v>
      </c>
      <c r="W14" s="40">
        <v>52.6</v>
      </c>
      <c r="X14" s="40">
        <v>139.2</v>
      </c>
      <c r="Y14" s="40">
        <v>43.1</v>
      </c>
      <c r="Z14" s="40">
        <v>44.6</v>
      </c>
      <c r="AA14" s="46" t="s">
        <v>132</v>
      </c>
    </row>
    <row r="15" spans="1:27" s="4" customFormat="1" ht="13.5" customHeight="1">
      <c r="A15" s="6"/>
      <c r="B15" s="26" t="s">
        <v>134</v>
      </c>
      <c r="C15" s="27" t="s">
        <v>135</v>
      </c>
      <c r="D15" s="32" t="s">
        <v>218</v>
      </c>
      <c r="E15" s="8"/>
      <c r="F15" s="9">
        <v>19863</v>
      </c>
      <c r="G15" s="10">
        <v>2696</v>
      </c>
      <c r="H15" s="10">
        <v>12890</v>
      </c>
      <c r="I15" s="30">
        <v>4260</v>
      </c>
      <c r="J15" s="30">
        <v>9345</v>
      </c>
      <c r="K15" s="30">
        <v>1398</v>
      </c>
      <c r="L15" s="30">
        <v>6242</v>
      </c>
      <c r="M15" s="30">
        <v>1696</v>
      </c>
      <c r="N15" s="29">
        <v>10518</v>
      </c>
      <c r="O15" s="30">
        <v>1298</v>
      </c>
      <c r="P15" s="29">
        <v>6648</v>
      </c>
      <c r="Q15" s="29">
        <v>2564</v>
      </c>
      <c r="R15" s="40">
        <f t="shared" si="0"/>
        <v>13.57297487791371</v>
      </c>
      <c r="S15" s="40">
        <f t="shared" si="1"/>
        <v>64.89452751346725</v>
      </c>
      <c r="T15" s="40">
        <f t="shared" si="2"/>
        <v>21.44691134269748</v>
      </c>
      <c r="U15" s="40">
        <v>20.9</v>
      </c>
      <c r="V15" s="40">
        <v>33</v>
      </c>
      <c r="W15" s="40">
        <v>54</v>
      </c>
      <c r="X15" s="40">
        <v>158</v>
      </c>
      <c r="Y15" s="40">
        <v>43.9</v>
      </c>
      <c r="Z15" s="40">
        <v>45.7</v>
      </c>
      <c r="AA15" s="46" t="s">
        <v>134</v>
      </c>
    </row>
    <row r="16" spans="1:27" s="4" customFormat="1" ht="13.5" customHeight="1">
      <c r="A16" s="6"/>
      <c r="B16" s="26" t="s">
        <v>136</v>
      </c>
      <c r="C16" s="27" t="s">
        <v>137</v>
      </c>
      <c r="D16" s="32" t="s">
        <v>218</v>
      </c>
      <c r="E16" s="8"/>
      <c r="F16" s="9">
        <v>5939</v>
      </c>
      <c r="G16" s="10">
        <v>980</v>
      </c>
      <c r="H16" s="10">
        <v>3875</v>
      </c>
      <c r="I16" s="30">
        <v>1086</v>
      </c>
      <c r="J16" s="30">
        <v>2837</v>
      </c>
      <c r="K16" s="30">
        <v>507</v>
      </c>
      <c r="L16" s="30">
        <v>1871</v>
      </c>
      <c r="M16" s="30">
        <v>459</v>
      </c>
      <c r="N16" s="29">
        <v>3102</v>
      </c>
      <c r="O16" s="30">
        <v>473</v>
      </c>
      <c r="P16" s="29">
        <v>2004</v>
      </c>
      <c r="Q16" s="29">
        <v>625</v>
      </c>
      <c r="R16" s="40">
        <f t="shared" si="0"/>
        <v>16.50109446034686</v>
      </c>
      <c r="S16" s="40">
        <f t="shared" si="1"/>
        <v>65.2466745243307</v>
      </c>
      <c r="T16" s="40">
        <f t="shared" si="2"/>
        <v>18.285906718302744</v>
      </c>
      <c r="U16" s="40">
        <v>25.3</v>
      </c>
      <c r="V16" s="40">
        <v>28</v>
      </c>
      <c r="W16" s="40">
        <v>53.3</v>
      </c>
      <c r="X16" s="40">
        <v>110.6</v>
      </c>
      <c r="Y16" s="40">
        <v>41.4</v>
      </c>
      <c r="Z16" s="40">
        <v>41.6</v>
      </c>
      <c r="AA16" s="46" t="s">
        <v>136</v>
      </c>
    </row>
    <row r="17" spans="1:27" s="4" customFormat="1" ht="19.5" customHeight="1">
      <c r="A17" s="6"/>
      <c r="B17" s="56" t="s">
        <v>138</v>
      </c>
      <c r="C17" s="32" t="s">
        <v>1</v>
      </c>
      <c r="D17" s="32" t="s">
        <v>142</v>
      </c>
      <c r="E17" s="57"/>
      <c r="F17" s="9">
        <v>6355</v>
      </c>
      <c r="G17" s="10">
        <v>901</v>
      </c>
      <c r="H17" s="10">
        <v>3931</v>
      </c>
      <c r="I17" s="30">
        <v>1501</v>
      </c>
      <c r="J17" s="30">
        <v>2883</v>
      </c>
      <c r="K17" s="30">
        <v>482</v>
      </c>
      <c r="L17" s="30">
        <v>1833</v>
      </c>
      <c r="M17" s="30">
        <v>558</v>
      </c>
      <c r="N17" s="29">
        <v>3472</v>
      </c>
      <c r="O17" s="30">
        <v>419</v>
      </c>
      <c r="P17" s="29">
        <v>2098</v>
      </c>
      <c r="Q17" s="29">
        <v>943</v>
      </c>
      <c r="R17" s="40">
        <f t="shared" si="0"/>
        <v>14.177812745869394</v>
      </c>
      <c r="S17" s="40">
        <f t="shared" si="1"/>
        <v>61.85680566483084</v>
      </c>
      <c r="T17" s="40">
        <f t="shared" si="2"/>
        <v>23.619197482297405</v>
      </c>
      <c r="U17" s="40">
        <v>22.9</v>
      </c>
      <c r="V17" s="40">
        <v>38.2</v>
      </c>
      <c r="W17" s="40">
        <v>61.1</v>
      </c>
      <c r="X17" s="40">
        <v>166.6</v>
      </c>
      <c r="Y17" s="40">
        <v>44.4</v>
      </c>
      <c r="Z17" s="40">
        <v>45.1</v>
      </c>
      <c r="AA17" s="49" t="s">
        <v>0</v>
      </c>
    </row>
    <row r="18" spans="1:27" s="4" customFormat="1" ht="13.5" customHeight="1">
      <c r="A18" s="6"/>
      <c r="B18" s="26" t="s">
        <v>112</v>
      </c>
      <c r="C18" s="27" t="s">
        <v>139</v>
      </c>
      <c r="D18" s="32" t="s">
        <v>142</v>
      </c>
      <c r="E18" s="8"/>
      <c r="F18" s="9">
        <v>10813</v>
      </c>
      <c r="G18" s="10">
        <v>1852</v>
      </c>
      <c r="H18" s="10">
        <v>7459</v>
      </c>
      <c r="I18" s="30">
        <v>1502</v>
      </c>
      <c r="J18" s="30">
        <v>5184</v>
      </c>
      <c r="K18" s="30">
        <v>947</v>
      </c>
      <c r="L18" s="30">
        <v>3605</v>
      </c>
      <c r="M18" s="36">
        <v>632</v>
      </c>
      <c r="N18" s="29">
        <v>5629</v>
      </c>
      <c r="O18" s="30">
        <v>905</v>
      </c>
      <c r="P18" s="29">
        <v>3854</v>
      </c>
      <c r="Q18" s="29">
        <v>870</v>
      </c>
      <c r="R18" s="40">
        <f t="shared" si="0"/>
        <v>17.127531674835847</v>
      </c>
      <c r="S18" s="40">
        <f t="shared" si="1"/>
        <v>68.98178118930916</v>
      </c>
      <c r="T18" s="40">
        <f t="shared" si="2"/>
        <v>13.89068713585499</v>
      </c>
      <c r="U18" s="40">
        <v>24.8</v>
      </c>
      <c r="V18" s="40">
        <v>20.1</v>
      </c>
      <c r="W18" s="40">
        <v>45</v>
      </c>
      <c r="X18" s="40">
        <v>81.1</v>
      </c>
      <c r="Y18" s="40">
        <v>39.2</v>
      </c>
      <c r="Z18" s="40">
        <v>38.6</v>
      </c>
      <c r="AA18" s="46" t="s">
        <v>112</v>
      </c>
    </row>
    <row r="19" spans="1:27" s="4" customFormat="1" ht="13.5" customHeight="1">
      <c r="A19" s="6"/>
      <c r="B19" s="26" t="s">
        <v>120</v>
      </c>
      <c r="C19" s="27" t="s">
        <v>140</v>
      </c>
      <c r="D19" s="32" t="s">
        <v>142</v>
      </c>
      <c r="E19" s="8"/>
      <c r="F19" s="9">
        <v>5942</v>
      </c>
      <c r="G19" s="10">
        <v>831</v>
      </c>
      <c r="H19" s="10">
        <v>3434</v>
      </c>
      <c r="I19" s="36">
        <v>1677</v>
      </c>
      <c r="J19" s="30">
        <v>2737</v>
      </c>
      <c r="K19" s="30">
        <v>410</v>
      </c>
      <c r="L19" s="30">
        <v>1691</v>
      </c>
      <c r="M19" s="30">
        <v>636</v>
      </c>
      <c r="N19" s="29">
        <v>3205</v>
      </c>
      <c r="O19" s="30">
        <v>421</v>
      </c>
      <c r="P19" s="29">
        <v>1743</v>
      </c>
      <c r="Q19" s="29">
        <v>1041</v>
      </c>
      <c r="R19" s="40">
        <f t="shared" si="0"/>
        <v>13.985190171659372</v>
      </c>
      <c r="S19" s="40">
        <f t="shared" si="1"/>
        <v>57.79198922921576</v>
      </c>
      <c r="T19" s="40">
        <f t="shared" si="2"/>
        <v>28.222820599124876</v>
      </c>
      <c r="U19" s="40">
        <v>24.2</v>
      </c>
      <c r="V19" s="40">
        <v>48.8</v>
      </c>
      <c r="W19" s="40">
        <v>73</v>
      </c>
      <c r="X19" s="40">
        <v>201.8</v>
      </c>
      <c r="Y19" s="40">
        <v>46.9</v>
      </c>
      <c r="Z19" s="40">
        <v>49</v>
      </c>
      <c r="AA19" s="46" t="s">
        <v>120</v>
      </c>
    </row>
    <row r="20" spans="1:27" s="4" customFormat="1" ht="12.75" customHeight="1" thickBot="1">
      <c r="A20" s="22"/>
      <c r="B20" s="22"/>
      <c r="C20" s="22"/>
      <c r="D20" s="22"/>
      <c r="E20" s="22"/>
      <c r="F20" s="23"/>
      <c r="G20" s="24"/>
      <c r="H20" s="24"/>
      <c r="I20" s="24"/>
      <c r="J20" s="24"/>
      <c r="K20" s="24"/>
      <c r="L20" s="24"/>
      <c r="M20" s="24"/>
      <c r="N20" s="25"/>
      <c r="O20" s="24"/>
      <c r="P20" s="24"/>
      <c r="Q20" s="15"/>
      <c r="R20" s="15"/>
      <c r="S20" s="15"/>
      <c r="T20" s="15"/>
      <c r="U20" s="15"/>
      <c r="V20" s="15"/>
      <c r="W20" s="24"/>
      <c r="X20" s="24"/>
      <c r="Y20" s="15"/>
      <c r="Z20" s="15"/>
      <c r="AA20" s="47"/>
    </row>
    <row r="21" spans="1:24" s="4" customFormat="1" ht="7.5" customHeight="1">
      <c r="A21" s="1"/>
      <c r="B21" s="1"/>
      <c r="C21" s="6"/>
      <c r="D21" s="6"/>
      <c r="E21" s="6"/>
      <c r="F21" s="3"/>
      <c r="G21" s="3"/>
      <c r="H21" s="3"/>
      <c r="I21" s="3"/>
      <c r="J21" s="3"/>
      <c r="K21" s="3"/>
      <c r="L21" s="3"/>
      <c r="M21" s="3"/>
      <c r="N21" s="7"/>
      <c r="O21" s="3"/>
      <c r="P21" s="3"/>
      <c r="Q21" s="1"/>
      <c r="R21" s="1"/>
      <c r="S21" s="1"/>
      <c r="T21" s="1"/>
      <c r="U21" s="1"/>
      <c r="V21" s="1"/>
      <c r="W21" s="3"/>
      <c r="X21" s="3"/>
    </row>
    <row r="22" spans="1:24" s="4" customFormat="1" ht="12" customHeight="1">
      <c r="A22" s="1"/>
      <c r="B22" s="4" t="s">
        <v>143</v>
      </c>
      <c r="E22" s="1"/>
      <c r="F22" s="11"/>
      <c r="G22" s="12"/>
      <c r="H22" s="3"/>
      <c r="I22" s="3"/>
      <c r="J22" s="3"/>
      <c r="K22" s="3"/>
      <c r="L22" s="3"/>
      <c r="M22" s="3"/>
      <c r="N22" s="7"/>
      <c r="O22" s="3"/>
      <c r="P22" s="3"/>
      <c r="Q22" s="1"/>
      <c r="R22" s="1"/>
      <c r="S22" s="1"/>
      <c r="T22" s="1"/>
      <c r="U22" s="1"/>
      <c r="V22" s="1"/>
      <c r="W22" s="3"/>
      <c r="X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mergeCells count="9">
    <mergeCell ref="C1:Y1"/>
    <mergeCell ref="A3:E7"/>
    <mergeCell ref="F3:Q3"/>
    <mergeCell ref="AA3:AA7"/>
    <mergeCell ref="R3:T3"/>
    <mergeCell ref="U3:X3"/>
    <mergeCell ref="F4:I4"/>
    <mergeCell ref="J4:M4"/>
    <mergeCell ref="N4:Q4"/>
  </mergeCells>
  <printOptions/>
  <pageMargins left="0.5905511811023623" right="0" top="0.7874015748031497" bottom="0" header="0.5118110236220472" footer="0.5118110236220472"/>
  <pageSetup horizontalDpi="600" verticalDpi="600" orientation="portrait" paperSize="9" scale="75" r:id="rId1"/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第2表 男女別人口及び世帯の種類(2区分)別世帯数-都道府県,市部,郡部,市町村</dc:title>
  <dc:subject/>
  <dc:creator>Sinfonica</dc:creator>
  <cp:keywords/>
  <dc:description/>
  <cp:lastModifiedBy>kanrisya</cp:lastModifiedBy>
  <cp:lastPrinted>2009-03-06T07:00:32Z</cp:lastPrinted>
  <dcterms:created xsi:type="dcterms:W3CDTF">2001-10-05T06:49:38Z</dcterms:created>
  <dcterms:modified xsi:type="dcterms:W3CDTF">2009-03-24T06:46:54Z</dcterms:modified>
  <cp:category>CB</cp:category>
  <cp:version/>
  <cp:contentType/>
  <cp:contentStatus/>
</cp:coreProperties>
</file>