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315" activeTab="0"/>
  </bookViews>
  <sheets>
    <sheet name="第５表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'第５表'!$A$1:$Q$70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<sst xmlns="http://schemas.openxmlformats.org/spreadsheetml/2006/main" count="97" uniqueCount="44">
  <si>
    <t>総    数</t>
  </si>
  <si>
    <t>労  働  力  人  口</t>
  </si>
  <si>
    <t>非労働力</t>
  </si>
  <si>
    <t>非労働</t>
  </si>
  <si>
    <t xml:space="preserve">年齢別割合 (%) </t>
  </si>
  <si>
    <t>完    全</t>
  </si>
  <si>
    <t>人    口</t>
  </si>
  <si>
    <t xml:space="preserve"> 労働力 </t>
  </si>
  <si>
    <t>失 業 者</t>
  </si>
  <si>
    <t>(%)</t>
  </si>
  <si>
    <t>人  口</t>
  </si>
  <si>
    <t>力人口</t>
  </si>
  <si>
    <t>1)</t>
  </si>
  <si>
    <t>36  徳  島  県</t>
  </si>
  <si>
    <t xml:space="preserve"> 総    　　　 数</t>
  </si>
  <si>
    <t xml:space="preserve">   15  ～  19 歳</t>
  </si>
  <si>
    <t xml:space="preserve">   20  ～  24 </t>
  </si>
  <si>
    <t xml:space="preserve">   25  ～  29  </t>
  </si>
  <si>
    <t xml:space="preserve">   30  ～  34</t>
  </si>
  <si>
    <t xml:space="preserve">   35  ～  39</t>
  </si>
  <si>
    <t xml:space="preserve">   40  ～  44</t>
  </si>
  <si>
    <t xml:space="preserve">   45  ～  49</t>
  </si>
  <si>
    <t xml:space="preserve">   50  ～  54 </t>
  </si>
  <si>
    <t xml:space="preserve">   55  ～  59</t>
  </si>
  <si>
    <t xml:space="preserve">   60  ～  64</t>
  </si>
  <si>
    <t xml:space="preserve">   65  ～  69</t>
  </si>
  <si>
    <t xml:space="preserve">   70  ～  74</t>
  </si>
  <si>
    <t xml:space="preserve">   75  ～  79</t>
  </si>
  <si>
    <t xml:space="preserve">   80  ～  84</t>
  </si>
  <si>
    <t xml:space="preserve">   85 歳  以  上</t>
  </si>
  <si>
    <t xml:space="preserve"> (再  掲)</t>
  </si>
  <si>
    <t xml:space="preserve">   65 歳  以  上</t>
  </si>
  <si>
    <t xml:space="preserve">       男</t>
  </si>
  <si>
    <t xml:space="preserve">       女</t>
  </si>
  <si>
    <t xml:space="preserve">  1) 労働力状態「不詳」を含む。</t>
  </si>
  <si>
    <r>
      <t>　第５表  　労働力状態(３区分), 年齢(５歳階級), 男女別15歳以上人口－</t>
    </r>
    <r>
      <rPr>
        <sz val="16.5"/>
        <rFont val="標準明朝"/>
        <family val="1"/>
      </rPr>
      <t>都道府県 (平成12年・17年)</t>
    </r>
  </si>
  <si>
    <t>就  業  者</t>
  </si>
  <si>
    <t>労働力率</t>
  </si>
  <si>
    <t>2)</t>
  </si>
  <si>
    <t>15　歳　以　上　人　口</t>
  </si>
  <si>
    <t>　　　　　　　　　　　　　　　　平成12年　　　　　　　　　　　　　　　　　　　　2000</t>
  </si>
  <si>
    <t xml:space="preserve">  2) 年齢(５歳階級)，男女別15歳以上人口に占める労働力人口の割合。労働力状態「不詳」を除く。</t>
  </si>
  <si>
    <t xml:space="preserve">
男 　　  女,
年齢(５歳階級)</t>
  </si>
  <si>
    <t>　　　　　　　　　　　　　　　　平成17年　　　　　　　　　　　　　　　　　　　　2005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</si>
</sst>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&quot;\&quot;#,##0;\-&quot;\&quot;#,##0"/>
    <numFmt numFmtId="212" formatCode="&quot;\&quot;#,##0;[Red]\-&quot;\&quot;#,##0"/>
    <numFmt numFmtId="213" formatCode="0_ 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#,###,##0;&quot;-&quot;#,###,##0"/>
    <numFmt numFmtId="217" formatCode="\ ###,###,##0;&quot;-&quot;###,###,##0"/>
    <numFmt numFmtId="218" formatCode="###,###,##0;&quot;-&quot;##,###,##0"/>
    <numFmt numFmtId="219" formatCode="#,###,##0;&quot; -&quot;###,##0"/>
    <numFmt numFmtId="220" formatCode="0.00_ "/>
    <numFmt numFmtId="221" formatCode="#,##0.0"/>
  </numFmts>
  <fonts count="13">
    <font>
      <sz val="11"/>
      <name val="ＭＳ Ｐゴシック"/>
      <family val="3"/>
    </font>
    <font>
      <sz val="11"/>
      <name val="標準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5"/>
      <name val="標準明朝"/>
      <family val="1"/>
    </font>
    <font>
      <sz val="13"/>
      <name val="標準明朝"/>
      <family val="1"/>
    </font>
    <font>
      <sz val="18"/>
      <name val="標準明朝"/>
      <family val="1"/>
    </font>
    <font>
      <sz val="14"/>
      <name val="標準明朝"/>
      <family val="1"/>
    </font>
    <font>
      <sz val="14.5"/>
      <name val="標準明朝"/>
      <family val="1"/>
    </font>
    <font>
      <sz val="14.5"/>
      <name val="標準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21" applyFill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9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2" xfId="21" applyFont="1" applyFill="1" applyBorder="1" applyAlignment="1">
      <alignment horizontal="centerContinuous" vertical="center"/>
      <protection/>
    </xf>
    <xf numFmtId="0" fontId="11" fillId="0" borderId="3" xfId="21" applyFont="1" applyFill="1" applyBorder="1" applyAlignment="1">
      <alignment horizontal="center"/>
      <protection/>
    </xf>
    <xf numFmtId="0" fontId="11" fillId="0" borderId="3" xfId="21" applyFont="1" applyFill="1" applyBorder="1" applyAlignment="1">
      <alignment horizontal="centerContinuous"/>
      <protection/>
    </xf>
    <xf numFmtId="0" fontId="11" fillId="0" borderId="4" xfId="21" applyFont="1" applyFill="1" applyBorder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" fillId="0" borderId="4" xfId="21" applyFill="1" applyBorder="1">
      <alignment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3" xfId="21" applyFont="1" applyFill="1" applyBorder="1" applyAlignment="1">
      <alignment horizontal="center" vertical="top"/>
      <protection/>
    </xf>
    <xf numFmtId="0" fontId="11" fillId="0" borderId="4" xfId="21" applyFont="1" applyFill="1" applyBorder="1" applyAlignment="1">
      <alignment horizontal="center" vertical="top"/>
      <protection/>
    </xf>
    <xf numFmtId="0" fontId="11" fillId="0" borderId="0" xfId="21" applyFont="1" applyFill="1" applyBorder="1" applyAlignment="1">
      <alignment horizontal="center" vertical="top"/>
      <protection/>
    </xf>
    <xf numFmtId="0" fontId="11" fillId="0" borderId="4" xfId="21" applyFont="1" applyFill="1" applyBorder="1" applyAlignment="1">
      <alignment/>
      <protection/>
    </xf>
    <xf numFmtId="0" fontId="11" fillId="0" borderId="3" xfId="21" applyFont="1" applyFill="1" applyBorder="1" applyAlignment="1">
      <alignment/>
      <protection/>
    </xf>
    <xf numFmtId="0" fontId="11" fillId="0" borderId="4" xfId="21" applyFont="1" applyFill="1" applyBorder="1" applyAlignment="1">
      <alignment horizontal="centerContinuous"/>
      <protection/>
    </xf>
    <xf numFmtId="0" fontId="11" fillId="0" borderId="5" xfId="21" applyFont="1" applyFill="1" applyBorder="1" applyAlignment="1">
      <alignment horizontal="center"/>
      <protection/>
    </xf>
    <xf numFmtId="0" fontId="11" fillId="0" borderId="5" xfId="21" applyFont="1" applyFill="1" applyBorder="1" applyAlignment="1">
      <alignment/>
      <protection/>
    </xf>
    <xf numFmtId="0" fontId="11" fillId="0" borderId="6" xfId="21" applyFont="1" applyFill="1" applyBorder="1" applyAlignment="1">
      <alignment horizontal="center" vertical="top"/>
      <protection/>
    </xf>
    <xf numFmtId="0" fontId="11" fillId="0" borderId="7" xfId="21" applyFont="1" applyFill="1" applyBorder="1" applyAlignment="1">
      <alignment horizontal="center"/>
      <protection/>
    </xf>
    <xf numFmtId="0" fontId="11" fillId="0" borderId="5" xfId="21" applyFont="1" applyFill="1" applyBorder="1" applyAlignment="1">
      <alignment vertical="top"/>
      <protection/>
    </xf>
    <xf numFmtId="0" fontId="11" fillId="0" borderId="6" xfId="21" applyFont="1" applyFill="1" applyBorder="1" applyAlignment="1">
      <alignment vertical="top"/>
      <protection/>
    </xf>
    <xf numFmtId="0" fontId="11" fillId="0" borderId="4" xfId="21" applyFont="1" applyFill="1" applyBorder="1" applyAlignment="1" quotePrefix="1">
      <alignment horizontal="left"/>
      <protection/>
    </xf>
    <xf numFmtId="0" fontId="11" fillId="0" borderId="0" xfId="21" applyFont="1" applyFill="1" applyBorder="1">
      <alignment/>
      <protection/>
    </xf>
    <xf numFmtId="0" fontId="11" fillId="0" borderId="0" xfId="21" applyFont="1" applyFill="1" applyBorder="1" applyAlignment="1">
      <alignment/>
      <protection/>
    </xf>
    <xf numFmtId="0" fontId="11" fillId="0" borderId="0" xfId="21" applyFont="1" applyFill="1" applyBorder="1" applyAlignment="1">
      <alignment horizontal="centerContinuous"/>
      <protection/>
    </xf>
    <xf numFmtId="0" fontId="12" fillId="0" borderId="4" xfId="21" applyFont="1" applyFill="1" applyBorder="1" applyAlignment="1">
      <alignment vertical="top"/>
      <protection/>
    </xf>
    <xf numFmtId="0" fontId="11" fillId="0" borderId="0" xfId="21" applyFont="1" applyFill="1" applyAlignment="1">
      <alignment horizontal="right"/>
      <protection/>
    </xf>
    <xf numFmtId="0" fontId="11" fillId="0" borderId="0" xfId="21" applyFont="1" applyFill="1">
      <alignment/>
      <protection/>
    </xf>
    <xf numFmtId="0" fontId="11" fillId="0" borderId="4" xfId="21" applyFont="1" applyFill="1" applyBorder="1" applyAlignment="1">
      <alignment vertical="top"/>
      <protection/>
    </xf>
    <xf numFmtId="217" fontId="11" fillId="0" borderId="0" xfId="21" applyNumberFormat="1" applyFont="1" applyFill="1" applyAlignment="1">
      <alignment horizontal="right" vertical="top"/>
      <protection/>
    </xf>
    <xf numFmtId="217" fontId="11" fillId="0" borderId="0" xfId="21" applyNumberFormat="1" applyFont="1" applyFill="1" applyBorder="1" applyAlignment="1">
      <alignment horizontal="right" vertical="top"/>
      <protection/>
    </xf>
    <xf numFmtId="181" fontId="11" fillId="0" borderId="0" xfId="21" applyNumberFormat="1" applyFont="1" applyFill="1" applyAlignment="1">
      <alignment horizontal="right" vertical="top"/>
      <protection/>
    </xf>
    <xf numFmtId="217" fontId="11" fillId="0" borderId="0" xfId="21" applyNumberFormat="1" applyFont="1" applyFill="1" applyAlignment="1">
      <alignment horizontal="right"/>
      <protection/>
    </xf>
    <xf numFmtId="217" fontId="11" fillId="0" borderId="0" xfId="21" applyNumberFormat="1" applyFont="1" applyFill="1" applyBorder="1" applyAlignment="1">
      <alignment horizontal="right"/>
      <protection/>
    </xf>
    <xf numFmtId="181" fontId="11" fillId="0" borderId="0" xfId="21" applyNumberFormat="1" applyFont="1" applyFill="1" applyAlignment="1">
      <alignment horizontal="right"/>
      <protection/>
    </xf>
    <xf numFmtId="0" fontId="1" fillId="0" borderId="0" xfId="21" applyFill="1" applyAlignment="1">
      <alignment/>
      <protection/>
    </xf>
    <xf numFmtId="0" fontId="8" fillId="0" borderId="0" xfId="21" applyFont="1" applyFill="1" applyAlignment="1">
      <alignment/>
      <protection/>
    </xf>
    <xf numFmtId="0" fontId="8" fillId="0" borderId="0" xfId="21" applyFont="1" applyFill="1" applyAlignment="1">
      <alignment vertical="top"/>
      <protection/>
    </xf>
    <xf numFmtId="217" fontId="11" fillId="0" borderId="0" xfId="21" applyNumberFormat="1" applyFont="1" applyFill="1" applyAlignment="1">
      <alignment/>
      <protection/>
    </xf>
    <xf numFmtId="217" fontId="11" fillId="0" borderId="0" xfId="21" applyNumberFormat="1" applyFont="1" applyFill="1" applyBorder="1" applyAlignment="1">
      <alignment/>
      <protection/>
    </xf>
    <xf numFmtId="0" fontId="11" fillId="0" borderId="0" xfId="21" applyFont="1" applyFill="1" applyAlignment="1">
      <alignment/>
      <protection/>
    </xf>
    <xf numFmtId="0" fontId="11" fillId="0" borderId="6" xfId="21" applyFont="1" applyFill="1" applyBorder="1">
      <alignment/>
      <protection/>
    </xf>
    <xf numFmtId="217" fontId="11" fillId="0" borderId="0" xfId="21" applyNumberFormat="1" applyFont="1" applyFill="1" applyBorder="1" applyAlignment="1">
      <alignment vertical="top"/>
      <protection/>
    </xf>
    <xf numFmtId="0" fontId="1" fillId="0" borderId="3" xfId="21" applyFill="1" applyBorder="1">
      <alignment/>
      <protection/>
    </xf>
    <xf numFmtId="0" fontId="7" fillId="0" borderId="0" xfId="21" applyFont="1" applyFill="1" applyAlignment="1">
      <alignment vertical="center"/>
      <protection/>
    </xf>
    <xf numFmtId="0" fontId="11" fillId="0" borderId="8" xfId="21" applyFont="1" applyFill="1" applyBorder="1" applyAlignment="1">
      <alignment horizontal="centerContinuous" vertical="center"/>
      <protection/>
    </xf>
    <xf numFmtId="221" fontId="11" fillId="0" borderId="0" xfId="15" applyNumberFormat="1" applyFont="1" applyFill="1" applyAlignment="1">
      <alignment horizontal="right" vertical="top"/>
    </xf>
    <xf numFmtId="0" fontId="10" fillId="0" borderId="9" xfId="21" applyFont="1" applyFill="1" applyBorder="1" applyAlignment="1">
      <alignment horizontal="center" vertical="center" wrapText="1"/>
      <protection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-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5.75390625" style="1" customWidth="1"/>
    <col min="2" max="2" width="18.625" style="1" customWidth="1"/>
    <col min="3" max="4" width="16.75390625" style="1" customWidth="1"/>
    <col min="5" max="5" width="14.625" style="1" customWidth="1"/>
    <col min="6" max="6" width="16.75390625" style="1" customWidth="1"/>
    <col min="7" max="10" width="18.625" style="1" customWidth="1"/>
    <col min="11" max="12" width="16.75390625" style="1" customWidth="1"/>
    <col min="13" max="13" width="14.625" style="1" customWidth="1"/>
    <col min="14" max="14" width="16.75390625" style="1" customWidth="1"/>
    <col min="15" max="17" width="18.625" style="1" customWidth="1"/>
    <col min="18" max="16384" width="19.75390625" style="1" customWidth="1"/>
  </cols>
  <sheetData>
    <row r="1" spans="2:14" ht="24.75" customHeight="1">
      <c r="B1" s="2"/>
      <c r="C1" s="2"/>
      <c r="E1" s="3" t="s">
        <v>35</v>
      </c>
      <c r="F1" s="2"/>
      <c r="H1" s="4"/>
      <c r="K1" s="4"/>
      <c r="M1" s="4"/>
      <c r="N1" s="4"/>
    </row>
    <row r="2" spans="1:14" ht="12" customHeight="1">
      <c r="A2" s="5"/>
      <c r="B2" s="2"/>
      <c r="C2" s="2"/>
      <c r="D2" s="53"/>
      <c r="E2" s="2"/>
      <c r="F2" s="2"/>
      <c r="H2" s="4"/>
      <c r="K2" s="4"/>
      <c r="M2" s="4"/>
      <c r="N2" s="4"/>
    </row>
    <row r="3" spans="1:9" s="4" customFormat="1" ht="19.5" customHeight="1">
      <c r="A3" s="6"/>
      <c r="B3" s="7"/>
      <c r="C3" s="7"/>
      <c r="D3" s="7"/>
      <c r="E3" s="7"/>
      <c r="F3" s="7"/>
      <c r="G3" s="7"/>
      <c r="H3" s="7"/>
      <c r="I3" s="7"/>
    </row>
    <row r="4" spans="1:9" s="4" customFormat="1" ht="9.75" customHeight="1" thickBot="1">
      <c r="A4" s="8"/>
      <c r="B4" s="7"/>
      <c r="C4" s="7"/>
      <c r="D4" s="7"/>
      <c r="E4" s="7"/>
      <c r="F4" s="7"/>
      <c r="G4" s="7"/>
      <c r="H4" s="7"/>
      <c r="I4" s="7"/>
    </row>
    <row r="5" spans="1:17" s="9" customFormat="1" ht="24.75" customHeight="1">
      <c r="A5" s="56" t="s">
        <v>42</v>
      </c>
      <c r="B5" s="59" t="s">
        <v>43</v>
      </c>
      <c r="C5" s="60"/>
      <c r="D5" s="60"/>
      <c r="E5" s="60"/>
      <c r="F5" s="60"/>
      <c r="G5" s="60"/>
      <c r="H5" s="60"/>
      <c r="I5" s="60"/>
      <c r="J5" s="59" t="s">
        <v>40</v>
      </c>
      <c r="K5" s="60"/>
      <c r="L5" s="60"/>
      <c r="M5" s="60"/>
      <c r="N5" s="60"/>
      <c r="O5" s="60"/>
      <c r="P5" s="60"/>
      <c r="Q5" s="60"/>
    </row>
    <row r="6" spans="1:17" s="9" customFormat="1" ht="24.75" customHeight="1">
      <c r="A6" s="57"/>
      <c r="B6" s="61" t="s">
        <v>39</v>
      </c>
      <c r="C6" s="62"/>
      <c r="D6" s="62"/>
      <c r="E6" s="62"/>
      <c r="F6" s="63"/>
      <c r="G6" s="54" t="s">
        <v>37</v>
      </c>
      <c r="H6" s="10" t="s">
        <v>4</v>
      </c>
      <c r="I6" s="11"/>
      <c r="J6" s="61" t="s">
        <v>39</v>
      </c>
      <c r="K6" s="62"/>
      <c r="L6" s="62"/>
      <c r="M6" s="62"/>
      <c r="N6" s="63"/>
      <c r="O6" s="54" t="s">
        <v>37</v>
      </c>
      <c r="P6" s="10" t="s">
        <v>4</v>
      </c>
      <c r="Q6" s="11"/>
    </row>
    <row r="7" spans="1:17" ht="24.75" customHeight="1">
      <c r="A7" s="57"/>
      <c r="B7" s="12" t="s">
        <v>0</v>
      </c>
      <c r="C7" s="64" t="s">
        <v>1</v>
      </c>
      <c r="D7" s="65"/>
      <c r="E7" s="66"/>
      <c r="F7" s="12" t="s">
        <v>2</v>
      </c>
      <c r="G7" s="13"/>
      <c r="H7" s="14" t="s">
        <v>7</v>
      </c>
      <c r="I7" s="15" t="s">
        <v>3</v>
      </c>
      <c r="J7" s="12" t="s">
        <v>0</v>
      </c>
      <c r="K7" s="64" t="s">
        <v>1</v>
      </c>
      <c r="L7" s="65"/>
      <c r="M7" s="66"/>
      <c r="N7" s="12" t="s">
        <v>2</v>
      </c>
      <c r="O7" s="13"/>
      <c r="P7" s="14" t="s">
        <v>7</v>
      </c>
      <c r="Q7" s="15" t="s">
        <v>3</v>
      </c>
    </row>
    <row r="8" spans="1:17" ht="24.75" customHeight="1">
      <c r="A8" s="57"/>
      <c r="B8" s="16"/>
      <c r="C8" s="12" t="s">
        <v>0</v>
      </c>
      <c r="D8" s="14" t="s">
        <v>36</v>
      </c>
      <c r="E8" s="17" t="s">
        <v>5</v>
      </c>
      <c r="F8" s="18" t="s">
        <v>6</v>
      </c>
      <c r="G8" s="14" t="s">
        <v>9</v>
      </c>
      <c r="H8" s="19" t="s">
        <v>10</v>
      </c>
      <c r="I8" s="20" t="s">
        <v>11</v>
      </c>
      <c r="J8" s="52"/>
      <c r="K8" s="12" t="s">
        <v>0</v>
      </c>
      <c r="L8" s="14" t="s">
        <v>36</v>
      </c>
      <c r="M8" s="17" t="s">
        <v>5</v>
      </c>
      <c r="N8" s="18" t="s">
        <v>6</v>
      </c>
      <c r="O8" s="14" t="s">
        <v>9</v>
      </c>
      <c r="P8" s="19" t="s">
        <v>10</v>
      </c>
      <c r="Q8" s="20" t="s">
        <v>11</v>
      </c>
    </row>
    <row r="9" spans="1:17" ht="24.75" customHeight="1">
      <c r="A9" s="57"/>
      <c r="B9" s="14"/>
      <c r="C9" s="21"/>
      <c r="D9" s="21"/>
      <c r="E9" s="20" t="s">
        <v>8</v>
      </c>
      <c r="F9" s="22"/>
      <c r="G9" s="23"/>
      <c r="H9" s="19"/>
      <c r="I9" s="20"/>
      <c r="J9" s="12"/>
      <c r="K9" s="21"/>
      <c r="L9" s="21"/>
      <c r="M9" s="20" t="s">
        <v>8</v>
      </c>
      <c r="N9" s="22"/>
      <c r="O9" s="23"/>
      <c r="P9" s="19"/>
      <c r="Q9" s="20"/>
    </row>
    <row r="10" spans="1:17" ht="24.75" customHeight="1" thickBot="1">
      <c r="A10" s="58"/>
      <c r="B10" s="24" t="s">
        <v>12</v>
      </c>
      <c r="C10" s="25"/>
      <c r="D10" s="25"/>
      <c r="E10" s="26"/>
      <c r="F10" s="27"/>
      <c r="G10" s="24" t="s">
        <v>38</v>
      </c>
      <c r="H10" s="28"/>
      <c r="I10" s="29"/>
      <c r="J10" s="27" t="s">
        <v>12</v>
      </c>
      <c r="K10" s="25"/>
      <c r="L10" s="25"/>
      <c r="M10" s="26"/>
      <c r="N10" s="27"/>
      <c r="O10" s="24" t="s">
        <v>38</v>
      </c>
      <c r="P10" s="28"/>
      <c r="Q10" s="29"/>
    </row>
    <row r="11" spans="1:17" ht="9.75" customHeight="1">
      <c r="A11" s="30"/>
      <c r="B11" s="31"/>
      <c r="C11" s="31"/>
      <c r="D11" s="31"/>
      <c r="E11" s="31"/>
      <c r="F11" s="32"/>
      <c r="G11" s="33"/>
      <c r="H11" s="31"/>
      <c r="I11" s="31"/>
      <c r="J11" s="31"/>
      <c r="K11" s="31"/>
      <c r="L11" s="31"/>
      <c r="M11" s="31"/>
      <c r="N11" s="32"/>
      <c r="O11" s="33"/>
      <c r="P11" s="31"/>
      <c r="Q11" s="31"/>
    </row>
    <row r="12" spans="1:17" ht="27" customHeight="1">
      <c r="A12" s="34" t="s">
        <v>13</v>
      </c>
      <c r="B12" s="35"/>
      <c r="C12" s="36"/>
      <c r="D12" s="36"/>
      <c r="E12" s="36"/>
      <c r="F12" s="31"/>
      <c r="G12" s="36"/>
      <c r="H12" s="36"/>
      <c r="I12" s="36"/>
      <c r="J12" s="35"/>
      <c r="K12" s="36"/>
      <c r="L12" s="36"/>
      <c r="M12" s="36"/>
      <c r="N12" s="31"/>
      <c r="O12" s="36"/>
      <c r="P12" s="36"/>
      <c r="Q12" s="36"/>
    </row>
    <row r="13" spans="1:17" ht="27" customHeight="1">
      <c r="A13" s="37" t="s">
        <v>14</v>
      </c>
      <c r="B13" s="38">
        <v>703955</v>
      </c>
      <c r="C13" s="38">
        <v>403257</v>
      </c>
      <c r="D13" s="38">
        <v>373825</v>
      </c>
      <c r="E13" s="38">
        <v>29432</v>
      </c>
      <c r="F13" s="39">
        <v>287755</v>
      </c>
      <c r="G13" s="40">
        <v>58.4</v>
      </c>
      <c r="H13" s="40">
        <f aca="true" t="shared" si="0" ref="H13:H28">C13/$C$13*100</f>
        <v>100</v>
      </c>
      <c r="I13" s="40">
        <f aca="true" t="shared" si="1" ref="I13:I28">F13/$F$13*100</f>
        <v>100</v>
      </c>
      <c r="J13" s="38">
        <v>706361</v>
      </c>
      <c r="K13" s="38">
        <v>410605</v>
      </c>
      <c r="L13" s="38">
        <v>390509</v>
      </c>
      <c r="M13" s="38">
        <v>20096</v>
      </c>
      <c r="N13" s="39">
        <v>284281</v>
      </c>
      <c r="O13" s="55">
        <v>59.1</v>
      </c>
      <c r="P13" s="40">
        <f>K13/$K$13*100</f>
        <v>100</v>
      </c>
      <c r="Q13" s="40">
        <f>N13/$N$13*100</f>
        <v>100</v>
      </c>
    </row>
    <row r="14" spans="1:17" s="44" customFormat="1" ht="18.75" customHeight="1">
      <c r="A14" s="21" t="s">
        <v>15</v>
      </c>
      <c r="B14" s="41">
        <v>41239</v>
      </c>
      <c r="C14" s="41">
        <v>5681</v>
      </c>
      <c r="D14" s="41">
        <v>4527</v>
      </c>
      <c r="E14" s="41">
        <v>1154</v>
      </c>
      <c r="F14" s="42">
        <v>34621</v>
      </c>
      <c r="G14" s="40">
        <v>14.1</v>
      </c>
      <c r="H14" s="43">
        <f t="shared" si="0"/>
        <v>1.408779016855256</v>
      </c>
      <c r="I14" s="43">
        <f t="shared" si="1"/>
        <v>12.031415613977169</v>
      </c>
      <c r="J14" s="41">
        <v>47903</v>
      </c>
      <c r="K14" s="41">
        <v>6356</v>
      </c>
      <c r="L14" s="41">
        <v>5296</v>
      </c>
      <c r="M14" s="41">
        <v>1060</v>
      </c>
      <c r="N14" s="42">
        <v>41100</v>
      </c>
      <c r="O14" s="43">
        <v>13.4</v>
      </c>
      <c r="P14" s="40">
        <f aca="true" t="shared" si="2" ref="P14:P30">K14/$K$13*100</f>
        <v>1.5479597179771314</v>
      </c>
      <c r="Q14" s="40">
        <f aca="true" t="shared" si="3" ref="Q14:Q30">N14/$N$13*100</f>
        <v>14.457526180082384</v>
      </c>
    </row>
    <row r="15" spans="1:17" s="44" customFormat="1" ht="18.75" customHeight="1">
      <c r="A15" s="21" t="s">
        <v>16</v>
      </c>
      <c r="B15" s="41">
        <v>42530</v>
      </c>
      <c r="C15" s="41">
        <v>28475</v>
      </c>
      <c r="D15" s="41">
        <v>24429</v>
      </c>
      <c r="E15" s="41">
        <v>4046</v>
      </c>
      <c r="F15" s="42">
        <v>11967</v>
      </c>
      <c r="G15" s="40">
        <v>70.4</v>
      </c>
      <c r="H15" s="43">
        <f t="shared" si="0"/>
        <v>7.061253741410564</v>
      </c>
      <c r="I15" s="43">
        <f t="shared" si="1"/>
        <v>4.158746155583743</v>
      </c>
      <c r="J15" s="41">
        <v>46482</v>
      </c>
      <c r="K15" s="41">
        <v>31805</v>
      </c>
      <c r="L15" s="41">
        <v>28525</v>
      </c>
      <c r="M15" s="41">
        <v>3280</v>
      </c>
      <c r="N15" s="42">
        <v>13011</v>
      </c>
      <c r="O15" s="43">
        <v>71</v>
      </c>
      <c r="P15" s="40">
        <f t="shared" si="2"/>
        <v>7.745887166498217</v>
      </c>
      <c r="Q15" s="40">
        <f t="shared" si="3"/>
        <v>4.576809565183744</v>
      </c>
    </row>
    <row r="16" spans="1:17" s="45" customFormat="1" ht="18.75" customHeight="1">
      <c r="A16" s="21" t="s">
        <v>17</v>
      </c>
      <c r="B16" s="41">
        <v>45707</v>
      </c>
      <c r="C16" s="41">
        <v>37562</v>
      </c>
      <c r="D16" s="41">
        <v>33756</v>
      </c>
      <c r="E16" s="41">
        <v>3806</v>
      </c>
      <c r="F16" s="42">
        <v>6685</v>
      </c>
      <c r="G16" s="40">
        <v>84.9</v>
      </c>
      <c r="H16" s="43">
        <f t="shared" si="0"/>
        <v>9.314655418256844</v>
      </c>
      <c r="I16" s="43">
        <f t="shared" si="1"/>
        <v>2.3231568521832813</v>
      </c>
      <c r="J16" s="41">
        <v>52335</v>
      </c>
      <c r="K16" s="41">
        <v>41866</v>
      </c>
      <c r="L16" s="41">
        <v>39111</v>
      </c>
      <c r="M16" s="41">
        <v>2755</v>
      </c>
      <c r="N16" s="42">
        <v>9284</v>
      </c>
      <c r="O16" s="43">
        <v>81.8</v>
      </c>
      <c r="P16" s="40">
        <f t="shared" si="2"/>
        <v>10.196173938456669</v>
      </c>
      <c r="Q16" s="40">
        <f t="shared" si="3"/>
        <v>3.2657827994132567</v>
      </c>
    </row>
    <row r="17" spans="1:17" s="45" customFormat="1" ht="18.75" customHeight="1">
      <c r="A17" s="21" t="s">
        <v>18</v>
      </c>
      <c r="B17" s="41">
        <v>52723</v>
      </c>
      <c r="C17" s="41">
        <v>41983</v>
      </c>
      <c r="D17" s="41">
        <v>38731</v>
      </c>
      <c r="E17" s="41">
        <v>3252</v>
      </c>
      <c r="F17" s="42">
        <v>9355</v>
      </c>
      <c r="G17" s="40">
        <v>81.8</v>
      </c>
      <c r="H17" s="43">
        <f t="shared" si="0"/>
        <v>10.410978606694986</v>
      </c>
      <c r="I17" s="43">
        <f t="shared" si="1"/>
        <v>3.251029521641674</v>
      </c>
      <c r="J17" s="41">
        <v>46299</v>
      </c>
      <c r="K17" s="41">
        <v>35462</v>
      </c>
      <c r="L17" s="41">
        <v>33515</v>
      </c>
      <c r="M17" s="41">
        <v>1947</v>
      </c>
      <c r="N17" s="42">
        <v>9933</v>
      </c>
      <c r="O17" s="43">
        <v>78.1</v>
      </c>
      <c r="P17" s="40">
        <f t="shared" si="2"/>
        <v>8.636524153383423</v>
      </c>
      <c r="Q17" s="40">
        <f t="shared" si="3"/>
        <v>3.4940780425002025</v>
      </c>
    </row>
    <row r="18" spans="1:17" s="46" customFormat="1" ht="27" customHeight="1">
      <c r="A18" s="37" t="s">
        <v>19</v>
      </c>
      <c r="B18" s="38">
        <v>46125</v>
      </c>
      <c r="C18" s="38">
        <v>37083</v>
      </c>
      <c r="D18" s="38">
        <v>34485</v>
      </c>
      <c r="E18" s="38">
        <v>2598</v>
      </c>
      <c r="F18" s="39">
        <v>7968</v>
      </c>
      <c r="G18" s="40">
        <v>82.3</v>
      </c>
      <c r="H18" s="40">
        <f t="shared" si="0"/>
        <v>9.1958726072951</v>
      </c>
      <c r="I18" s="40">
        <f t="shared" si="1"/>
        <v>2.7690222585185316</v>
      </c>
      <c r="J18" s="38">
        <v>47217</v>
      </c>
      <c r="K18" s="38">
        <v>37507</v>
      </c>
      <c r="L18" s="38">
        <v>36080</v>
      </c>
      <c r="M18" s="38">
        <v>1427</v>
      </c>
      <c r="N18" s="39">
        <v>9050</v>
      </c>
      <c r="O18" s="40">
        <v>80.6</v>
      </c>
      <c r="P18" s="40">
        <f t="shared" si="2"/>
        <v>9.13456972029079</v>
      </c>
      <c r="Q18" s="40">
        <f t="shared" si="3"/>
        <v>3.1834698766361456</v>
      </c>
    </row>
    <row r="19" spans="1:17" s="45" customFormat="1" ht="18.75" customHeight="1">
      <c r="A19" s="21" t="s">
        <v>20</v>
      </c>
      <c r="B19" s="41">
        <v>46547</v>
      </c>
      <c r="C19" s="41">
        <v>38769</v>
      </c>
      <c r="D19" s="41">
        <v>36587</v>
      </c>
      <c r="E19" s="41">
        <v>2182</v>
      </c>
      <c r="F19" s="42">
        <v>6931</v>
      </c>
      <c r="G19" s="40">
        <v>84.8</v>
      </c>
      <c r="H19" s="43">
        <f t="shared" si="0"/>
        <v>9.613968263415142</v>
      </c>
      <c r="I19" s="43">
        <f t="shared" si="1"/>
        <v>2.4086462442007956</v>
      </c>
      <c r="J19" s="41">
        <v>51426</v>
      </c>
      <c r="K19" s="41">
        <v>42875</v>
      </c>
      <c r="L19" s="41">
        <v>41452</v>
      </c>
      <c r="M19" s="41">
        <v>1423</v>
      </c>
      <c r="N19" s="42">
        <v>7996</v>
      </c>
      <c r="O19" s="43">
        <v>84.3</v>
      </c>
      <c r="P19" s="40">
        <f t="shared" si="2"/>
        <v>10.441908890539569</v>
      </c>
      <c r="Q19" s="40">
        <f t="shared" si="3"/>
        <v>2.8127099595118916</v>
      </c>
    </row>
    <row r="20" spans="1:17" s="45" customFormat="1" ht="18.75" customHeight="1">
      <c r="A20" s="21" t="s">
        <v>21</v>
      </c>
      <c r="B20" s="41">
        <v>50863</v>
      </c>
      <c r="C20" s="41">
        <v>42854</v>
      </c>
      <c r="D20" s="41">
        <v>40707</v>
      </c>
      <c r="E20" s="41">
        <v>2147</v>
      </c>
      <c r="F20" s="42">
        <v>7255</v>
      </c>
      <c r="G20" s="40">
        <v>85.5</v>
      </c>
      <c r="H20" s="43">
        <f t="shared" si="0"/>
        <v>10.62696989760872</v>
      </c>
      <c r="I20" s="43">
        <f t="shared" si="1"/>
        <v>2.52124202880923</v>
      </c>
      <c r="J20" s="41">
        <v>61270</v>
      </c>
      <c r="K20" s="41">
        <v>51162</v>
      </c>
      <c r="L20" s="41">
        <v>49396</v>
      </c>
      <c r="M20" s="41">
        <v>1766</v>
      </c>
      <c r="N20" s="42">
        <v>9430</v>
      </c>
      <c r="O20" s="43">
        <v>84.4</v>
      </c>
      <c r="P20" s="40">
        <f t="shared" si="2"/>
        <v>12.460150266070798</v>
      </c>
      <c r="Q20" s="40">
        <f t="shared" si="3"/>
        <v>3.3171404349921376</v>
      </c>
    </row>
    <row r="21" spans="1:17" s="45" customFormat="1" ht="18.75" customHeight="1">
      <c r="A21" s="21" t="s">
        <v>22</v>
      </c>
      <c r="B21" s="41">
        <v>60529</v>
      </c>
      <c r="C21" s="41">
        <v>49170</v>
      </c>
      <c r="D21" s="41">
        <v>46396</v>
      </c>
      <c r="E21" s="41">
        <v>2774</v>
      </c>
      <c r="F21" s="42">
        <v>10532</v>
      </c>
      <c r="G21" s="40">
        <v>82.4</v>
      </c>
      <c r="H21" s="43">
        <f t="shared" si="0"/>
        <v>12.193216732753555</v>
      </c>
      <c r="I21" s="43">
        <f t="shared" si="1"/>
        <v>3.6600580354815726</v>
      </c>
      <c r="J21" s="41">
        <v>69141</v>
      </c>
      <c r="K21" s="41">
        <v>56227</v>
      </c>
      <c r="L21" s="41">
        <v>54197</v>
      </c>
      <c r="M21" s="41">
        <v>2030</v>
      </c>
      <c r="N21" s="42">
        <v>12146</v>
      </c>
      <c r="O21" s="43">
        <v>82.2</v>
      </c>
      <c r="P21" s="40">
        <f t="shared" si="2"/>
        <v>13.693695887775355</v>
      </c>
      <c r="Q21" s="40">
        <f t="shared" si="3"/>
        <v>4.272533162610234</v>
      </c>
    </row>
    <row r="22" spans="1:17" s="45" customFormat="1" ht="18.75" customHeight="1">
      <c r="A22" s="21" t="s">
        <v>23</v>
      </c>
      <c r="B22" s="41">
        <v>68375</v>
      </c>
      <c r="C22" s="41">
        <v>51707</v>
      </c>
      <c r="D22" s="41">
        <v>48187</v>
      </c>
      <c r="E22" s="41">
        <v>3520</v>
      </c>
      <c r="F22" s="42">
        <v>15782</v>
      </c>
      <c r="G22" s="40">
        <v>76.6</v>
      </c>
      <c r="H22" s="43">
        <f t="shared" si="0"/>
        <v>12.82234406346325</v>
      </c>
      <c r="I22" s="43">
        <f t="shared" si="1"/>
        <v>5.484526767562683</v>
      </c>
      <c r="J22" s="41">
        <v>52668</v>
      </c>
      <c r="K22" s="41">
        <v>39036</v>
      </c>
      <c r="L22" s="41">
        <v>37447</v>
      </c>
      <c r="M22" s="41">
        <v>1589</v>
      </c>
      <c r="N22" s="42">
        <v>13056</v>
      </c>
      <c r="O22" s="43">
        <v>74.9</v>
      </c>
      <c r="P22" s="40">
        <f t="shared" si="2"/>
        <v>9.50694706591493</v>
      </c>
      <c r="Q22" s="40">
        <f t="shared" si="3"/>
        <v>4.592638973410112</v>
      </c>
    </row>
    <row r="23" spans="1:17" s="46" customFormat="1" ht="27" customHeight="1">
      <c r="A23" s="37" t="s">
        <v>24</v>
      </c>
      <c r="B23" s="38">
        <v>52004</v>
      </c>
      <c r="C23" s="38">
        <v>27418</v>
      </c>
      <c r="D23" s="38">
        <v>25064</v>
      </c>
      <c r="E23" s="38">
        <v>2354</v>
      </c>
      <c r="F23" s="39">
        <v>23979</v>
      </c>
      <c r="G23" s="40">
        <v>53.3</v>
      </c>
      <c r="H23" s="40">
        <f t="shared" si="0"/>
        <v>6.799138018682875</v>
      </c>
      <c r="I23" s="40">
        <f t="shared" si="1"/>
        <v>8.333130614585324</v>
      </c>
      <c r="J23" s="38">
        <v>50983</v>
      </c>
      <c r="K23" s="38">
        <v>26746</v>
      </c>
      <c r="L23" s="38">
        <v>24988</v>
      </c>
      <c r="M23" s="38">
        <v>1758</v>
      </c>
      <c r="N23" s="39">
        <v>23530</v>
      </c>
      <c r="O23" s="40">
        <v>53.2</v>
      </c>
      <c r="P23" s="40">
        <f t="shared" si="2"/>
        <v>6.513802803180672</v>
      </c>
      <c r="Q23" s="40">
        <f t="shared" si="3"/>
        <v>8.277021679253977</v>
      </c>
    </row>
    <row r="24" spans="1:17" s="45" customFormat="1" ht="18.75" customHeight="1">
      <c r="A24" s="21" t="s">
        <v>25</v>
      </c>
      <c r="B24" s="41">
        <v>49010</v>
      </c>
      <c r="C24" s="41">
        <v>17946</v>
      </c>
      <c r="D24" s="41">
        <v>16908</v>
      </c>
      <c r="E24" s="41">
        <v>1038</v>
      </c>
      <c r="F24" s="42">
        <v>30499</v>
      </c>
      <c r="G24" s="40">
        <v>37</v>
      </c>
      <c r="H24" s="43">
        <f t="shared" si="0"/>
        <v>4.450263727598033</v>
      </c>
      <c r="I24" s="43">
        <f t="shared" si="1"/>
        <v>10.598947020903198</v>
      </c>
      <c r="J24" s="41">
        <v>54225</v>
      </c>
      <c r="K24" s="41">
        <v>19508</v>
      </c>
      <c r="L24" s="41">
        <v>18805</v>
      </c>
      <c r="M24" s="41">
        <v>703</v>
      </c>
      <c r="N24" s="42">
        <v>33799</v>
      </c>
      <c r="O24" s="43">
        <v>36.6</v>
      </c>
      <c r="P24" s="40">
        <f t="shared" si="2"/>
        <v>4.7510381023124415</v>
      </c>
      <c r="Q24" s="40">
        <f t="shared" si="3"/>
        <v>11.889292636511058</v>
      </c>
    </row>
    <row r="25" spans="1:17" s="45" customFormat="1" ht="18.75" customHeight="1">
      <c r="A25" s="21" t="s">
        <v>26</v>
      </c>
      <c r="B25" s="41">
        <v>50684</v>
      </c>
      <c r="C25" s="41">
        <v>12837</v>
      </c>
      <c r="D25" s="41">
        <v>12473</v>
      </c>
      <c r="E25" s="41">
        <v>364</v>
      </c>
      <c r="F25" s="42">
        <v>37323</v>
      </c>
      <c r="G25" s="40">
        <v>25.6</v>
      </c>
      <c r="H25" s="43">
        <f t="shared" si="0"/>
        <v>3.183329737611498</v>
      </c>
      <c r="I25" s="43">
        <f t="shared" si="1"/>
        <v>12.970408854754915</v>
      </c>
      <c r="J25" s="41">
        <v>49695</v>
      </c>
      <c r="K25" s="41">
        <v>13078</v>
      </c>
      <c r="L25" s="41">
        <v>12837</v>
      </c>
      <c r="M25" s="41">
        <v>241</v>
      </c>
      <c r="N25" s="42">
        <v>35763</v>
      </c>
      <c r="O25" s="43">
        <v>26.8</v>
      </c>
      <c r="P25" s="40">
        <f t="shared" si="2"/>
        <v>3.185056197562134</v>
      </c>
      <c r="Q25" s="40">
        <f t="shared" si="3"/>
        <v>12.58015836443519</v>
      </c>
    </row>
    <row r="26" spans="1:17" s="45" customFormat="1" ht="18.75" customHeight="1">
      <c r="A26" s="21" t="s">
        <v>27</v>
      </c>
      <c r="B26" s="41">
        <v>44280</v>
      </c>
      <c r="C26" s="41">
        <v>7877</v>
      </c>
      <c r="D26" s="41">
        <v>7752</v>
      </c>
      <c r="E26" s="41">
        <v>125</v>
      </c>
      <c r="F26" s="42">
        <v>35986</v>
      </c>
      <c r="G26" s="40">
        <v>18</v>
      </c>
      <c r="H26" s="43">
        <f t="shared" si="0"/>
        <v>1.9533448892393686</v>
      </c>
      <c r="I26" s="43">
        <f t="shared" si="1"/>
        <v>12.505777484318257</v>
      </c>
      <c r="J26" s="41">
        <v>34871</v>
      </c>
      <c r="K26" s="41">
        <v>5938</v>
      </c>
      <c r="L26" s="41">
        <v>5870</v>
      </c>
      <c r="M26" s="41">
        <v>68</v>
      </c>
      <c r="N26" s="42">
        <v>28263</v>
      </c>
      <c r="O26" s="43">
        <v>17.4</v>
      </c>
      <c r="P26" s="40">
        <f t="shared" si="2"/>
        <v>1.4461587170151362</v>
      </c>
      <c r="Q26" s="40">
        <f t="shared" si="3"/>
        <v>9.941923660040594</v>
      </c>
    </row>
    <row r="27" spans="1:17" s="45" customFormat="1" ht="18.75" customHeight="1">
      <c r="A27" s="21" t="s">
        <v>28</v>
      </c>
      <c r="B27" s="41">
        <v>28475</v>
      </c>
      <c r="C27" s="41">
        <v>2869</v>
      </c>
      <c r="D27" s="41">
        <v>2824</v>
      </c>
      <c r="E27" s="41">
        <v>45</v>
      </c>
      <c r="F27" s="42">
        <v>25305</v>
      </c>
      <c r="G27" s="40">
        <v>10.2</v>
      </c>
      <c r="H27" s="43">
        <f t="shared" si="0"/>
        <v>0.7114569616894437</v>
      </c>
      <c r="I27" s="43">
        <f t="shared" si="1"/>
        <v>8.793939288630954</v>
      </c>
      <c r="J27" s="41">
        <v>22022</v>
      </c>
      <c r="K27" s="41">
        <v>2203</v>
      </c>
      <c r="L27" s="41">
        <v>2173</v>
      </c>
      <c r="M27" s="41">
        <v>30</v>
      </c>
      <c r="N27" s="42">
        <v>19353</v>
      </c>
      <c r="O27" s="43">
        <v>10.2</v>
      </c>
      <c r="P27" s="40">
        <f t="shared" si="2"/>
        <v>0.5365253710987445</v>
      </c>
      <c r="Q27" s="40">
        <f t="shared" si="3"/>
        <v>6.8077008312198135</v>
      </c>
    </row>
    <row r="28" spans="1:17" s="45" customFormat="1" ht="18.75" customHeight="1">
      <c r="A28" s="21" t="s">
        <v>29</v>
      </c>
      <c r="B28" s="41">
        <v>24864</v>
      </c>
      <c r="C28" s="41">
        <v>1026</v>
      </c>
      <c r="D28" s="41">
        <v>999</v>
      </c>
      <c r="E28" s="41">
        <v>27</v>
      </c>
      <c r="F28" s="42">
        <v>23567</v>
      </c>
      <c r="G28" s="40">
        <v>4.2</v>
      </c>
      <c r="H28" s="43">
        <f t="shared" si="0"/>
        <v>0.254428317425364</v>
      </c>
      <c r="I28" s="43">
        <f t="shared" si="1"/>
        <v>8.189953258848673</v>
      </c>
      <c r="J28" s="41">
        <v>19824</v>
      </c>
      <c r="K28" s="41">
        <v>836</v>
      </c>
      <c r="L28" s="41">
        <v>817</v>
      </c>
      <c r="M28" s="41">
        <v>19</v>
      </c>
      <c r="N28" s="42">
        <v>18567</v>
      </c>
      <c r="O28" s="43">
        <v>4.3</v>
      </c>
      <c r="P28" s="40">
        <f t="shared" si="2"/>
        <v>0.20360200192399022</v>
      </c>
      <c r="Q28" s="40">
        <f t="shared" si="3"/>
        <v>6.531213834199261</v>
      </c>
    </row>
    <row r="29" spans="1:17" s="45" customFormat="1" ht="18.75" customHeight="1">
      <c r="A29" s="21" t="s">
        <v>30</v>
      </c>
      <c r="B29" s="47"/>
      <c r="C29" s="47"/>
      <c r="D29" s="47"/>
      <c r="E29" s="47"/>
      <c r="F29" s="48"/>
      <c r="G29" s="40"/>
      <c r="H29" s="49"/>
      <c r="I29" s="49"/>
      <c r="J29" s="47"/>
      <c r="K29" s="47"/>
      <c r="L29" s="47"/>
      <c r="M29" s="47"/>
      <c r="N29" s="48"/>
      <c r="O29" s="49"/>
      <c r="P29" s="40"/>
      <c r="Q29" s="40"/>
    </row>
    <row r="30" spans="1:17" s="46" customFormat="1" ht="27" customHeight="1">
      <c r="A30" s="37" t="s">
        <v>31</v>
      </c>
      <c r="B30" s="38">
        <v>197313</v>
      </c>
      <c r="C30" s="38">
        <v>42555</v>
      </c>
      <c r="D30" s="38">
        <v>40956</v>
      </c>
      <c r="E30" s="38">
        <v>1599</v>
      </c>
      <c r="F30" s="39">
        <v>152680</v>
      </c>
      <c r="G30" s="40">
        <v>21.8</v>
      </c>
      <c r="H30" s="40">
        <f>C30/$C$13*100</f>
        <v>10.552823633563706</v>
      </c>
      <c r="I30" s="40">
        <f>F30/$F$13*100</f>
        <v>53.05902590745599</v>
      </c>
      <c r="J30" s="38">
        <v>180637</v>
      </c>
      <c r="K30" s="38">
        <v>41563</v>
      </c>
      <c r="L30" s="38">
        <v>40502</v>
      </c>
      <c r="M30" s="38">
        <v>1061</v>
      </c>
      <c r="N30" s="39">
        <v>135745</v>
      </c>
      <c r="O30" s="40">
        <v>23.4</v>
      </c>
      <c r="P30" s="40">
        <f t="shared" si="2"/>
        <v>10.122380389912445</v>
      </c>
      <c r="Q30" s="40">
        <f t="shared" si="3"/>
        <v>47.75028932640591</v>
      </c>
    </row>
    <row r="31" spans="1:17" s="4" customFormat="1" ht="27" customHeight="1">
      <c r="A31" s="37" t="s">
        <v>32</v>
      </c>
      <c r="B31" s="38">
        <v>330269</v>
      </c>
      <c r="C31" s="38">
        <v>228762</v>
      </c>
      <c r="D31" s="38">
        <v>209236</v>
      </c>
      <c r="E31" s="38">
        <v>19526</v>
      </c>
      <c r="F31" s="39">
        <v>93690</v>
      </c>
      <c r="G31" s="40">
        <v>70.9</v>
      </c>
      <c r="H31" s="40">
        <f aca="true" t="shared" si="4" ref="H31:H46">C31/$C$31*100</f>
        <v>100</v>
      </c>
      <c r="I31" s="40">
        <f aca="true" t="shared" si="5" ref="I31:I48">F31/$F$31*100</f>
        <v>100</v>
      </c>
      <c r="J31" s="38">
        <v>331288</v>
      </c>
      <c r="K31" s="38">
        <v>234077</v>
      </c>
      <c r="L31" s="38">
        <v>221314</v>
      </c>
      <c r="M31" s="38">
        <v>12763</v>
      </c>
      <c r="N31" s="39">
        <v>90338</v>
      </c>
      <c r="O31" s="40">
        <v>72.2</v>
      </c>
      <c r="P31" s="40">
        <f>K31/$K$31*100</f>
        <v>100</v>
      </c>
      <c r="Q31" s="40">
        <f>N31/$N$31*100</f>
        <v>100</v>
      </c>
    </row>
    <row r="32" spans="1:17" s="45" customFormat="1" ht="18.75" customHeight="1">
      <c r="A32" s="21" t="s">
        <v>15</v>
      </c>
      <c r="B32" s="41">
        <v>21014</v>
      </c>
      <c r="C32" s="41">
        <v>3006</v>
      </c>
      <c r="D32" s="41">
        <v>2339</v>
      </c>
      <c r="E32" s="41">
        <v>667</v>
      </c>
      <c r="F32" s="42">
        <v>17500</v>
      </c>
      <c r="G32" s="40">
        <v>14.7</v>
      </c>
      <c r="H32" s="43">
        <f t="shared" si="4"/>
        <v>1.3140294279644347</v>
      </c>
      <c r="I32" s="43">
        <f t="shared" si="5"/>
        <v>18.67862098409649</v>
      </c>
      <c r="J32" s="41">
        <v>24015</v>
      </c>
      <c r="K32" s="41">
        <v>3567</v>
      </c>
      <c r="L32" s="41">
        <v>2908</v>
      </c>
      <c r="M32" s="41">
        <v>659</v>
      </c>
      <c r="N32" s="42">
        <v>20208</v>
      </c>
      <c r="O32" s="43">
        <v>15</v>
      </c>
      <c r="P32" s="40">
        <f aca="true" t="shared" si="6" ref="P32:P48">K32/$K$31*100</f>
        <v>1.5238575340593052</v>
      </c>
      <c r="Q32" s="40">
        <f aca="true" t="shared" si="7" ref="Q32:Q48">N32/$N$31*100</f>
        <v>22.369324093958245</v>
      </c>
    </row>
    <row r="33" spans="1:17" s="45" customFormat="1" ht="18.75" customHeight="1">
      <c r="A33" s="21" t="s">
        <v>16</v>
      </c>
      <c r="B33" s="41">
        <v>20943</v>
      </c>
      <c r="C33" s="41">
        <v>14533</v>
      </c>
      <c r="D33" s="41">
        <v>12155</v>
      </c>
      <c r="E33" s="41">
        <v>2378</v>
      </c>
      <c r="F33" s="42">
        <v>5241</v>
      </c>
      <c r="G33" s="40">
        <v>73.5</v>
      </c>
      <c r="H33" s="43">
        <f t="shared" si="4"/>
        <v>6.352890777314414</v>
      </c>
      <c r="I33" s="43">
        <f t="shared" si="5"/>
        <v>5.5939801472942685</v>
      </c>
      <c r="J33" s="41">
        <v>22816</v>
      </c>
      <c r="K33" s="41">
        <v>16332</v>
      </c>
      <c r="L33" s="41">
        <v>14468</v>
      </c>
      <c r="M33" s="41">
        <v>1864</v>
      </c>
      <c r="N33" s="42">
        <v>5514</v>
      </c>
      <c r="O33" s="43">
        <v>74.8</v>
      </c>
      <c r="P33" s="40">
        <f t="shared" si="6"/>
        <v>6.9771912661218325</v>
      </c>
      <c r="Q33" s="40">
        <f t="shared" si="7"/>
        <v>6.103743718036707</v>
      </c>
    </row>
    <row r="34" spans="1:17" s="45" customFormat="1" ht="18.75" customHeight="1">
      <c r="A34" s="21" t="s">
        <v>17</v>
      </c>
      <c r="B34" s="41">
        <v>22818</v>
      </c>
      <c r="C34" s="41">
        <v>20826</v>
      </c>
      <c r="D34" s="41">
        <v>18566</v>
      </c>
      <c r="E34" s="41">
        <v>2260</v>
      </c>
      <c r="F34" s="42">
        <v>1088</v>
      </c>
      <c r="G34" s="40">
        <v>95</v>
      </c>
      <c r="H34" s="43">
        <f t="shared" si="4"/>
        <v>9.103784719490125</v>
      </c>
      <c r="I34" s="43">
        <f t="shared" si="5"/>
        <v>1.1612765503255418</v>
      </c>
      <c r="J34" s="41">
        <v>25230</v>
      </c>
      <c r="K34" s="41">
        <v>23231</v>
      </c>
      <c r="L34" s="41">
        <v>21748</v>
      </c>
      <c r="M34" s="41">
        <v>1483</v>
      </c>
      <c r="N34" s="42">
        <v>1275</v>
      </c>
      <c r="O34" s="43">
        <v>94.8</v>
      </c>
      <c r="P34" s="40">
        <f t="shared" si="6"/>
        <v>9.924512019549123</v>
      </c>
      <c r="Q34" s="40">
        <f t="shared" si="7"/>
        <v>1.4113662024840046</v>
      </c>
    </row>
    <row r="35" spans="1:17" s="45" customFormat="1" ht="18.75" customHeight="1">
      <c r="A35" s="21" t="s">
        <v>18</v>
      </c>
      <c r="B35" s="41">
        <v>25624</v>
      </c>
      <c r="C35" s="41">
        <v>23906</v>
      </c>
      <c r="D35" s="41">
        <v>22036</v>
      </c>
      <c r="E35" s="41">
        <v>1870</v>
      </c>
      <c r="F35" s="42">
        <v>856</v>
      </c>
      <c r="G35" s="40">
        <v>96.5</v>
      </c>
      <c r="H35" s="43">
        <f t="shared" si="4"/>
        <v>10.450162177284689</v>
      </c>
      <c r="I35" s="43">
        <f t="shared" si="5"/>
        <v>0.9136514035649481</v>
      </c>
      <c r="J35" s="41">
        <v>22354</v>
      </c>
      <c r="K35" s="41">
        <v>20824</v>
      </c>
      <c r="L35" s="41">
        <v>19703</v>
      </c>
      <c r="M35" s="41">
        <v>1121</v>
      </c>
      <c r="N35" s="42">
        <v>931</v>
      </c>
      <c r="O35" s="43">
        <v>95.7</v>
      </c>
      <c r="P35" s="40">
        <f t="shared" si="6"/>
        <v>8.89621791120016</v>
      </c>
      <c r="Q35" s="40">
        <f t="shared" si="7"/>
        <v>1.0305740662843985</v>
      </c>
    </row>
    <row r="36" spans="1:17" s="46" customFormat="1" ht="27" customHeight="1">
      <c r="A36" s="37" t="s">
        <v>19</v>
      </c>
      <c r="B36" s="38">
        <v>22421</v>
      </c>
      <c r="C36" s="38">
        <v>20916</v>
      </c>
      <c r="D36" s="38">
        <v>19361</v>
      </c>
      <c r="E36" s="38">
        <v>1555</v>
      </c>
      <c r="F36" s="39">
        <v>826</v>
      </c>
      <c r="G36" s="40">
        <v>96.2</v>
      </c>
      <c r="H36" s="40">
        <f t="shared" si="4"/>
        <v>9.143126917932173</v>
      </c>
      <c r="I36" s="40">
        <f t="shared" si="5"/>
        <v>0.8816309104493542</v>
      </c>
      <c r="J36" s="38">
        <v>22774</v>
      </c>
      <c r="K36" s="38">
        <v>21476</v>
      </c>
      <c r="L36" s="38">
        <v>20646</v>
      </c>
      <c r="M36" s="38">
        <v>830</v>
      </c>
      <c r="N36" s="39">
        <v>881</v>
      </c>
      <c r="O36" s="40">
        <v>96.1</v>
      </c>
      <c r="P36" s="40">
        <f t="shared" si="6"/>
        <v>9.174758733237354</v>
      </c>
      <c r="Q36" s="40">
        <f t="shared" si="7"/>
        <v>0.9752263720693396</v>
      </c>
    </row>
    <row r="37" spans="1:17" s="45" customFormat="1" ht="18.75" customHeight="1">
      <c r="A37" s="21" t="s">
        <v>20</v>
      </c>
      <c r="B37" s="41">
        <v>22426</v>
      </c>
      <c r="C37" s="41">
        <v>21075</v>
      </c>
      <c r="D37" s="41">
        <v>19733</v>
      </c>
      <c r="E37" s="41">
        <v>1342</v>
      </c>
      <c r="F37" s="42">
        <v>784</v>
      </c>
      <c r="G37" s="40">
        <v>96.4</v>
      </c>
      <c r="H37" s="43">
        <f t="shared" si="4"/>
        <v>9.212631468513127</v>
      </c>
      <c r="I37" s="43">
        <f t="shared" si="5"/>
        <v>0.8368022200875227</v>
      </c>
      <c r="J37" s="41">
        <v>25355</v>
      </c>
      <c r="K37" s="41">
        <v>23954</v>
      </c>
      <c r="L37" s="41">
        <v>23064</v>
      </c>
      <c r="M37" s="41">
        <v>890</v>
      </c>
      <c r="N37" s="42">
        <v>1025</v>
      </c>
      <c r="O37" s="43">
        <v>95.9</v>
      </c>
      <c r="P37" s="40">
        <f t="shared" si="6"/>
        <v>10.233384740918588</v>
      </c>
      <c r="Q37" s="40">
        <f t="shared" si="7"/>
        <v>1.1346277314087094</v>
      </c>
    </row>
    <row r="38" spans="1:17" s="45" customFormat="1" ht="18.75" customHeight="1">
      <c r="A38" s="21" t="s">
        <v>21</v>
      </c>
      <c r="B38" s="41">
        <v>24988</v>
      </c>
      <c r="C38" s="41">
        <v>23507</v>
      </c>
      <c r="D38" s="41">
        <v>22043</v>
      </c>
      <c r="E38" s="41">
        <v>1464</v>
      </c>
      <c r="F38" s="42">
        <v>983</v>
      </c>
      <c r="G38" s="40">
        <v>96</v>
      </c>
      <c r="H38" s="43">
        <f t="shared" si="4"/>
        <v>10.275745097524938</v>
      </c>
      <c r="I38" s="43">
        <f t="shared" si="5"/>
        <v>1.0492048244209626</v>
      </c>
      <c r="J38" s="41">
        <v>30704</v>
      </c>
      <c r="K38" s="41">
        <v>28706</v>
      </c>
      <c r="L38" s="41">
        <v>27566</v>
      </c>
      <c r="M38" s="41">
        <v>1140</v>
      </c>
      <c r="N38" s="42">
        <v>1534</v>
      </c>
      <c r="O38" s="43">
        <v>94.9</v>
      </c>
      <c r="P38" s="40">
        <f t="shared" si="6"/>
        <v>12.263485946931993</v>
      </c>
      <c r="Q38" s="40">
        <f t="shared" si="7"/>
        <v>1.69806725851801</v>
      </c>
    </row>
    <row r="39" spans="1:17" s="45" customFormat="1" ht="18.75" customHeight="1">
      <c r="A39" s="21" t="s">
        <v>22</v>
      </c>
      <c r="B39" s="41">
        <v>30168</v>
      </c>
      <c r="C39" s="41">
        <v>28012</v>
      </c>
      <c r="D39" s="41">
        <v>25988</v>
      </c>
      <c r="E39" s="41">
        <v>2024</v>
      </c>
      <c r="F39" s="42">
        <v>1603</v>
      </c>
      <c r="G39" s="40">
        <v>94.6</v>
      </c>
      <c r="H39" s="43">
        <f t="shared" si="4"/>
        <v>12.245040697318611</v>
      </c>
      <c r="I39" s="43">
        <f t="shared" si="5"/>
        <v>1.7109616821432385</v>
      </c>
      <c r="J39" s="41">
        <v>35130</v>
      </c>
      <c r="K39" s="41">
        <v>32668</v>
      </c>
      <c r="L39" s="41">
        <v>31304</v>
      </c>
      <c r="M39" s="41">
        <v>1364</v>
      </c>
      <c r="N39" s="42">
        <v>1949</v>
      </c>
      <c r="O39" s="43">
        <v>94.4</v>
      </c>
      <c r="P39" s="40">
        <f t="shared" si="6"/>
        <v>13.956091371642664</v>
      </c>
      <c r="Q39" s="40">
        <f t="shared" si="7"/>
        <v>2.157453120503</v>
      </c>
    </row>
    <row r="40" spans="1:17" s="45" customFormat="1" ht="18.75" customHeight="1">
      <c r="A40" s="21" t="s">
        <v>23</v>
      </c>
      <c r="B40" s="41">
        <v>34498</v>
      </c>
      <c r="C40" s="41">
        <v>31102</v>
      </c>
      <c r="D40" s="41">
        <v>28430</v>
      </c>
      <c r="E40" s="41">
        <v>2672</v>
      </c>
      <c r="F40" s="42">
        <v>2805</v>
      </c>
      <c r="G40" s="40">
        <v>91.7</v>
      </c>
      <c r="H40" s="43">
        <f t="shared" si="4"/>
        <v>13.595789510495623</v>
      </c>
      <c r="I40" s="43">
        <f t="shared" si="5"/>
        <v>2.9939161063080375</v>
      </c>
      <c r="J40" s="41">
        <v>25572</v>
      </c>
      <c r="K40" s="41">
        <v>22826</v>
      </c>
      <c r="L40" s="41">
        <v>21696</v>
      </c>
      <c r="M40" s="41">
        <v>1130</v>
      </c>
      <c r="N40" s="42">
        <v>2372</v>
      </c>
      <c r="O40" s="43">
        <v>90.6</v>
      </c>
      <c r="P40" s="40">
        <f t="shared" si="6"/>
        <v>9.751492030400252</v>
      </c>
      <c r="Q40" s="40">
        <f t="shared" si="7"/>
        <v>2.6256946135623993</v>
      </c>
    </row>
    <row r="41" spans="1:17" s="46" customFormat="1" ht="27" customHeight="1">
      <c r="A41" s="37" t="s">
        <v>24</v>
      </c>
      <c r="B41" s="38">
        <v>25068</v>
      </c>
      <c r="C41" s="38">
        <v>16772</v>
      </c>
      <c r="D41" s="38">
        <v>14818</v>
      </c>
      <c r="E41" s="38">
        <v>1954</v>
      </c>
      <c r="F41" s="39">
        <v>7910</v>
      </c>
      <c r="G41" s="40">
        <v>68</v>
      </c>
      <c r="H41" s="40">
        <f t="shared" si="4"/>
        <v>7.3316372474449425</v>
      </c>
      <c r="I41" s="40">
        <f t="shared" si="5"/>
        <v>8.442736684811612</v>
      </c>
      <c r="J41" s="38">
        <v>23993</v>
      </c>
      <c r="K41" s="38">
        <v>15872</v>
      </c>
      <c r="L41" s="38">
        <v>14453</v>
      </c>
      <c r="M41" s="38">
        <v>1419</v>
      </c>
      <c r="N41" s="39">
        <v>7650</v>
      </c>
      <c r="O41" s="40">
        <v>67.5</v>
      </c>
      <c r="P41" s="40">
        <f t="shared" si="6"/>
        <v>6.780674735236696</v>
      </c>
      <c r="Q41" s="40">
        <f t="shared" si="7"/>
        <v>8.468197214904027</v>
      </c>
    </row>
    <row r="42" spans="1:17" s="45" customFormat="1" ht="18.75" customHeight="1">
      <c r="A42" s="21" t="s">
        <v>25</v>
      </c>
      <c r="B42" s="41">
        <v>22737</v>
      </c>
      <c r="C42" s="41">
        <v>10671</v>
      </c>
      <c r="D42" s="41">
        <v>9776</v>
      </c>
      <c r="E42" s="41">
        <v>895</v>
      </c>
      <c r="F42" s="42">
        <v>11705</v>
      </c>
      <c r="G42" s="40">
        <v>47.7</v>
      </c>
      <c r="H42" s="43">
        <f t="shared" si="4"/>
        <v>4.6646733286122695</v>
      </c>
      <c r="I42" s="43">
        <f t="shared" si="5"/>
        <v>12.493329063934251</v>
      </c>
      <c r="J42" s="41">
        <v>25012</v>
      </c>
      <c r="K42" s="41">
        <v>11744</v>
      </c>
      <c r="L42" s="41">
        <v>11151</v>
      </c>
      <c r="M42" s="41">
        <v>593</v>
      </c>
      <c r="N42" s="42">
        <v>12672</v>
      </c>
      <c r="O42" s="43">
        <v>48.1</v>
      </c>
      <c r="P42" s="40">
        <f t="shared" si="6"/>
        <v>5.017152475467475</v>
      </c>
      <c r="Q42" s="40">
        <f t="shared" si="7"/>
        <v>14.027319621864553</v>
      </c>
    </row>
    <row r="43" spans="1:17" s="45" customFormat="1" ht="18.75" customHeight="1">
      <c r="A43" s="21" t="s">
        <v>26</v>
      </c>
      <c r="B43" s="41">
        <v>22561</v>
      </c>
      <c r="C43" s="41">
        <v>7601</v>
      </c>
      <c r="D43" s="41">
        <v>7289</v>
      </c>
      <c r="E43" s="41">
        <v>312</v>
      </c>
      <c r="F43" s="42">
        <v>14651</v>
      </c>
      <c r="G43" s="40">
        <v>34.2</v>
      </c>
      <c r="H43" s="43">
        <f t="shared" si="4"/>
        <v>3.322667226200156</v>
      </c>
      <c r="I43" s="43">
        <f t="shared" si="5"/>
        <v>15.637741487885581</v>
      </c>
      <c r="J43" s="41">
        <v>21774</v>
      </c>
      <c r="K43" s="41">
        <v>7646</v>
      </c>
      <c r="L43" s="41">
        <v>7449</v>
      </c>
      <c r="M43" s="41">
        <v>197</v>
      </c>
      <c r="N43" s="42">
        <v>13612</v>
      </c>
      <c r="O43" s="43">
        <v>36</v>
      </c>
      <c r="P43" s="40">
        <f t="shared" si="6"/>
        <v>3.266446511190762</v>
      </c>
      <c r="Q43" s="40">
        <f t="shared" si="7"/>
        <v>15.067856273107664</v>
      </c>
    </row>
    <row r="44" spans="1:17" s="45" customFormat="1" ht="18.75" customHeight="1">
      <c r="A44" s="21" t="s">
        <v>27</v>
      </c>
      <c r="B44" s="41">
        <v>18325</v>
      </c>
      <c r="C44" s="41">
        <v>4601</v>
      </c>
      <c r="D44" s="41">
        <v>4503</v>
      </c>
      <c r="E44" s="41">
        <v>98</v>
      </c>
      <c r="F44" s="42">
        <v>13518</v>
      </c>
      <c r="G44" s="40">
        <v>25.4</v>
      </c>
      <c r="H44" s="43">
        <f t="shared" si="4"/>
        <v>2.011260611465191</v>
      </c>
      <c r="I44" s="43">
        <f t="shared" si="5"/>
        <v>14.428434197886647</v>
      </c>
      <c r="J44" s="41">
        <v>13576</v>
      </c>
      <c r="K44" s="41">
        <v>3466</v>
      </c>
      <c r="L44" s="41">
        <v>3417</v>
      </c>
      <c r="M44" s="41">
        <v>49</v>
      </c>
      <c r="N44" s="42">
        <v>9802</v>
      </c>
      <c r="O44" s="43">
        <v>26.1</v>
      </c>
      <c r="P44" s="40">
        <f t="shared" si="6"/>
        <v>1.4807093392345254</v>
      </c>
      <c r="Q44" s="40">
        <f t="shared" si="7"/>
        <v>10.850361973920167</v>
      </c>
    </row>
    <row r="45" spans="1:17" s="45" customFormat="1" ht="18.75" customHeight="1">
      <c r="A45" s="21" t="s">
        <v>28</v>
      </c>
      <c r="B45" s="41">
        <v>10069</v>
      </c>
      <c r="C45" s="41">
        <v>1649</v>
      </c>
      <c r="D45" s="41">
        <v>1623</v>
      </c>
      <c r="E45" s="41">
        <v>26</v>
      </c>
      <c r="F45" s="42">
        <v>8287</v>
      </c>
      <c r="G45" s="40">
        <v>16.6</v>
      </c>
      <c r="H45" s="43">
        <f t="shared" si="4"/>
        <v>0.7208365025659855</v>
      </c>
      <c r="I45" s="43">
        <f t="shared" si="5"/>
        <v>8.845127548297576</v>
      </c>
      <c r="J45" s="41">
        <v>7626</v>
      </c>
      <c r="K45" s="41">
        <v>1312</v>
      </c>
      <c r="L45" s="41">
        <v>1293</v>
      </c>
      <c r="M45" s="41">
        <v>19</v>
      </c>
      <c r="N45" s="42">
        <v>6112</v>
      </c>
      <c r="O45" s="43">
        <v>17.7</v>
      </c>
      <c r="P45" s="40">
        <f t="shared" si="6"/>
        <v>0.5604993228723881</v>
      </c>
      <c r="Q45" s="40">
        <f t="shared" si="7"/>
        <v>6.765702140848812</v>
      </c>
    </row>
    <row r="46" spans="1:17" s="45" customFormat="1" ht="18.75" customHeight="1">
      <c r="A46" s="21" t="s">
        <v>29</v>
      </c>
      <c r="B46" s="41">
        <v>6609</v>
      </c>
      <c r="C46" s="41">
        <v>585</v>
      </c>
      <c r="D46" s="41">
        <v>576</v>
      </c>
      <c r="E46" s="41">
        <v>9</v>
      </c>
      <c r="F46" s="42">
        <v>5933</v>
      </c>
      <c r="G46" s="40">
        <v>9</v>
      </c>
      <c r="H46" s="43">
        <f t="shared" si="4"/>
        <v>0.25572428987331813</v>
      </c>
      <c r="I46" s="43">
        <f t="shared" si="5"/>
        <v>6.332586188493969</v>
      </c>
      <c r="J46" s="41">
        <v>5357</v>
      </c>
      <c r="K46" s="41">
        <v>453</v>
      </c>
      <c r="L46" s="41">
        <v>448</v>
      </c>
      <c r="M46" s="41">
        <v>5</v>
      </c>
      <c r="N46" s="42">
        <v>4801</v>
      </c>
      <c r="O46" s="43">
        <v>8.6</v>
      </c>
      <c r="P46" s="40">
        <f t="shared" si="6"/>
        <v>0.19352606193688401</v>
      </c>
      <c r="Q46" s="40">
        <f t="shared" si="7"/>
        <v>5.3144855985299655</v>
      </c>
    </row>
    <row r="47" spans="1:17" s="45" customFormat="1" ht="18.75" customHeight="1">
      <c r="A47" s="21" t="s">
        <v>30</v>
      </c>
      <c r="B47" s="47"/>
      <c r="C47" s="47"/>
      <c r="D47" s="47"/>
      <c r="E47" s="47"/>
      <c r="G47" s="40"/>
      <c r="H47" s="49"/>
      <c r="I47" s="43"/>
      <c r="J47" s="47"/>
      <c r="K47" s="47"/>
      <c r="L47" s="47"/>
      <c r="M47" s="47"/>
      <c r="N47" s="48"/>
      <c r="O47" s="49"/>
      <c r="P47" s="40"/>
      <c r="Q47" s="40"/>
    </row>
    <row r="48" spans="1:17" s="46" customFormat="1" ht="27" customHeight="1">
      <c r="A48" s="37" t="s">
        <v>31</v>
      </c>
      <c r="B48" s="38">
        <v>80301</v>
      </c>
      <c r="C48" s="38">
        <v>25107</v>
      </c>
      <c r="D48" s="38">
        <v>23767</v>
      </c>
      <c r="E48" s="38">
        <v>1340</v>
      </c>
      <c r="F48" s="51">
        <v>54094</v>
      </c>
      <c r="G48" s="40">
        <v>31.7</v>
      </c>
      <c r="H48" s="40">
        <f>C48/$C$31*100</f>
        <v>10.97516195871692</v>
      </c>
      <c r="I48" s="40">
        <f t="shared" si="5"/>
        <v>57.73721848649802</v>
      </c>
      <c r="J48" s="38">
        <v>73345</v>
      </c>
      <c r="K48" s="38">
        <v>24621</v>
      </c>
      <c r="L48" s="38">
        <v>23758</v>
      </c>
      <c r="M48" s="38">
        <v>863</v>
      </c>
      <c r="N48" s="39">
        <v>46999</v>
      </c>
      <c r="O48" s="40">
        <v>34.4</v>
      </c>
      <c r="P48" s="40">
        <f t="shared" si="6"/>
        <v>10.518333710702034</v>
      </c>
      <c r="Q48" s="40">
        <f t="shared" si="7"/>
        <v>52.02572560827116</v>
      </c>
    </row>
    <row r="49" spans="1:17" s="4" customFormat="1" ht="27" customHeight="1">
      <c r="A49" s="37" t="s">
        <v>33</v>
      </c>
      <c r="B49" s="38">
        <v>373686</v>
      </c>
      <c r="C49" s="38">
        <v>174495</v>
      </c>
      <c r="D49" s="38">
        <v>164589</v>
      </c>
      <c r="E49" s="38">
        <v>9906</v>
      </c>
      <c r="F49" s="39">
        <v>194065</v>
      </c>
      <c r="G49" s="40">
        <v>47.3</v>
      </c>
      <c r="H49" s="40">
        <f aca="true" t="shared" si="8" ref="H49:H64">C49/$C$49*100</f>
        <v>100</v>
      </c>
      <c r="I49" s="40">
        <f aca="true" t="shared" si="9" ref="I49:I64">F49/$F$49*100</f>
        <v>100</v>
      </c>
      <c r="J49" s="38">
        <v>375073</v>
      </c>
      <c r="K49" s="38">
        <v>176528</v>
      </c>
      <c r="L49" s="38">
        <v>169195</v>
      </c>
      <c r="M49" s="38">
        <v>7333</v>
      </c>
      <c r="N49" s="39">
        <v>193943</v>
      </c>
      <c r="O49" s="40">
        <v>47.6</v>
      </c>
      <c r="P49" s="40">
        <f>K49/$K$49*100</f>
        <v>100</v>
      </c>
      <c r="Q49" s="40">
        <f>N49/$N$49*100</f>
        <v>100</v>
      </c>
    </row>
    <row r="50" spans="1:17" s="45" customFormat="1" ht="18.75" customHeight="1">
      <c r="A50" s="21" t="s">
        <v>15</v>
      </c>
      <c r="B50" s="41">
        <v>20225</v>
      </c>
      <c r="C50" s="41">
        <v>2675</v>
      </c>
      <c r="D50" s="41">
        <v>2188</v>
      </c>
      <c r="E50" s="41">
        <v>487</v>
      </c>
      <c r="F50" s="42">
        <v>17121</v>
      </c>
      <c r="G50" s="40">
        <v>13.5</v>
      </c>
      <c r="H50" s="43">
        <f t="shared" si="8"/>
        <v>1.5329952147626007</v>
      </c>
      <c r="I50" s="43">
        <f t="shared" si="9"/>
        <v>8.822301806095895</v>
      </c>
      <c r="J50" s="41">
        <v>23888</v>
      </c>
      <c r="K50" s="41">
        <v>2789</v>
      </c>
      <c r="L50" s="41">
        <v>2388</v>
      </c>
      <c r="M50" s="41">
        <v>401</v>
      </c>
      <c r="N50" s="42">
        <v>20892</v>
      </c>
      <c r="O50" s="43">
        <v>11.8</v>
      </c>
      <c r="P50" s="40">
        <f aca="true" t="shared" si="10" ref="P50:P66">K50/$K$49*100</f>
        <v>1.5799193329103598</v>
      </c>
      <c r="Q50" s="40">
        <f aca="true" t="shared" si="11" ref="Q50:Q66">N50/$N$49*100</f>
        <v>10.772237203714493</v>
      </c>
    </row>
    <row r="51" spans="1:17" s="45" customFormat="1" ht="18.75" customHeight="1">
      <c r="A51" s="21" t="s">
        <v>16</v>
      </c>
      <c r="B51" s="41">
        <v>21587</v>
      </c>
      <c r="C51" s="41">
        <v>13942</v>
      </c>
      <c r="D51" s="41">
        <v>12274</v>
      </c>
      <c r="E51" s="41">
        <v>1668</v>
      </c>
      <c r="F51" s="42">
        <v>6726</v>
      </c>
      <c r="G51" s="40">
        <v>67.5</v>
      </c>
      <c r="H51" s="43">
        <f t="shared" si="8"/>
        <v>7.989913751110348</v>
      </c>
      <c r="I51" s="43">
        <f t="shared" si="9"/>
        <v>3.4658490711874888</v>
      </c>
      <c r="J51" s="41">
        <v>23666</v>
      </c>
      <c r="K51" s="41">
        <v>15473</v>
      </c>
      <c r="L51" s="41">
        <v>14057</v>
      </c>
      <c r="M51" s="41">
        <v>1416</v>
      </c>
      <c r="N51" s="42">
        <v>7497</v>
      </c>
      <c r="O51" s="43">
        <v>67.4</v>
      </c>
      <c r="P51" s="40">
        <f t="shared" si="10"/>
        <v>8.76518172754464</v>
      </c>
      <c r="Q51" s="40">
        <f t="shared" si="11"/>
        <v>3.8655687495810622</v>
      </c>
    </row>
    <row r="52" spans="1:17" s="45" customFormat="1" ht="18.75" customHeight="1">
      <c r="A52" s="21" t="s">
        <v>17</v>
      </c>
      <c r="B52" s="41">
        <v>22889</v>
      </c>
      <c r="C52" s="41">
        <v>16736</v>
      </c>
      <c r="D52" s="41">
        <v>15190</v>
      </c>
      <c r="E52" s="41">
        <v>1546</v>
      </c>
      <c r="F52" s="42">
        <v>5597</v>
      </c>
      <c r="G52" s="40">
        <v>74.9</v>
      </c>
      <c r="H52" s="43">
        <f t="shared" si="8"/>
        <v>9.59110576234276</v>
      </c>
      <c r="I52" s="43">
        <f t="shared" si="9"/>
        <v>2.8840852291757915</v>
      </c>
      <c r="J52" s="41">
        <v>27105</v>
      </c>
      <c r="K52" s="41">
        <v>18635</v>
      </c>
      <c r="L52" s="41">
        <v>17363</v>
      </c>
      <c r="M52" s="41">
        <v>1272</v>
      </c>
      <c r="N52" s="42">
        <v>8009</v>
      </c>
      <c r="O52" s="43">
        <v>69.9</v>
      </c>
      <c r="P52" s="40">
        <f t="shared" si="10"/>
        <v>10.556398984863591</v>
      </c>
      <c r="Q52" s="40">
        <f t="shared" si="11"/>
        <v>4.129563840922333</v>
      </c>
    </row>
    <row r="53" spans="1:17" s="45" customFormat="1" ht="18.75" customHeight="1">
      <c r="A53" s="21" t="s">
        <v>18</v>
      </c>
      <c r="B53" s="41">
        <v>27099</v>
      </c>
      <c r="C53" s="41">
        <v>18077</v>
      </c>
      <c r="D53" s="41">
        <v>16695</v>
      </c>
      <c r="E53" s="41">
        <v>1382</v>
      </c>
      <c r="F53" s="42">
        <v>8499</v>
      </c>
      <c r="G53" s="40">
        <v>68</v>
      </c>
      <c r="H53" s="43">
        <f t="shared" si="8"/>
        <v>10.359609157855527</v>
      </c>
      <c r="I53" s="43">
        <f t="shared" si="9"/>
        <v>4.379460490041996</v>
      </c>
      <c r="J53" s="41">
        <v>23945</v>
      </c>
      <c r="K53" s="41">
        <v>14638</v>
      </c>
      <c r="L53" s="41">
        <v>13812</v>
      </c>
      <c r="M53" s="41">
        <v>826</v>
      </c>
      <c r="N53" s="42">
        <v>9002</v>
      </c>
      <c r="O53" s="43">
        <v>61.9</v>
      </c>
      <c r="P53" s="40">
        <f t="shared" si="10"/>
        <v>8.292168947702347</v>
      </c>
      <c r="Q53" s="40">
        <f t="shared" si="11"/>
        <v>4.64156994580882</v>
      </c>
    </row>
    <row r="54" spans="1:17" s="46" customFormat="1" ht="27" customHeight="1">
      <c r="A54" s="37" t="s">
        <v>19</v>
      </c>
      <c r="B54" s="38">
        <v>23704</v>
      </c>
      <c r="C54" s="38">
        <v>16167</v>
      </c>
      <c r="D54" s="38">
        <v>15124</v>
      </c>
      <c r="E54" s="38">
        <v>1043</v>
      </c>
      <c r="F54" s="39">
        <v>7142</v>
      </c>
      <c r="G54" s="40">
        <v>69.4</v>
      </c>
      <c r="H54" s="40">
        <f t="shared" si="8"/>
        <v>9.265021920398866</v>
      </c>
      <c r="I54" s="40">
        <f t="shared" si="9"/>
        <v>3.680210238837503</v>
      </c>
      <c r="J54" s="38">
        <v>24443</v>
      </c>
      <c r="K54" s="38">
        <v>16031</v>
      </c>
      <c r="L54" s="38">
        <v>15434</v>
      </c>
      <c r="M54" s="38">
        <v>597</v>
      </c>
      <c r="N54" s="39">
        <v>8169</v>
      </c>
      <c r="O54" s="40">
        <v>66.2</v>
      </c>
      <c r="P54" s="40">
        <f t="shared" si="10"/>
        <v>9.081278890600924</v>
      </c>
      <c r="Q54" s="40">
        <f t="shared" si="11"/>
        <v>4.21206230696648</v>
      </c>
    </row>
    <row r="55" spans="1:17" s="45" customFormat="1" ht="18.75" customHeight="1">
      <c r="A55" s="21" t="s">
        <v>20</v>
      </c>
      <c r="B55" s="41">
        <v>24121</v>
      </c>
      <c r="C55" s="41">
        <v>17694</v>
      </c>
      <c r="D55" s="41">
        <v>16854</v>
      </c>
      <c r="E55" s="41">
        <v>840</v>
      </c>
      <c r="F55" s="42">
        <v>6147</v>
      </c>
      <c r="G55" s="40">
        <v>74.2</v>
      </c>
      <c r="H55" s="43">
        <f t="shared" si="8"/>
        <v>10.140118628040918</v>
      </c>
      <c r="I55" s="43">
        <f t="shared" si="9"/>
        <v>3.167495426789993</v>
      </c>
      <c r="J55" s="41">
        <v>26071</v>
      </c>
      <c r="K55" s="41">
        <v>18921</v>
      </c>
      <c r="L55" s="41">
        <v>18388</v>
      </c>
      <c r="M55" s="41">
        <v>533</v>
      </c>
      <c r="N55" s="42">
        <v>6971</v>
      </c>
      <c r="O55" s="43">
        <v>73.1</v>
      </c>
      <c r="P55" s="40">
        <f t="shared" si="10"/>
        <v>10.718412942989215</v>
      </c>
      <c r="Q55" s="40">
        <f t="shared" si="11"/>
        <v>3.594355042460929</v>
      </c>
    </row>
    <row r="56" spans="1:17" s="45" customFormat="1" ht="18.75" customHeight="1">
      <c r="A56" s="21" t="s">
        <v>21</v>
      </c>
      <c r="B56" s="41">
        <v>25875</v>
      </c>
      <c r="C56" s="41">
        <v>19347</v>
      </c>
      <c r="D56" s="41">
        <v>18664</v>
      </c>
      <c r="E56" s="41">
        <v>683</v>
      </c>
      <c r="F56" s="42">
        <v>6272</v>
      </c>
      <c r="G56" s="40">
        <v>75.5</v>
      </c>
      <c r="H56" s="43">
        <f t="shared" si="8"/>
        <v>11.087423708415715</v>
      </c>
      <c r="I56" s="43">
        <f t="shared" si="9"/>
        <v>3.231906835338675</v>
      </c>
      <c r="J56" s="41">
        <v>30566</v>
      </c>
      <c r="K56" s="41">
        <v>22456</v>
      </c>
      <c r="L56" s="41">
        <v>21830</v>
      </c>
      <c r="M56" s="41">
        <v>626</v>
      </c>
      <c r="N56" s="42">
        <v>7896</v>
      </c>
      <c r="O56" s="43">
        <v>74</v>
      </c>
      <c r="P56" s="40">
        <f t="shared" si="10"/>
        <v>12.72092812471676</v>
      </c>
      <c r="Q56" s="40">
        <f t="shared" si="11"/>
        <v>4.071299299278654</v>
      </c>
    </row>
    <row r="57" spans="1:17" s="45" customFormat="1" ht="18.75" customHeight="1">
      <c r="A57" s="21" t="s">
        <v>22</v>
      </c>
      <c r="B57" s="41">
        <v>30361</v>
      </c>
      <c r="C57" s="41">
        <v>21158</v>
      </c>
      <c r="D57" s="41">
        <v>20408</v>
      </c>
      <c r="E57" s="41">
        <v>750</v>
      </c>
      <c r="F57" s="42">
        <v>8929</v>
      </c>
      <c r="G57" s="40">
        <v>70.3</v>
      </c>
      <c r="H57" s="43">
        <f t="shared" si="8"/>
        <v>12.125275795868076</v>
      </c>
      <c r="I57" s="43">
        <f t="shared" si="9"/>
        <v>4.601035735449463</v>
      </c>
      <c r="J57" s="41">
        <v>34011</v>
      </c>
      <c r="K57" s="41">
        <v>23559</v>
      </c>
      <c r="L57" s="41">
        <v>22893</v>
      </c>
      <c r="M57" s="41">
        <v>666</v>
      </c>
      <c r="N57" s="42">
        <v>10197</v>
      </c>
      <c r="O57" s="43">
        <v>69.8</v>
      </c>
      <c r="P57" s="40">
        <f t="shared" si="10"/>
        <v>13.345758180005438</v>
      </c>
      <c r="Q57" s="40">
        <f t="shared" si="11"/>
        <v>5.257730364076043</v>
      </c>
    </row>
    <row r="58" spans="1:17" s="45" customFormat="1" ht="18.75" customHeight="1">
      <c r="A58" s="21" t="s">
        <v>23</v>
      </c>
      <c r="B58" s="41">
        <v>33877</v>
      </c>
      <c r="C58" s="41">
        <v>20605</v>
      </c>
      <c r="D58" s="41">
        <v>19757</v>
      </c>
      <c r="E58" s="41">
        <v>848</v>
      </c>
      <c r="F58" s="42">
        <v>12977</v>
      </c>
      <c r="G58" s="40">
        <v>61.4</v>
      </c>
      <c r="H58" s="43">
        <f t="shared" si="8"/>
        <v>11.808361271096594</v>
      </c>
      <c r="I58" s="43">
        <f t="shared" si="9"/>
        <v>6.686934789889985</v>
      </c>
      <c r="J58" s="41">
        <v>27096</v>
      </c>
      <c r="K58" s="41">
        <v>16210</v>
      </c>
      <c r="L58" s="41">
        <v>15751</v>
      </c>
      <c r="M58" s="41">
        <v>459</v>
      </c>
      <c r="N58" s="42">
        <v>10684</v>
      </c>
      <c r="O58" s="43">
        <v>60.3</v>
      </c>
      <c r="P58" s="40">
        <f t="shared" si="10"/>
        <v>9.182679235022206</v>
      </c>
      <c r="Q58" s="40">
        <f t="shared" si="11"/>
        <v>5.508835070097915</v>
      </c>
    </row>
    <row r="59" spans="1:17" s="46" customFormat="1" ht="27" customHeight="1">
      <c r="A59" s="37" t="s">
        <v>24</v>
      </c>
      <c r="B59" s="38">
        <v>26936</v>
      </c>
      <c r="C59" s="38">
        <v>10646</v>
      </c>
      <c r="D59" s="38">
        <v>10246</v>
      </c>
      <c r="E59" s="38">
        <v>400</v>
      </c>
      <c r="F59" s="39">
        <v>16069</v>
      </c>
      <c r="G59" s="40">
        <v>39.9</v>
      </c>
      <c r="H59" s="40">
        <f t="shared" si="8"/>
        <v>6.101034413593513</v>
      </c>
      <c r="I59" s="40">
        <f t="shared" si="9"/>
        <v>8.280215391750186</v>
      </c>
      <c r="J59" s="38">
        <v>26990</v>
      </c>
      <c r="K59" s="38">
        <v>10874</v>
      </c>
      <c r="L59" s="38">
        <v>10535</v>
      </c>
      <c r="M59" s="38">
        <v>339</v>
      </c>
      <c r="N59" s="39">
        <v>15880</v>
      </c>
      <c r="O59" s="40">
        <v>40.6</v>
      </c>
      <c r="P59" s="40">
        <f t="shared" si="10"/>
        <v>6.159929303000091</v>
      </c>
      <c r="Q59" s="40">
        <f t="shared" si="11"/>
        <v>8.187972754881589</v>
      </c>
    </row>
    <row r="60" spans="1:17" s="45" customFormat="1" ht="18.75" customHeight="1">
      <c r="A60" s="21" t="s">
        <v>25</v>
      </c>
      <c r="B60" s="41">
        <v>26273</v>
      </c>
      <c r="C60" s="41">
        <v>7275</v>
      </c>
      <c r="D60" s="41">
        <v>7132</v>
      </c>
      <c r="E60" s="41">
        <v>143</v>
      </c>
      <c r="F60" s="42">
        <v>18794</v>
      </c>
      <c r="G60" s="40">
        <v>27.9</v>
      </c>
      <c r="H60" s="43">
        <f t="shared" si="8"/>
        <v>4.169173901830998</v>
      </c>
      <c r="I60" s="43">
        <f t="shared" si="9"/>
        <v>9.684384098111458</v>
      </c>
      <c r="J60" s="41">
        <v>29213</v>
      </c>
      <c r="K60" s="41">
        <v>7764</v>
      </c>
      <c r="L60" s="41">
        <v>7654</v>
      </c>
      <c r="M60" s="41">
        <v>110</v>
      </c>
      <c r="N60" s="42">
        <v>21127</v>
      </c>
      <c r="O60" s="43">
        <v>26.9</v>
      </c>
      <c r="P60" s="40">
        <f t="shared" si="10"/>
        <v>4.398169128976706</v>
      </c>
      <c r="Q60" s="40">
        <f t="shared" si="11"/>
        <v>10.893406825716834</v>
      </c>
    </row>
    <row r="61" spans="1:17" s="45" customFormat="1" ht="18.75" customHeight="1">
      <c r="A61" s="21" t="s">
        <v>26</v>
      </c>
      <c r="B61" s="41">
        <v>28123</v>
      </c>
      <c r="C61" s="41">
        <v>5236</v>
      </c>
      <c r="D61" s="41">
        <v>5184</v>
      </c>
      <c r="E61" s="41">
        <v>52</v>
      </c>
      <c r="F61" s="42">
        <v>22672</v>
      </c>
      <c r="G61" s="40">
        <v>18.8</v>
      </c>
      <c r="H61" s="43">
        <f t="shared" si="8"/>
        <v>3.000659044671767</v>
      </c>
      <c r="I61" s="43">
        <f t="shared" si="9"/>
        <v>11.682683636925773</v>
      </c>
      <c r="J61" s="41">
        <v>27921</v>
      </c>
      <c r="K61" s="41">
        <v>5432</v>
      </c>
      <c r="L61" s="41">
        <v>5388</v>
      </c>
      <c r="M61" s="41">
        <v>44</v>
      </c>
      <c r="N61" s="42">
        <v>22151</v>
      </c>
      <c r="O61" s="43">
        <v>19.7</v>
      </c>
      <c r="P61" s="40">
        <f t="shared" si="10"/>
        <v>3.077132239644702</v>
      </c>
      <c r="Q61" s="40">
        <f t="shared" si="11"/>
        <v>11.421397008399376</v>
      </c>
    </row>
    <row r="62" spans="1:17" s="45" customFormat="1" ht="18.75" customHeight="1">
      <c r="A62" s="21" t="s">
        <v>27</v>
      </c>
      <c r="B62" s="41">
        <v>25955</v>
      </c>
      <c r="C62" s="41">
        <v>3276</v>
      </c>
      <c r="D62" s="41">
        <v>3249</v>
      </c>
      <c r="E62" s="41">
        <v>27</v>
      </c>
      <c r="F62" s="42">
        <v>22468</v>
      </c>
      <c r="G62" s="40">
        <v>12.7</v>
      </c>
      <c r="H62" s="43">
        <f t="shared" si="8"/>
        <v>1.8774176910513196</v>
      </c>
      <c r="I62" s="43">
        <f t="shared" si="9"/>
        <v>11.577564218174324</v>
      </c>
      <c r="J62" s="41">
        <v>21295</v>
      </c>
      <c r="K62" s="41">
        <v>2472</v>
      </c>
      <c r="L62" s="41">
        <v>2453</v>
      </c>
      <c r="M62" s="41">
        <v>19</v>
      </c>
      <c r="N62" s="42">
        <v>18461</v>
      </c>
      <c r="O62" s="43">
        <v>11.8</v>
      </c>
      <c r="P62" s="40">
        <f t="shared" si="10"/>
        <v>1.4003444212816096</v>
      </c>
      <c r="Q62" s="40">
        <f t="shared" si="11"/>
        <v>9.518776135256235</v>
      </c>
    </row>
    <row r="63" spans="1:17" s="45" customFormat="1" ht="18.75" customHeight="1">
      <c r="A63" s="21" t="s">
        <v>28</v>
      </c>
      <c r="B63" s="41">
        <v>18406</v>
      </c>
      <c r="C63" s="41">
        <v>1220</v>
      </c>
      <c r="D63" s="41">
        <v>1201</v>
      </c>
      <c r="E63" s="41">
        <v>19</v>
      </c>
      <c r="F63" s="42">
        <v>17018</v>
      </c>
      <c r="G63" s="40">
        <v>6.7</v>
      </c>
      <c r="H63" s="43">
        <f t="shared" si="8"/>
        <v>0.6991604343964011</v>
      </c>
      <c r="I63" s="43">
        <f t="shared" si="9"/>
        <v>8.769226805451781</v>
      </c>
      <c r="J63" s="41">
        <v>14396</v>
      </c>
      <c r="K63" s="41">
        <v>891</v>
      </c>
      <c r="L63" s="41">
        <v>880</v>
      </c>
      <c r="M63" s="41">
        <v>11</v>
      </c>
      <c r="N63" s="42">
        <v>13241</v>
      </c>
      <c r="O63" s="43">
        <v>6.3</v>
      </c>
      <c r="P63" s="40">
        <f t="shared" si="10"/>
        <v>0.5047357926221336</v>
      </c>
      <c r="Q63" s="40">
        <f t="shared" si="11"/>
        <v>6.82726368056594</v>
      </c>
    </row>
    <row r="64" spans="1:17" s="45" customFormat="1" ht="18.75" customHeight="1">
      <c r="A64" s="21" t="s">
        <v>29</v>
      </c>
      <c r="B64" s="41">
        <v>18255</v>
      </c>
      <c r="C64" s="41">
        <v>441</v>
      </c>
      <c r="D64" s="41">
        <v>423</v>
      </c>
      <c r="E64" s="47">
        <v>18</v>
      </c>
      <c r="F64" s="42">
        <v>17634</v>
      </c>
      <c r="G64" s="40">
        <v>2.4</v>
      </c>
      <c r="H64" s="43">
        <f t="shared" si="8"/>
        <v>0.2527293045646007</v>
      </c>
      <c r="I64" s="43">
        <f t="shared" si="9"/>
        <v>9.086646226779688</v>
      </c>
      <c r="J64" s="41">
        <v>14467</v>
      </c>
      <c r="K64" s="41">
        <v>383</v>
      </c>
      <c r="L64" s="41">
        <v>369</v>
      </c>
      <c r="M64" s="41">
        <v>14</v>
      </c>
      <c r="N64" s="42">
        <v>13766</v>
      </c>
      <c r="O64" s="43">
        <v>2.7</v>
      </c>
      <c r="P64" s="40">
        <f t="shared" si="10"/>
        <v>0.21696274811927851</v>
      </c>
      <c r="Q64" s="40">
        <f t="shared" si="11"/>
        <v>7.097961772273297</v>
      </c>
    </row>
    <row r="65" spans="1:17" s="45" customFormat="1" ht="18.75" customHeight="1">
      <c r="A65" s="21" t="s">
        <v>30</v>
      </c>
      <c r="B65" s="47"/>
      <c r="C65" s="47"/>
      <c r="D65" s="47"/>
      <c r="F65" s="48"/>
      <c r="G65" s="40"/>
      <c r="H65" s="49"/>
      <c r="I65" s="49"/>
      <c r="J65" s="47"/>
      <c r="K65" s="47"/>
      <c r="L65" s="47"/>
      <c r="M65" s="47"/>
      <c r="N65" s="48"/>
      <c r="O65" s="49"/>
      <c r="P65" s="40"/>
      <c r="Q65" s="40"/>
    </row>
    <row r="66" spans="1:17" s="45" customFormat="1" ht="18.75" customHeight="1">
      <c r="A66" s="21" t="s">
        <v>31</v>
      </c>
      <c r="B66" s="41">
        <v>117012</v>
      </c>
      <c r="C66" s="41">
        <v>17448</v>
      </c>
      <c r="D66" s="41">
        <v>17189</v>
      </c>
      <c r="E66" s="41">
        <v>259</v>
      </c>
      <c r="F66" s="42">
        <v>98586</v>
      </c>
      <c r="G66" s="40">
        <v>15</v>
      </c>
      <c r="H66" s="43">
        <f>C66/$C$49*100</f>
        <v>9.999140376515086</v>
      </c>
      <c r="I66" s="43">
        <f>F66/$F$49*100</f>
        <v>50.80050498544302</v>
      </c>
      <c r="J66" s="41">
        <v>107292</v>
      </c>
      <c r="K66" s="41">
        <v>16942</v>
      </c>
      <c r="L66" s="41">
        <v>16744</v>
      </c>
      <c r="M66" s="41">
        <v>198</v>
      </c>
      <c r="N66" s="42">
        <v>88746</v>
      </c>
      <c r="O66" s="43">
        <v>16</v>
      </c>
      <c r="P66" s="40">
        <f t="shared" si="10"/>
        <v>9.59734433064443</v>
      </c>
      <c r="Q66" s="40">
        <f t="shared" si="11"/>
        <v>45.75880542221168</v>
      </c>
    </row>
    <row r="67" spans="1:17" s="4" customFormat="1" ht="15.75" customHeight="1" thickBot="1">
      <c r="A67" s="2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9" s="4" customFormat="1" ht="21.75" customHeight="1">
      <c r="A68" s="36" t="s">
        <v>34</v>
      </c>
      <c r="B68" s="36"/>
      <c r="C68" s="36"/>
      <c r="D68" s="36"/>
      <c r="E68" s="36"/>
      <c r="F68" s="36"/>
      <c r="G68" s="36"/>
      <c r="H68" s="36"/>
      <c r="I68" s="36"/>
    </row>
    <row r="69" spans="1:9" ht="17.25">
      <c r="A69" s="36" t="s">
        <v>41</v>
      </c>
      <c r="B69" s="36"/>
      <c r="C69" s="36"/>
      <c r="D69" s="36"/>
      <c r="E69" s="36"/>
      <c r="F69" s="36"/>
      <c r="G69" s="36"/>
      <c r="H69" s="36"/>
      <c r="I69" s="36"/>
    </row>
    <row r="70" spans="1:9" ht="17.25">
      <c r="A70" s="36"/>
      <c r="B70" s="36"/>
      <c r="C70" s="36"/>
      <c r="D70" s="36"/>
      <c r="E70" s="36"/>
      <c r="F70" s="36"/>
      <c r="G70" s="36"/>
      <c r="H70" s="36"/>
      <c r="I70" s="36"/>
    </row>
    <row r="71" spans="1:9" ht="17.25">
      <c r="A71" s="36"/>
      <c r="B71" s="36"/>
      <c r="C71" s="36"/>
      <c r="D71" s="36"/>
      <c r="E71" s="36"/>
      <c r="F71" s="36"/>
      <c r="G71" s="36"/>
      <c r="H71" s="36"/>
      <c r="I71" s="36"/>
    </row>
    <row r="72" spans="1:9" ht="17.25">
      <c r="A72" s="36"/>
      <c r="B72" s="36"/>
      <c r="C72" s="36"/>
      <c r="D72" s="36"/>
      <c r="E72" s="36"/>
      <c r="F72" s="36"/>
      <c r="G72" s="36"/>
      <c r="H72" s="36"/>
      <c r="I72" s="36"/>
    </row>
    <row r="73" spans="1:9" ht="17.25">
      <c r="A73" s="36"/>
      <c r="B73" s="36"/>
      <c r="C73" s="36"/>
      <c r="D73" s="36"/>
      <c r="E73" s="36"/>
      <c r="F73" s="36"/>
      <c r="G73" s="36"/>
      <c r="H73" s="36"/>
      <c r="I73" s="36"/>
    </row>
    <row r="74" spans="1:9" ht="17.25">
      <c r="A74" s="36"/>
      <c r="B74" s="36"/>
      <c r="C74" s="36"/>
      <c r="D74" s="36"/>
      <c r="E74" s="36"/>
      <c r="F74" s="36"/>
      <c r="G74" s="36"/>
      <c r="H74" s="36"/>
      <c r="I74" s="36"/>
    </row>
    <row r="75" spans="1:9" ht="17.25">
      <c r="A75" s="36"/>
      <c r="B75" s="36"/>
      <c r="C75" s="36"/>
      <c r="D75" s="36"/>
      <c r="E75" s="36"/>
      <c r="F75" s="36"/>
      <c r="G75" s="36"/>
      <c r="H75" s="36"/>
      <c r="I75" s="36"/>
    </row>
    <row r="76" spans="1:9" ht="17.25">
      <c r="A76" s="36"/>
      <c r="B76" s="36"/>
      <c r="C76" s="36"/>
      <c r="D76" s="36"/>
      <c r="E76" s="36"/>
      <c r="F76" s="36"/>
      <c r="G76" s="36"/>
      <c r="H76" s="36"/>
      <c r="I76" s="36"/>
    </row>
    <row r="77" spans="1:9" ht="17.25">
      <c r="A77" s="36"/>
      <c r="B77" s="36"/>
      <c r="C77" s="36"/>
      <c r="D77" s="36"/>
      <c r="E77" s="36"/>
      <c r="F77" s="36"/>
      <c r="G77" s="36"/>
      <c r="H77" s="36"/>
      <c r="I77" s="36"/>
    </row>
    <row r="78" spans="1:9" ht="17.25">
      <c r="A78" s="36"/>
      <c r="B78" s="36"/>
      <c r="C78" s="36"/>
      <c r="D78" s="36"/>
      <c r="E78" s="36"/>
      <c r="F78" s="36"/>
      <c r="G78" s="36"/>
      <c r="H78" s="36"/>
      <c r="I78" s="36"/>
    </row>
    <row r="79" spans="1:9" ht="17.25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17.25">
      <c r="A80" s="36"/>
      <c r="B80" s="36"/>
      <c r="C80" s="36"/>
      <c r="D80" s="36"/>
      <c r="E80" s="36"/>
      <c r="F80" s="36"/>
      <c r="G80" s="36"/>
      <c r="H80" s="36"/>
      <c r="I80" s="36"/>
    </row>
    <row r="81" spans="1:9" ht="17.25">
      <c r="A81" s="36"/>
      <c r="B81" s="36"/>
      <c r="C81" s="36"/>
      <c r="D81" s="36"/>
      <c r="E81" s="36"/>
      <c r="F81" s="36"/>
      <c r="G81" s="36"/>
      <c r="H81" s="36"/>
      <c r="I81" s="36"/>
    </row>
    <row r="82" spans="1:8" ht="17.25">
      <c r="A82" s="36"/>
      <c r="B82" s="36"/>
      <c r="C82" s="36"/>
      <c r="D82" s="36"/>
      <c r="E82" s="36"/>
      <c r="F82" s="36"/>
      <c r="G82" s="36"/>
      <c r="H82" s="36"/>
    </row>
    <row r="83" spans="1:8" ht="17.25">
      <c r="A83" s="36"/>
      <c r="B83" s="36"/>
      <c r="C83" s="36"/>
      <c r="D83" s="36"/>
      <c r="E83" s="36"/>
      <c r="F83" s="36"/>
      <c r="G83" s="36"/>
      <c r="H83" s="36"/>
    </row>
    <row r="84" spans="1:8" ht="17.25">
      <c r="A84" s="36"/>
      <c r="B84" s="36"/>
      <c r="C84" s="36"/>
      <c r="D84" s="36"/>
      <c r="E84" s="36"/>
      <c r="F84" s="36"/>
      <c r="G84" s="36"/>
      <c r="H84" s="36"/>
    </row>
    <row r="85" spans="1:8" ht="17.25">
      <c r="A85" s="36"/>
      <c r="B85" s="36"/>
      <c r="C85" s="36"/>
      <c r="D85" s="36"/>
      <c r="E85" s="36"/>
      <c r="F85" s="36"/>
      <c r="G85" s="36"/>
      <c r="H85" s="36"/>
    </row>
    <row r="86" spans="1:8" ht="17.25">
      <c r="A86" s="36"/>
      <c r="B86" s="36"/>
      <c r="C86" s="36"/>
      <c r="D86" s="36"/>
      <c r="E86" s="36"/>
      <c r="F86" s="36"/>
      <c r="G86" s="36"/>
      <c r="H86" s="36"/>
    </row>
    <row r="87" spans="1:8" ht="17.25">
      <c r="A87" s="36"/>
      <c r="B87" s="36"/>
      <c r="C87" s="36"/>
      <c r="D87" s="36"/>
      <c r="E87" s="36"/>
      <c r="F87" s="36"/>
      <c r="G87" s="36"/>
      <c r="H87" s="36"/>
    </row>
    <row r="88" spans="1:8" ht="17.25">
      <c r="A88" s="36"/>
      <c r="B88" s="36"/>
      <c r="C88" s="36"/>
      <c r="D88" s="36"/>
      <c r="E88" s="36"/>
      <c r="F88" s="36"/>
      <c r="G88" s="36"/>
      <c r="H88" s="36"/>
    </row>
    <row r="89" spans="1:8" ht="17.25">
      <c r="A89" s="36"/>
      <c r="B89" s="36"/>
      <c r="C89" s="36"/>
      <c r="D89" s="36"/>
      <c r="E89" s="36"/>
      <c r="F89" s="36"/>
      <c r="G89" s="36"/>
      <c r="H89" s="36"/>
    </row>
    <row r="90" spans="1:8" ht="17.25">
      <c r="A90" s="36"/>
      <c r="B90" s="36"/>
      <c r="C90" s="36"/>
      <c r="D90" s="36"/>
      <c r="E90" s="36"/>
      <c r="F90" s="36"/>
      <c r="G90" s="36"/>
      <c r="H90" s="36"/>
    </row>
    <row r="91" spans="1:8" ht="17.25">
      <c r="A91" s="36"/>
      <c r="B91" s="36"/>
      <c r="C91" s="36"/>
      <c r="D91" s="36"/>
      <c r="E91" s="36"/>
      <c r="F91" s="36"/>
      <c r="G91" s="36"/>
      <c r="H91" s="36"/>
    </row>
    <row r="92" spans="1:8" ht="17.25">
      <c r="A92" s="36"/>
      <c r="B92" s="36"/>
      <c r="C92" s="36"/>
      <c r="D92" s="36"/>
      <c r="E92" s="36"/>
      <c r="F92" s="36"/>
      <c r="G92" s="36"/>
      <c r="H92" s="36"/>
    </row>
    <row r="93" spans="1:8" ht="17.25">
      <c r="A93" s="36"/>
      <c r="B93" s="36"/>
      <c r="C93" s="36"/>
      <c r="D93" s="36"/>
      <c r="E93" s="36"/>
      <c r="F93" s="36"/>
      <c r="G93" s="36"/>
      <c r="H93" s="36"/>
    </row>
    <row r="94" spans="1:8" ht="17.25">
      <c r="A94" s="36"/>
      <c r="B94" s="36"/>
      <c r="C94" s="36"/>
      <c r="D94" s="36"/>
      <c r="E94" s="36"/>
      <c r="F94" s="36"/>
      <c r="G94" s="36"/>
      <c r="H94" s="36"/>
    </row>
    <row r="95" spans="1:8" ht="17.25">
      <c r="A95" s="36"/>
      <c r="B95" s="36"/>
      <c r="C95" s="36"/>
      <c r="D95" s="36"/>
      <c r="E95" s="36"/>
      <c r="F95" s="36"/>
      <c r="G95" s="36"/>
      <c r="H95" s="36"/>
    </row>
    <row r="96" spans="1:8" ht="17.25">
      <c r="A96" s="36"/>
      <c r="B96" s="36"/>
      <c r="C96" s="36"/>
      <c r="D96" s="36"/>
      <c r="E96" s="36"/>
      <c r="F96" s="36"/>
      <c r="G96" s="36"/>
      <c r="H96" s="36"/>
    </row>
    <row r="97" spans="1:8" ht="17.25">
      <c r="A97" s="36"/>
      <c r="B97" s="36"/>
      <c r="C97" s="36"/>
      <c r="D97" s="36"/>
      <c r="E97" s="36"/>
      <c r="F97" s="36"/>
      <c r="G97" s="36"/>
      <c r="H97" s="36"/>
    </row>
    <row r="98" spans="1:8" ht="17.25">
      <c r="A98" s="36"/>
      <c r="B98" s="36"/>
      <c r="C98" s="36"/>
      <c r="D98" s="36"/>
      <c r="E98" s="36"/>
      <c r="F98" s="36"/>
      <c r="G98" s="36"/>
      <c r="H98" s="36"/>
    </row>
    <row r="99" spans="1:8" ht="17.25">
      <c r="A99" s="36"/>
      <c r="B99" s="36"/>
      <c r="C99" s="36"/>
      <c r="D99" s="36"/>
      <c r="E99" s="36"/>
      <c r="F99" s="36"/>
      <c r="G99" s="36"/>
      <c r="H99" s="36"/>
    </row>
  </sheetData>
  <mergeCells count="7">
    <mergeCell ref="A5:A10"/>
    <mergeCell ref="J5:Q5"/>
    <mergeCell ref="J6:N6"/>
    <mergeCell ref="K7:M7"/>
    <mergeCell ref="C7:E7"/>
    <mergeCell ref="B6:F6"/>
    <mergeCell ref="B5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2" r:id="rId1"/>
  <colBreaks count="1" manualBreakCount="1">
    <brk id="8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2009-03-03T08:01:16Z</cp:lastPrinted>
  <dcterms:created xsi:type="dcterms:W3CDTF">2003-02-26T01:56:50Z</dcterms:created>
  <dcterms:modified xsi:type="dcterms:W3CDTF">2009-03-24T06:45:33Z</dcterms:modified>
  <cp:category/>
  <cp:version/>
  <cp:contentType/>
  <cp:contentStatus/>
</cp:coreProperties>
</file>