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2030" windowHeight="8385" activeTab="0"/>
  </bookViews>
  <sheets>
    <sheet name="第3表その１" sheetId="1" r:id="rId1"/>
    <sheet name="第3表その2" sheetId="2" r:id="rId2"/>
    <sheet name="第3表 その3" sheetId="3" r:id="rId3"/>
  </sheets>
  <definedNames>
    <definedName name="_xlnm.Print_Area" localSheetId="2">'第3表 その3'!$A$1:$I$84</definedName>
    <definedName name="_xlnm.Print_Area" localSheetId="0">'第3表その１'!$A$1:$I$85</definedName>
    <definedName name="_xlnm.Print_Area" localSheetId="1">'第3表その2'!$A$1:$I$84</definedName>
  </definedNames>
  <calcPr fullCalcOnLoad="1"/>
</workbook>
</file>

<file path=xl/sharedStrings.xml><?xml version="1.0" encoding="utf-8"?>
<sst xmlns="http://schemas.openxmlformats.org/spreadsheetml/2006/main" count="543" uniqueCount="56">
  <si>
    <t>年 齢 別 割 合(%)</t>
  </si>
  <si>
    <t xml:space="preserve"> 性      比 </t>
  </si>
  <si>
    <t>男         女,</t>
  </si>
  <si>
    <t>年齢(５歳階級)</t>
  </si>
  <si>
    <t>36  徳  島  県</t>
  </si>
  <si>
    <t xml:space="preserve">    0  ～   4 歳</t>
  </si>
  <si>
    <t xml:space="preserve">    5  ～   9   </t>
  </si>
  <si>
    <t xml:space="preserve">   10  ～  14</t>
  </si>
  <si>
    <t xml:space="preserve">   15  ～  19</t>
  </si>
  <si>
    <t xml:space="preserve">   20  ～  24</t>
  </si>
  <si>
    <t xml:space="preserve">   25  ～  29</t>
  </si>
  <si>
    <t xml:space="preserve">   30  ～  34</t>
  </si>
  <si>
    <t xml:space="preserve">   35  ～  39</t>
  </si>
  <si>
    <t xml:space="preserve">   40  ～  44</t>
  </si>
  <si>
    <t xml:space="preserve">   45  ～  49</t>
  </si>
  <si>
    <t xml:space="preserve">   50  ～  54</t>
  </si>
  <si>
    <t xml:space="preserve">   55  ～  59</t>
  </si>
  <si>
    <t xml:space="preserve">   60  ～  64</t>
  </si>
  <si>
    <t xml:space="preserve">   65  ～  69</t>
  </si>
  <si>
    <t xml:space="preserve">   70  ～  74</t>
  </si>
  <si>
    <t xml:space="preserve">   75  ～  79</t>
  </si>
  <si>
    <t xml:space="preserve">   80  ～  84</t>
  </si>
  <si>
    <t xml:space="preserve">   85 歳 以  上</t>
  </si>
  <si>
    <t>(再   掲）</t>
  </si>
  <si>
    <t xml:space="preserve">   15 歳 未  満</t>
  </si>
  <si>
    <t xml:space="preserve">   15 ～ 64  歳</t>
  </si>
  <si>
    <t xml:space="preserve">   65 歳 以  上</t>
  </si>
  <si>
    <t xml:space="preserve">              -</t>
  </si>
  <si>
    <t>平 成 17 年</t>
  </si>
  <si>
    <t>平 成 12 年</t>
  </si>
  <si>
    <t>実 　 数</t>
  </si>
  <si>
    <t xml:space="preserve"> ２) 年齢｢不詳｣を含む。                                          </t>
  </si>
  <si>
    <t>その１　都道府県</t>
  </si>
  <si>
    <t>平成12年～17年の増減</t>
  </si>
  <si>
    <t>その２　人口集中地区</t>
  </si>
  <si>
    <t>その3　人口集中地区以外の地区</t>
  </si>
  <si>
    <t xml:space="preserve"> ２) 年齢｢不詳｣を含む。                                          </t>
  </si>
  <si>
    <t xml:space="preserve"> ２) 年齢｢不詳｣を含む。                                          </t>
  </si>
  <si>
    <r>
      <t xml:space="preserve">   第３表　年齢(５歳階級), 男女別人口－</t>
    </r>
    <r>
      <rPr>
        <sz val="16.5"/>
        <rFont val="標準明朝"/>
        <family val="1"/>
      </rPr>
      <t xml:space="preserve">都道府県 </t>
    </r>
    <r>
      <rPr>
        <vertAlign val="superscript"/>
        <sz val="16.5"/>
        <rFont val="標準明朝"/>
        <family val="1"/>
      </rPr>
      <t>※</t>
    </r>
    <r>
      <rPr>
        <sz val="16.5"/>
        <rFont val="標準明朝"/>
        <family val="1"/>
      </rPr>
      <t>(平成12年・17年)</t>
    </r>
  </si>
  <si>
    <r>
      <t xml:space="preserve">   第３表　年齢(５歳階級), 男女別人口－</t>
    </r>
    <r>
      <rPr>
        <sz val="16.5"/>
        <rFont val="標準明朝"/>
        <family val="1"/>
      </rPr>
      <t>都道府県</t>
    </r>
    <r>
      <rPr>
        <vertAlign val="superscript"/>
        <sz val="16.5"/>
        <rFont val="標準明朝"/>
        <family val="1"/>
      </rPr>
      <t xml:space="preserve"> ※</t>
    </r>
    <r>
      <rPr>
        <sz val="16.5"/>
        <rFont val="標準明朝"/>
        <family val="1"/>
      </rPr>
      <t>(平成12年・17年)　（続き）</t>
    </r>
  </si>
  <si>
    <r>
      <t xml:space="preserve">   第３表　年齢(５歳階級), 男女別人口－</t>
    </r>
    <r>
      <rPr>
        <sz val="16.5"/>
        <rFont val="標準明朝"/>
        <family val="1"/>
      </rPr>
      <t xml:space="preserve">都道府県 </t>
    </r>
    <r>
      <rPr>
        <vertAlign val="superscript"/>
        <sz val="16.5"/>
        <rFont val="標準明朝"/>
        <family val="1"/>
      </rPr>
      <t>※</t>
    </r>
    <r>
      <rPr>
        <sz val="16.5"/>
        <rFont val="標準明朝"/>
        <family val="1"/>
      </rPr>
      <t>(平成12年・17年)　（続き）</t>
    </r>
  </si>
  <si>
    <t>平成12年～17年の増減</t>
  </si>
  <si>
    <t>平 成 17 年</t>
  </si>
  <si>
    <t>平 成 12 年</t>
  </si>
  <si>
    <t>1)</t>
  </si>
  <si>
    <t>率(%)</t>
  </si>
  <si>
    <t>平 成 17 年</t>
  </si>
  <si>
    <t>平 成 12 年</t>
  </si>
  <si>
    <t xml:space="preserve">  総          数 2)</t>
  </si>
  <si>
    <t xml:space="preserve">   75 歳 以  上</t>
  </si>
  <si>
    <t xml:space="preserve">       男        2)</t>
  </si>
  <si>
    <t xml:space="preserve">       女        2)</t>
  </si>
  <si>
    <t>平成12年～17年の増減</t>
  </si>
  <si>
    <t>1)</t>
  </si>
  <si>
    <t>1)</t>
  </si>
  <si>
    <t>　　　　　　1)女性100人に対する男性の数。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</si>
</sst>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#\ ##0;&quot;△ &quot;###\ ###\ ##0"/>
    <numFmt numFmtId="179" formatCode="00.0;&quot;△ &quot;00.0"/>
    <numFmt numFmtId="180" formatCode="##0"/>
    <numFmt numFmtId="181" formatCode="0.0"/>
    <numFmt numFmtId="182" formatCode="###\ ###\ ##0.00"/>
    <numFmt numFmtId="183" formatCode="###\ ###\ ##0.0"/>
    <numFmt numFmtId="184" formatCode="00.0"/>
    <numFmt numFmtId="185" formatCode="#0.0;&quot;△ &quot;#0.0"/>
    <numFmt numFmtId="186" formatCode="##0.0"/>
    <numFmt numFmtId="187" formatCode="&quot;8) &quot;###\ ###\ ##0"/>
    <numFmt numFmtId="188" formatCode="&quot;6 )&quot;###\ ###\ ##0;&quot;6) △ &quot;###\ ###\ ##0"/>
    <numFmt numFmtId="189" formatCode="&quot;6 )&quot;#0.0;&quot;6 )△ &quot;#0.0"/>
    <numFmt numFmtId="190" formatCode="&quot;6) &quot;#0.0;&quot;6) △ &quot;#0.0"/>
    <numFmt numFmtId="191" formatCode="&quot;6) &quot;###\ ###\ ##0;&quot;6) △ &quot;###\ ###\ ##0"/>
    <numFmt numFmtId="192" formatCode="&quot;6 )&quot;###\ ###\ ##0;&quot;6) △&quot;###\ ###\ ##0"/>
    <numFmt numFmtId="193" formatCode="&quot;6) &quot;###\ ###\ ##0;&quot;6) △&quot;###\ ###\ ##0"/>
    <numFmt numFmtId="194" formatCode="&quot;7) &quot;###\ ###\ ##0;&quot;7) △ &quot;###\ ###\ ##0"/>
    <numFmt numFmtId="195" formatCode="&quot;7) &quot;###\ ###\ ##0;&quot;7) △&quot;###\ ###\ ##0"/>
    <numFmt numFmtId="196" formatCode="&quot;7) &quot;#0.0;&quot;7) △&quot;#0.0"/>
    <numFmt numFmtId="197" formatCode="###\ ###\ ##0;&quot;△&quot;###\ ###\ ##0"/>
    <numFmt numFmtId="198" formatCode="&quot;6) &quot;#0.0;&quot;6) △&quot;#0.0"/>
    <numFmt numFmtId="199" formatCode="&quot;7) &quot;#0.0;&quot;7) △ &quot;#0.0"/>
    <numFmt numFmtId="200" formatCode="&quot;8)&quot;\ ###\ ###\ ##0.00"/>
    <numFmt numFmtId="201" formatCode="&quot;8) &quot;###\ ###\ ##0.00"/>
    <numFmt numFmtId="202" formatCode="&quot;9) &quot;###\ ###\ ##0.00"/>
    <numFmt numFmtId="203" formatCode="0.0;&quot;△ &quot;0.0"/>
    <numFmt numFmtId="204" formatCode="###\ ###\ ##0;&quot;-&quot;###\ ###\ ##0"/>
    <numFmt numFmtId="205" formatCode="#0.0;&quot;- &quot;#0.0"/>
    <numFmt numFmtId="206" formatCode="###,###,##0;&quot;-&quot;###,###,##0"/>
    <numFmt numFmtId="207" formatCode="###,###,##0;&quot;- &quot;###,###,##0"/>
    <numFmt numFmtId="208" formatCode="###,###,##0.00"/>
    <numFmt numFmtId="209" formatCode="###,###,##0.0"/>
    <numFmt numFmtId="210" formatCode="###,###,##0"/>
    <numFmt numFmtId="211" formatCode="0;&quot;△ &quot;0"/>
    <numFmt numFmtId="212" formatCode="0.0;&quot;- &quot;0.0"/>
    <numFmt numFmtId="213" formatCode="###,###,##0.0;&quot;-&quot;###,###,##0.0"/>
    <numFmt numFmtId="214" formatCode="#,###,###,##0;&quot; -&quot;###,###,##0"/>
  </numFmts>
  <fonts count="13">
    <font>
      <sz val="11"/>
      <name val="ＭＳ Ｐゴシック"/>
      <family val="3"/>
    </font>
    <font>
      <sz val="11"/>
      <name val="標準明朝"/>
      <family val="1"/>
    </font>
    <font>
      <sz val="6"/>
      <name val="標準明朝"/>
      <family val="1"/>
    </font>
    <font>
      <sz val="16.5"/>
      <name val="標準明朝"/>
      <family val="1"/>
    </font>
    <font>
      <sz val="20.5"/>
      <name val="標準明朝"/>
      <family val="1"/>
    </font>
    <font>
      <sz val="24"/>
      <name val="標準明朝"/>
      <family val="1"/>
    </font>
    <font>
      <sz val="14"/>
      <name val="標準明朝"/>
      <family val="1"/>
    </font>
    <font>
      <sz val="15"/>
      <name val="標準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明朝"/>
      <family val="3"/>
    </font>
    <font>
      <vertAlign val="superscript"/>
      <sz val="16.5"/>
      <name val="標準明朝"/>
      <family val="1"/>
    </font>
    <font>
      <sz val="15"/>
      <name val="標準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21" applyFont="1" applyAlignment="1">
      <alignment/>
      <protection/>
    </xf>
    <xf numFmtId="0" fontId="4" fillId="0" borderId="0" xfId="21" applyFont="1">
      <alignment/>
      <protection/>
    </xf>
    <xf numFmtId="0" fontId="5" fillId="0" borderId="0" xfId="21" applyFont="1" applyBorder="1">
      <alignment/>
      <protection/>
    </xf>
    <xf numFmtId="0" fontId="1" fillId="0" borderId="0" xfId="21">
      <alignment/>
      <protection/>
    </xf>
    <xf numFmtId="0" fontId="1" fillId="0" borderId="1" xfId="21" applyBorder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vertical="top"/>
      <protection/>
    </xf>
    <xf numFmtId="0" fontId="6" fillId="0" borderId="2" xfId="21" applyFont="1" applyBorder="1" applyAlignment="1">
      <alignment vertical="top"/>
      <protection/>
    </xf>
    <xf numFmtId="206" fontId="6" fillId="0" borderId="0" xfId="21" applyNumberFormat="1" applyFont="1" applyAlignment="1">
      <alignment horizontal="right" vertical="center"/>
      <protection/>
    </xf>
    <xf numFmtId="0" fontId="6" fillId="0" borderId="0" xfId="21" applyFont="1" applyAlignment="1">
      <alignment/>
      <protection/>
    </xf>
    <xf numFmtId="0" fontId="6" fillId="0" borderId="0" xfId="21" applyFont="1" applyAlignment="1">
      <alignment vertical="center"/>
      <protection/>
    </xf>
    <xf numFmtId="0" fontId="6" fillId="0" borderId="1" xfId="21" applyFont="1" applyBorder="1">
      <alignment/>
      <protection/>
    </xf>
    <xf numFmtId="0" fontId="7" fillId="0" borderId="0" xfId="21" applyFont="1">
      <alignment/>
      <protection/>
    </xf>
    <xf numFmtId="0" fontId="6" fillId="0" borderId="1" xfId="21" applyFont="1" applyBorder="1" applyAlignment="1">
      <alignment vertical="top"/>
      <protection/>
    </xf>
    <xf numFmtId="0" fontId="6" fillId="0" borderId="0" xfId="21" applyFont="1" applyBorder="1" applyAlignment="1">
      <alignment horizontal="centerContinuous" vertical="top"/>
      <protection/>
    </xf>
    <xf numFmtId="0" fontId="6" fillId="0" borderId="3" xfId="21" applyFont="1" applyBorder="1" applyAlignment="1">
      <alignment vertical="top"/>
      <protection/>
    </xf>
    <xf numFmtId="206" fontId="6" fillId="0" borderId="1" xfId="21" applyNumberFormat="1" applyFont="1" applyBorder="1" applyAlignment="1">
      <alignment horizontal="right" vertical="center"/>
      <protection/>
    </xf>
    <xf numFmtId="0" fontId="7" fillId="0" borderId="1" xfId="21" applyFont="1" applyBorder="1">
      <alignment/>
      <protection/>
    </xf>
    <xf numFmtId="0" fontId="7" fillId="0" borderId="4" xfId="21" applyFont="1" applyBorder="1">
      <alignment/>
      <protection/>
    </xf>
    <xf numFmtId="0" fontId="7" fillId="0" borderId="4" xfId="21" applyFont="1" applyBorder="1" applyAlignment="1">
      <alignment horizontal="centerContinuous"/>
      <protection/>
    </xf>
    <xf numFmtId="0" fontId="7" fillId="0" borderId="0" xfId="21" applyFont="1" applyBorder="1" applyAlignment="1">
      <alignment horizontal="centerContinuous"/>
      <protection/>
    </xf>
    <xf numFmtId="0" fontId="7" fillId="0" borderId="4" xfId="21" applyFont="1" applyBorder="1" applyAlignment="1">
      <alignment horizontal="center"/>
      <protection/>
    </xf>
    <xf numFmtId="0" fontId="7" fillId="0" borderId="5" xfId="21" applyFont="1" applyBorder="1" applyAlignment="1">
      <alignment horizontal="centerContinuous" vertical="top"/>
      <protection/>
    </xf>
    <xf numFmtId="0" fontId="7" fillId="0" borderId="6" xfId="21" applyFont="1" applyBorder="1" applyAlignment="1">
      <alignment horizontal="centerContinuous" vertical="top"/>
      <protection/>
    </xf>
    <xf numFmtId="0" fontId="7" fillId="0" borderId="5" xfId="21" applyFont="1" applyBorder="1" applyAlignment="1">
      <alignment vertical="top"/>
      <protection/>
    </xf>
    <xf numFmtId="0" fontId="7" fillId="0" borderId="6" xfId="21" applyFont="1" applyBorder="1" applyAlignment="1">
      <alignment vertical="top"/>
      <protection/>
    </xf>
    <xf numFmtId="0" fontId="7" fillId="0" borderId="5" xfId="21" applyFont="1" applyBorder="1" applyAlignment="1">
      <alignment horizontal="centerContinuous"/>
      <protection/>
    </xf>
    <xf numFmtId="0" fontId="7" fillId="0" borderId="4" xfId="21" applyFont="1" applyBorder="1" applyAlignment="1">
      <alignment horizontal="center" vertical="top"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7" fillId="0" borderId="2" xfId="21" applyFont="1" applyBorder="1" applyAlignment="1">
      <alignment vertical="top"/>
      <protection/>
    </xf>
    <xf numFmtId="0" fontId="7" fillId="0" borderId="2" xfId="21" applyFont="1" applyBorder="1" applyAlignment="1">
      <alignment horizontal="center" vertical="top"/>
      <protection/>
    </xf>
    <xf numFmtId="0" fontId="7" fillId="0" borderId="1" xfId="21" applyFont="1" applyBorder="1" applyAlignment="1">
      <alignment horizontal="center" vertical="top"/>
      <protection/>
    </xf>
    <xf numFmtId="0" fontId="12" fillId="0" borderId="4" xfId="21" applyFont="1" applyBorder="1" applyAlignment="1">
      <alignment vertical="top"/>
      <protection/>
    </xf>
    <xf numFmtId="0" fontId="12" fillId="0" borderId="0" xfId="21" applyFont="1" applyBorder="1" applyAlignment="1">
      <alignment vertical="top"/>
      <protection/>
    </xf>
    <xf numFmtId="177" fontId="7" fillId="0" borderId="0" xfId="21" applyNumberFormat="1" applyFont="1" applyBorder="1">
      <alignment/>
      <protection/>
    </xf>
    <xf numFmtId="0" fontId="7" fillId="0" borderId="0" xfId="21" applyFont="1" applyAlignment="1">
      <alignment vertical="top"/>
      <protection/>
    </xf>
    <xf numFmtId="0" fontId="7" fillId="0" borderId="4" xfId="21" applyFont="1" applyBorder="1" applyAlignment="1">
      <alignment vertical="top"/>
      <protection/>
    </xf>
    <xf numFmtId="38" fontId="7" fillId="0" borderId="0" xfId="17" applyFont="1" applyBorder="1" applyAlignment="1">
      <alignment vertical="top"/>
    </xf>
    <xf numFmtId="206" fontId="7" fillId="0" borderId="0" xfId="21" applyNumberFormat="1" applyFont="1" applyAlignment="1">
      <alignment horizontal="right" vertical="top"/>
      <protection/>
    </xf>
    <xf numFmtId="213" fontId="7" fillId="0" borderId="0" xfId="21" applyNumberFormat="1" applyFont="1" applyAlignment="1">
      <alignment horizontal="right" vertical="top"/>
      <protection/>
    </xf>
    <xf numFmtId="181" fontId="7" fillId="0" borderId="0" xfId="21" applyNumberFormat="1" applyFont="1" applyAlignment="1">
      <alignment horizontal="right" vertical="top"/>
      <protection/>
    </xf>
    <xf numFmtId="206" fontId="7" fillId="0" borderId="0" xfId="21" applyNumberFormat="1" applyFont="1" applyAlignment="1">
      <alignment horizontal="right" vertical="center"/>
      <protection/>
    </xf>
    <xf numFmtId="206" fontId="7" fillId="0" borderId="0" xfId="21" applyNumberFormat="1" applyFont="1" applyAlignment="1">
      <alignment horizontal="right"/>
      <protection/>
    </xf>
    <xf numFmtId="0" fontId="7" fillId="0" borderId="4" xfId="21" applyFont="1" applyBorder="1" applyAlignment="1">
      <alignment/>
      <protection/>
    </xf>
    <xf numFmtId="38" fontId="7" fillId="0" borderId="0" xfId="17" applyFont="1" applyBorder="1" applyAlignment="1">
      <alignment/>
    </xf>
    <xf numFmtId="0" fontId="7" fillId="0" borderId="4" xfId="21" applyFont="1" applyBorder="1" applyAlignment="1">
      <alignment horizontal="left"/>
      <protection/>
    </xf>
    <xf numFmtId="38" fontId="7" fillId="0" borderId="0" xfId="17" applyFont="1" applyBorder="1" applyAlignment="1">
      <alignment horizontal="right"/>
    </xf>
    <xf numFmtId="0" fontId="7" fillId="0" borderId="0" xfId="21" applyFont="1" applyAlignment="1">
      <alignment horizontal="right" vertical="top"/>
      <protection/>
    </xf>
    <xf numFmtId="0" fontId="7" fillId="0" borderId="0" xfId="21" applyFont="1" applyAlignment="1">
      <alignment horizontal="right" vertical="center"/>
      <protection/>
    </xf>
    <xf numFmtId="38" fontId="7" fillId="0" borderId="0" xfId="17" applyFont="1" applyAlignment="1">
      <alignment vertical="top"/>
    </xf>
    <xf numFmtId="0" fontId="7" fillId="0" borderId="0" xfId="21" applyFont="1" applyAlignment="1">
      <alignment horizontal="right"/>
      <protection/>
    </xf>
    <xf numFmtId="0" fontId="7" fillId="0" borderId="4" xfId="21" applyFont="1" applyBorder="1" applyAlignment="1">
      <alignment vertical="center"/>
      <protection/>
    </xf>
    <xf numFmtId="38" fontId="7" fillId="0" borderId="0" xfId="17" applyFont="1" applyBorder="1" applyAlignment="1">
      <alignment vertical="center"/>
    </xf>
    <xf numFmtId="0" fontId="7" fillId="0" borderId="4" xfId="21" applyFont="1" applyBorder="1" applyAlignment="1">
      <alignment horizontal="left" vertical="center"/>
      <protection/>
    </xf>
    <xf numFmtId="38" fontId="7" fillId="0" borderId="0" xfId="17" applyFont="1" applyBorder="1" applyAlignment="1">
      <alignment horizontal="right" vertical="center"/>
    </xf>
    <xf numFmtId="0" fontId="7" fillId="0" borderId="1" xfId="21" applyFont="1" applyBorder="1" applyAlignment="1">
      <alignment vertical="top"/>
      <protection/>
    </xf>
    <xf numFmtId="0" fontId="7" fillId="0" borderId="7" xfId="21" applyFont="1" applyBorder="1">
      <alignment/>
      <protection/>
    </xf>
    <xf numFmtId="214" fontId="7" fillId="0" borderId="0" xfId="22" applyNumberFormat="1" applyFont="1" applyAlignment="1">
      <alignment horizontal="right" vertical="top"/>
      <protection/>
    </xf>
    <xf numFmtId="214" fontId="7" fillId="0" borderId="0" xfId="22" applyNumberFormat="1" applyFont="1" applyAlignment="1">
      <alignment horizontal="right"/>
      <protection/>
    </xf>
    <xf numFmtId="214" fontId="7" fillId="0" borderId="0" xfId="22" applyNumberFormat="1" applyFont="1" applyAlignme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-1" xfId="21"/>
    <cellStyle name="標準_04-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8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5.875" style="4" customWidth="1"/>
    <col min="2" max="5" width="18.75390625" style="4" customWidth="1"/>
    <col min="6" max="6" width="17.75390625" style="4" customWidth="1"/>
    <col min="7" max="7" width="17.625" style="4" customWidth="1"/>
    <col min="8" max="8" width="18.625" style="4" customWidth="1"/>
    <col min="9" max="9" width="18.75390625" style="4" customWidth="1"/>
    <col min="10" max="16384" width="9.00390625" style="4" customWidth="1"/>
  </cols>
  <sheetData>
    <row r="1" spans="2:8" ht="24.75" customHeight="1">
      <c r="B1" s="1" t="s">
        <v>38</v>
      </c>
      <c r="D1" s="1"/>
      <c r="E1" s="1"/>
      <c r="F1" s="2"/>
      <c r="G1" s="3"/>
      <c r="H1" s="3"/>
    </row>
    <row r="2" spans="1:8" ht="24.75" customHeight="1">
      <c r="A2" s="1"/>
      <c r="B2" s="1"/>
      <c r="C2" s="2"/>
      <c r="D2" s="1"/>
      <c r="E2" s="1"/>
      <c r="F2" s="2"/>
      <c r="G2" s="3"/>
      <c r="H2" s="3"/>
    </row>
    <row r="3" spans="1:9" ht="18" customHeight="1" thickBot="1">
      <c r="A3" s="18" t="s">
        <v>32</v>
      </c>
      <c r="B3" s="18"/>
      <c r="C3" s="18"/>
      <c r="D3" s="18"/>
      <c r="E3" s="18"/>
      <c r="F3" s="18"/>
      <c r="G3" s="18"/>
      <c r="H3" s="18"/>
      <c r="I3" s="18"/>
    </row>
    <row r="4" spans="1:9" s="6" customFormat="1" ht="19.5" customHeight="1">
      <c r="A4" s="19"/>
      <c r="B4" s="19"/>
      <c r="C4" s="19"/>
      <c r="D4" s="20" t="s">
        <v>41</v>
      </c>
      <c r="E4" s="20"/>
      <c r="F4" s="20" t="s">
        <v>0</v>
      </c>
      <c r="G4" s="20"/>
      <c r="H4" s="21" t="s">
        <v>1</v>
      </c>
      <c r="I4" s="21"/>
    </row>
    <row r="5" spans="1:9" s="7" customFormat="1" ht="19.5" customHeight="1">
      <c r="A5" s="22" t="s">
        <v>2</v>
      </c>
      <c r="B5" s="22" t="s">
        <v>42</v>
      </c>
      <c r="C5" s="22" t="s">
        <v>43</v>
      </c>
      <c r="D5" s="23"/>
      <c r="E5" s="24"/>
      <c r="F5" s="25"/>
      <c r="G5" s="26"/>
      <c r="H5" s="27" t="s">
        <v>44</v>
      </c>
      <c r="I5" s="23"/>
    </row>
    <row r="6" spans="1:9" s="6" customFormat="1" ht="19.5" customHeight="1">
      <c r="A6" s="28" t="s">
        <v>3</v>
      </c>
      <c r="B6" s="28"/>
      <c r="C6" s="19"/>
      <c r="D6" s="22" t="s">
        <v>30</v>
      </c>
      <c r="E6" s="22" t="s">
        <v>45</v>
      </c>
      <c r="F6" s="22" t="s">
        <v>46</v>
      </c>
      <c r="G6" s="22" t="s">
        <v>47</v>
      </c>
      <c r="H6" s="22" t="s">
        <v>46</v>
      </c>
      <c r="I6" s="29" t="s">
        <v>47</v>
      </c>
    </row>
    <row r="7" spans="1:9" s="6" customFormat="1" ht="19.5" customHeight="1">
      <c r="A7" s="19"/>
      <c r="B7" s="19"/>
      <c r="C7" s="22"/>
      <c r="D7" s="19"/>
      <c r="E7" s="19"/>
      <c r="F7" s="19"/>
      <c r="G7" s="19"/>
      <c r="H7" s="19"/>
      <c r="I7" s="30"/>
    </row>
    <row r="8" spans="1:9" s="6" customFormat="1" ht="19.5" customHeight="1" thickBot="1">
      <c r="A8" s="31"/>
      <c r="B8" s="32">
        <v>2005</v>
      </c>
      <c r="C8" s="32">
        <v>2000</v>
      </c>
      <c r="D8" s="31"/>
      <c r="E8" s="31"/>
      <c r="F8" s="32">
        <v>2005</v>
      </c>
      <c r="G8" s="32">
        <v>2000</v>
      </c>
      <c r="H8" s="32">
        <v>2005</v>
      </c>
      <c r="I8" s="33">
        <v>2000</v>
      </c>
    </row>
    <row r="9" spans="1:9" s="6" customFormat="1" ht="9.75" customHeight="1">
      <c r="A9" s="19"/>
      <c r="B9" s="30"/>
      <c r="C9" s="29"/>
      <c r="D9" s="30"/>
      <c r="E9" s="30"/>
      <c r="F9" s="29"/>
      <c r="G9" s="29"/>
      <c r="H9" s="29"/>
      <c r="I9" s="29"/>
    </row>
    <row r="10" spans="1:9" s="7" customFormat="1" ht="24.75" customHeight="1">
      <c r="A10" s="34" t="s">
        <v>4</v>
      </c>
      <c r="B10" s="35"/>
      <c r="C10" s="36"/>
      <c r="D10" s="37"/>
      <c r="E10" s="37"/>
      <c r="F10" s="37"/>
      <c r="G10" s="37"/>
      <c r="H10" s="37"/>
      <c r="I10" s="37"/>
    </row>
    <row r="11" spans="1:9" s="7" customFormat="1" ht="24.75" customHeight="1">
      <c r="A11" s="38" t="s">
        <v>48</v>
      </c>
      <c r="B11" s="39">
        <v>809950</v>
      </c>
      <c r="C11" s="40">
        <v>824108</v>
      </c>
      <c r="D11" s="40">
        <f aca="true" t="shared" si="0" ref="D11:D29">B11-C11</f>
        <v>-14158</v>
      </c>
      <c r="E11" s="41">
        <f>D11/C11*100</f>
        <v>-1.7179787115281004</v>
      </c>
      <c r="F11" s="42">
        <f aca="true" t="shared" si="1" ref="F11:F29">B11/$B$11*100</f>
        <v>100</v>
      </c>
      <c r="G11" s="42">
        <f aca="true" t="shared" si="2" ref="G11:G29">C11/$C$11*100</f>
        <v>100</v>
      </c>
      <c r="H11" s="42">
        <f>B35/B59*100</f>
        <v>90.43532440661627</v>
      </c>
      <c r="I11" s="42">
        <f>C35/C59*100</f>
        <v>90.59367700455607</v>
      </c>
    </row>
    <row r="12" spans="1:9" s="6" customFormat="1" ht="18" customHeight="1">
      <c r="A12" s="38" t="s">
        <v>5</v>
      </c>
      <c r="B12" s="39">
        <v>32295</v>
      </c>
      <c r="C12" s="43">
        <v>35389</v>
      </c>
      <c r="D12" s="40">
        <f t="shared" si="0"/>
        <v>-3094</v>
      </c>
      <c r="E12" s="41">
        <f aca="true" t="shared" si="3" ref="E12:E77">D12/C12*100</f>
        <v>-8.74282969284241</v>
      </c>
      <c r="F12" s="42">
        <f t="shared" si="1"/>
        <v>3.987283165627508</v>
      </c>
      <c r="G12" s="42">
        <f t="shared" si="2"/>
        <v>4.294218718905774</v>
      </c>
      <c r="H12" s="42">
        <f aca="true" t="shared" si="4" ref="H12:H34">B36/B60*100</f>
        <v>104.96953541507996</v>
      </c>
      <c r="I12" s="42">
        <f aca="true" t="shared" si="5" ref="I12:I34">C36/C60*100</f>
        <v>103.58396134154057</v>
      </c>
    </row>
    <row r="13" spans="1:9" s="6" customFormat="1" ht="18" customHeight="1">
      <c r="A13" s="38" t="s">
        <v>6</v>
      </c>
      <c r="B13" s="39">
        <v>35760</v>
      </c>
      <c r="C13" s="43">
        <v>37946</v>
      </c>
      <c r="D13" s="40">
        <f t="shared" si="0"/>
        <v>-2186</v>
      </c>
      <c r="E13" s="41">
        <f t="shared" si="3"/>
        <v>-5.760818004532757</v>
      </c>
      <c r="F13" s="42">
        <f t="shared" si="1"/>
        <v>4.415087351071054</v>
      </c>
      <c r="G13" s="42">
        <f t="shared" si="2"/>
        <v>4.604493585792153</v>
      </c>
      <c r="H13" s="42">
        <f t="shared" si="4"/>
        <v>104.05135520684736</v>
      </c>
      <c r="I13" s="42">
        <f t="shared" si="5"/>
        <v>106.37406863544896</v>
      </c>
    </row>
    <row r="14" spans="1:9" s="6" customFormat="1" ht="18" customHeight="1">
      <c r="A14" s="38" t="s">
        <v>7</v>
      </c>
      <c r="B14" s="39">
        <v>37759</v>
      </c>
      <c r="C14" s="43">
        <v>43882</v>
      </c>
      <c r="D14" s="40">
        <f t="shared" si="0"/>
        <v>-6123</v>
      </c>
      <c r="E14" s="41">
        <f t="shared" si="3"/>
        <v>-13.953329383346247</v>
      </c>
      <c r="F14" s="42">
        <f t="shared" si="1"/>
        <v>4.661892709426508</v>
      </c>
      <c r="G14" s="42">
        <f t="shared" si="2"/>
        <v>5.324787527848292</v>
      </c>
      <c r="H14" s="42">
        <f t="shared" si="4"/>
        <v>106.62690160884316</v>
      </c>
      <c r="I14" s="42">
        <f t="shared" si="5"/>
        <v>106.10586632849561</v>
      </c>
    </row>
    <row r="15" spans="1:9" s="6" customFormat="1" ht="18" customHeight="1">
      <c r="A15" s="38" t="s">
        <v>8</v>
      </c>
      <c r="B15" s="39">
        <v>41239</v>
      </c>
      <c r="C15" s="43">
        <v>47903</v>
      </c>
      <c r="D15" s="40">
        <f t="shared" si="0"/>
        <v>-6664</v>
      </c>
      <c r="E15" s="41">
        <f t="shared" si="3"/>
        <v>-13.911446047220425</v>
      </c>
      <c r="F15" s="42">
        <f t="shared" si="1"/>
        <v>5.091548861040805</v>
      </c>
      <c r="G15" s="42">
        <f t="shared" si="2"/>
        <v>5.8127090138671145</v>
      </c>
      <c r="H15" s="42">
        <f t="shared" si="4"/>
        <v>103.90111248454883</v>
      </c>
      <c r="I15" s="42">
        <f t="shared" si="5"/>
        <v>100.53164768921634</v>
      </c>
    </row>
    <row r="16" spans="1:9" s="6" customFormat="1" ht="24.75" customHeight="1">
      <c r="A16" s="38" t="s">
        <v>9</v>
      </c>
      <c r="B16" s="39">
        <v>42530</v>
      </c>
      <c r="C16" s="40">
        <v>46482</v>
      </c>
      <c r="D16" s="40">
        <f t="shared" si="0"/>
        <v>-3952</v>
      </c>
      <c r="E16" s="41">
        <f t="shared" si="3"/>
        <v>-8.502215911535648</v>
      </c>
      <c r="F16" s="42">
        <f t="shared" si="1"/>
        <v>5.250941416136799</v>
      </c>
      <c r="G16" s="42">
        <f t="shared" si="2"/>
        <v>5.640280157455091</v>
      </c>
      <c r="H16" s="42">
        <f t="shared" si="4"/>
        <v>97.01672302774818</v>
      </c>
      <c r="I16" s="42">
        <f t="shared" si="5"/>
        <v>96.4083495309727</v>
      </c>
    </row>
    <row r="17" spans="1:9" s="6" customFormat="1" ht="18" customHeight="1">
      <c r="A17" s="38" t="s">
        <v>10</v>
      </c>
      <c r="B17" s="39">
        <v>45707</v>
      </c>
      <c r="C17" s="43">
        <v>52335</v>
      </c>
      <c r="D17" s="40">
        <f t="shared" si="0"/>
        <v>-6628</v>
      </c>
      <c r="E17" s="41">
        <f t="shared" si="3"/>
        <v>-12.664564822776345</v>
      </c>
      <c r="F17" s="42">
        <f t="shared" si="1"/>
        <v>5.64318785110192</v>
      </c>
      <c r="G17" s="42">
        <f t="shared" si="2"/>
        <v>6.350502604027628</v>
      </c>
      <c r="H17" s="42">
        <f t="shared" si="4"/>
        <v>99.68980733103237</v>
      </c>
      <c r="I17" s="42">
        <f t="shared" si="5"/>
        <v>93.08245711123408</v>
      </c>
    </row>
    <row r="18" spans="1:9" s="6" customFormat="1" ht="18" customHeight="1">
      <c r="A18" s="38" t="s">
        <v>11</v>
      </c>
      <c r="B18" s="39">
        <v>52723</v>
      </c>
      <c r="C18" s="43">
        <v>46299</v>
      </c>
      <c r="D18" s="40">
        <f t="shared" si="0"/>
        <v>6424</v>
      </c>
      <c r="E18" s="41">
        <f t="shared" si="3"/>
        <v>13.875029698265621</v>
      </c>
      <c r="F18" s="42">
        <f t="shared" si="1"/>
        <v>6.509414161367985</v>
      </c>
      <c r="G18" s="42">
        <f t="shared" si="2"/>
        <v>5.618074330063536</v>
      </c>
      <c r="H18" s="42">
        <f t="shared" si="4"/>
        <v>94.55699472305251</v>
      </c>
      <c r="I18" s="42">
        <f t="shared" si="5"/>
        <v>93.35560659845478</v>
      </c>
    </row>
    <row r="19" spans="1:9" s="6" customFormat="1" ht="18" customHeight="1">
      <c r="A19" s="38" t="s">
        <v>12</v>
      </c>
      <c r="B19" s="39">
        <v>46125</v>
      </c>
      <c r="C19" s="43">
        <v>47217</v>
      </c>
      <c r="D19" s="40">
        <f t="shared" si="0"/>
        <v>-1092</v>
      </c>
      <c r="E19" s="41">
        <f t="shared" si="3"/>
        <v>-2.3127263485608998</v>
      </c>
      <c r="F19" s="42">
        <f t="shared" si="1"/>
        <v>5.694795975060188</v>
      </c>
      <c r="G19" s="42">
        <f t="shared" si="2"/>
        <v>5.729467496978551</v>
      </c>
      <c r="H19" s="42">
        <f t="shared" si="4"/>
        <v>94.58741140735741</v>
      </c>
      <c r="I19" s="42">
        <f t="shared" si="5"/>
        <v>93.17186924681913</v>
      </c>
    </row>
    <row r="20" spans="1:9" s="6" customFormat="1" ht="18" customHeight="1">
      <c r="A20" s="38" t="s">
        <v>13</v>
      </c>
      <c r="B20" s="39">
        <v>46547</v>
      </c>
      <c r="C20" s="43">
        <v>51426</v>
      </c>
      <c r="D20" s="40">
        <f t="shared" si="0"/>
        <v>-4879</v>
      </c>
      <c r="E20" s="41">
        <f t="shared" si="3"/>
        <v>-9.487418815385213</v>
      </c>
      <c r="F20" s="42">
        <f t="shared" si="1"/>
        <v>5.746897956663992</v>
      </c>
      <c r="G20" s="42">
        <f t="shared" si="2"/>
        <v>6.240201526984327</v>
      </c>
      <c r="H20" s="42">
        <f t="shared" si="4"/>
        <v>92.9729281538908</v>
      </c>
      <c r="I20" s="42">
        <f t="shared" si="5"/>
        <v>97.25365348471482</v>
      </c>
    </row>
    <row r="21" spans="1:9" s="7" customFormat="1" ht="24.75" customHeight="1">
      <c r="A21" s="38" t="s">
        <v>14</v>
      </c>
      <c r="B21" s="39">
        <v>50863</v>
      </c>
      <c r="C21" s="40">
        <v>61270</v>
      </c>
      <c r="D21" s="40">
        <f t="shared" si="0"/>
        <v>-10407</v>
      </c>
      <c r="E21" s="41">
        <f t="shared" si="3"/>
        <v>-16.985474130896034</v>
      </c>
      <c r="F21" s="42">
        <f t="shared" si="1"/>
        <v>6.279770356194827</v>
      </c>
      <c r="G21" s="42">
        <f t="shared" si="2"/>
        <v>7.4347051600033005</v>
      </c>
      <c r="H21" s="42">
        <f t="shared" si="4"/>
        <v>96.57198067632851</v>
      </c>
      <c r="I21" s="42">
        <f t="shared" si="5"/>
        <v>100.45148203886671</v>
      </c>
    </row>
    <row r="22" spans="1:9" s="6" customFormat="1" ht="18" customHeight="1">
      <c r="A22" s="38" t="s">
        <v>15</v>
      </c>
      <c r="B22" s="39">
        <v>60529</v>
      </c>
      <c r="C22" s="43">
        <v>69141</v>
      </c>
      <c r="D22" s="40">
        <f t="shared" si="0"/>
        <v>-8612</v>
      </c>
      <c r="E22" s="41">
        <f t="shared" si="3"/>
        <v>-12.455706454925442</v>
      </c>
      <c r="F22" s="42">
        <f t="shared" si="1"/>
        <v>7.473177356626952</v>
      </c>
      <c r="G22" s="42">
        <f t="shared" si="2"/>
        <v>8.389798424478345</v>
      </c>
      <c r="H22" s="42">
        <f t="shared" si="4"/>
        <v>99.36431606337078</v>
      </c>
      <c r="I22" s="42">
        <f t="shared" si="5"/>
        <v>103.29011202258094</v>
      </c>
    </row>
    <row r="23" spans="1:9" s="6" customFormat="1" ht="18" customHeight="1">
      <c r="A23" s="38" t="s">
        <v>16</v>
      </c>
      <c r="B23" s="39">
        <v>68375</v>
      </c>
      <c r="C23" s="43">
        <v>52668</v>
      </c>
      <c r="D23" s="40">
        <f t="shared" si="0"/>
        <v>15707</v>
      </c>
      <c r="E23" s="41">
        <f t="shared" si="3"/>
        <v>29.822662717399563</v>
      </c>
      <c r="F23" s="42">
        <f t="shared" si="1"/>
        <v>8.441879128341254</v>
      </c>
      <c r="G23" s="42">
        <f t="shared" si="2"/>
        <v>6.390909929281113</v>
      </c>
      <c r="H23" s="42">
        <f t="shared" si="4"/>
        <v>101.83310210467278</v>
      </c>
      <c r="I23" s="42">
        <f t="shared" si="5"/>
        <v>94.37555358724535</v>
      </c>
    </row>
    <row r="24" spans="1:9" s="6" customFormat="1" ht="18" customHeight="1">
      <c r="A24" s="38" t="s">
        <v>17</v>
      </c>
      <c r="B24" s="39">
        <v>52004</v>
      </c>
      <c r="C24" s="43">
        <v>50983</v>
      </c>
      <c r="D24" s="40">
        <f t="shared" si="0"/>
        <v>1021</v>
      </c>
      <c r="E24" s="41">
        <f t="shared" si="3"/>
        <v>2.002628327089422</v>
      </c>
      <c r="F24" s="42">
        <f t="shared" si="1"/>
        <v>6.420643249583308</v>
      </c>
      <c r="G24" s="42">
        <f t="shared" si="2"/>
        <v>6.1864464366320915</v>
      </c>
      <c r="H24" s="42">
        <f t="shared" si="4"/>
        <v>93.06504306504306</v>
      </c>
      <c r="I24" s="42">
        <f t="shared" si="5"/>
        <v>88.895887365691</v>
      </c>
    </row>
    <row r="25" spans="1:9" s="6" customFormat="1" ht="18" customHeight="1">
      <c r="A25" s="38" t="s">
        <v>18</v>
      </c>
      <c r="B25" s="39">
        <v>49010</v>
      </c>
      <c r="C25" s="43">
        <v>54225</v>
      </c>
      <c r="D25" s="40">
        <f t="shared" si="0"/>
        <v>-5215</v>
      </c>
      <c r="E25" s="41">
        <f t="shared" si="3"/>
        <v>-9.617335177501154</v>
      </c>
      <c r="F25" s="42">
        <f t="shared" si="1"/>
        <v>6.050990801901352</v>
      </c>
      <c r="G25" s="42">
        <f t="shared" si="2"/>
        <v>6.579841477087954</v>
      </c>
      <c r="H25" s="42">
        <f t="shared" si="4"/>
        <v>86.54131618010885</v>
      </c>
      <c r="I25" s="42">
        <f t="shared" si="5"/>
        <v>85.61941601341869</v>
      </c>
    </row>
    <row r="26" spans="1:9" s="7" customFormat="1" ht="24.75" customHeight="1">
      <c r="A26" s="38" t="s">
        <v>19</v>
      </c>
      <c r="B26" s="39">
        <v>50684</v>
      </c>
      <c r="C26" s="40">
        <v>49695</v>
      </c>
      <c r="D26" s="40">
        <f t="shared" si="0"/>
        <v>989</v>
      </c>
      <c r="E26" s="41">
        <f t="shared" si="3"/>
        <v>1.9901398531039343</v>
      </c>
      <c r="F26" s="42">
        <f t="shared" si="1"/>
        <v>6.257670226557195</v>
      </c>
      <c r="G26" s="42">
        <f t="shared" si="2"/>
        <v>6.030156241657647</v>
      </c>
      <c r="H26" s="42">
        <f t="shared" si="4"/>
        <v>80.22259360665647</v>
      </c>
      <c r="I26" s="42">
        <f t="shared" si="5"/>
        <v>77.98431288277641</v>
      </c>
    </row>
    <row r="27" spans="1:9" s="6" customFormat="1" ht="18" customHeight="1">
      <c r="A27" s="38" t="s">
        <v>20</v>
      </c>
      <c r="B27" s="39">
        <v>44280</v>
      </c>
      <c r="C27" s="43">
        <v>34871</v>
      </c>
      <c r="D27" s="40">
        <f t="shared" si="0"/>
        <v>9409</v>
      </c>
      <c r="E27" s="41">
        <f t="shared" si="3"/>
        <v>26.982306214332823</v>
      </c>
      <c r="F27" s="42">
        <f t="shared" si="1"/>
        <v>5.467004136057781</v>
      </c>
      <c r="G27" s="42">
        <f t="shared" si="2"/>
        <v>4.231362879622574</v>
      </c>
      <c r="H27" s="42">
        <f t="shared" si="4"/>
        <v>70.60296667308805</v>
      </c>
      <c r="I27" s="42">
        <f t="shared" si="5"/>
        <v>63.75205447288096</v>
      </c>
    </row>
    <row r="28" spans="1:9" s="6" customFormat="1" ht="18" customHeight="1">
      <c r="A28" s="38" t="s">
        <v>21</v>
      </c>
      <c r="B28" s="39">
        <v>28475</v>
      </c>
      <c r="C28" s="43">
        <v>22022</v>
      </c>
      <c r="D28" s="40">
        <f t="shared" si="0"/>
        <v>6453</v>
      </c>
      <c r="E28" s="41">
        <f t="shared" si="3"/>
        <v>29.30251566615203</v>
      </c>
      <c r="F28" s="42">
        <f t="shared" si="1"/>
        <v>3.5156491141428483</v>
      </c>
      <c r="G28" s="42">
        <f t="shared" si="2"/>
        <v>2.6722225727695883</v>
      </c>
      <c r="H28" s="42">
        <f t="shared" si="4"/>
        <v>54.70498750407475</v>
      </c>
      <c r="I28" s="42">
        <f t="shared" si="5"/>
        <v>52.973048068908035</v>
      </c>
    </row>
    <row r="29" spans="1:9" s="6" customFormat="1" ht="19.5" customHeight="1">
      <c r="A29" s="38" t="s">
        <v>22</v>
      </c>
      <c r="B29" s="39">
        <v>24864</v>
      </c>
      <c r="C29" s="43">
        <v>19824</v>
      </c>
      <c r="D29" s="40">
        <f t="shared" si="0"/>
        <v>5040</v>
      </c>
      <c r="E29" s="41">
        <f t="shared" si="3"/>
        <v>25.423728813559322</v>
      </c>
      <c r="F29" s="42">
        <f t="shared" si="1"/>
        <v>3.0698191246373234</v>
      </c>
      <c r="G29" s="42">
        <f t="shared" si="2"/>
        <v>2.4055099574327636</v>
      </c>
      <c r="H29" s="42">
        <f t="shared" si="4"/>
        <v>36.2037797863599</v>
      </c>
      <c r="I29" s="42">
        <f t="shared" si="5"/>
        <v>37.029100711965164</v>
      </c>
    </row>
    <row r="30" spans="1:9" s="6" customFormat="1" ht="18" customHeight="1">
      <c r="A30" s="38" t="s">
        <v>23</v>
      </c>
      <c r="B30" s="39"/>
      <c r="C30" s="44"/>
      <c r="D30" s="40"/>
      <c r="E30" s="41"/>
      <c r="F30" s="42"/>
      <c r="G30" s="42"/>
      <c r="H30" s="42"/>
      <c r="I30" s="42"/>
    </row>
    <row r="31" spans="1:9" s="10" customFormat="1" ht="18" customHeight="1">
      <c r="A31" s="45" t="s">
        <v>24</v>
      </c>
      <c r="B31" s="46">
        <v>105814</v>
      </c>
      <c r="C31" s="44">
        <v>117217</v>
      </c>
      <c r="D31" s="40">
        <f>B31-C31</f>
        <v>-11403</v>
      </c>
      <c r="E31" s="41">
        <f t="shared" si="3"/>
        <v>-9.728111110163201</v>
      </c>
      <c r="F31" s="42">
        <f>B31/$B$11*100</f>
        <v>13.06426322612507</v>
      </c>
      <c r="G31" s="42">
        <f>C31/$C$11*100</f>
        <v>14.223499832546219</v>
      </c>
      <c r="H31" s="42">
        <f t="shared" si="4"/>
        <v>105.24488410435457</v>
      </c>
      <c r="I31" s="42">
        <f t="shared" si="5"/>
        <v>105.42401990851896</v>
      </c>
    </row>
    <row r="32" spans="1:9" s="10" customFormat="1" ht="18" customHeight="1">
      <c r="A32" s="47" t="s">
        <v>25</v>
      </c>
      <c r="B32" s="48">
        <v>506642</v>
      </c>
      <c r="C32" s="44">
        <v>525724</v>
      </c>
      <c r="D32" s="40">
        <f>B32-C32</f>
        <v>-19082</v>
      </c>
      <c r="E32" s="41">
        <f t="shared" si="3"/>
        <v>-3.629661191043209</v>
      </c>
      <c r="F32" s="42">
        <f>B32/$B$11*100</f>
        <v>62.55225631211804</v>
      </c>
      <c r="G32" s="42">
        <f>C32/$C$11*100</f>
        <v>63.7930950797711</v>
      </c>
      <c r="H32" s="42">
        <f t="shared" si="4"/>
        <v>97.3873473744906</v>
      </c>
      <c r="I32" s="42">
        <f t="shared" si="5"/>
        <v>96.32610230001382</v>
      </c>
    </row>
    <row r="33" spans="1:9" s="7" customFormat="1" ht="18" customHeight="1">
      <c r="A33" s="38" t="s">
        <v>26</v>
      </c>
      <c r="B33" s="39">
        <v>197313</v>
      </c>
      <c r="C33" s="40">
        <v>180637</v>
      </c>
      <c r="D33" s="40">
        <f>B33-C33</f>
        <v>16676</v>
      </c>
      <c r="E33" s="41">
        <f t="shared" si="3"/>
        <v>9.231774221228209</v>
      </c>
      <c r="F33" s="42">
        <f>B33/$B$11*100</f>
        <v>24.3611334032965</v>
      </c>
      <c r="G33" s="42">
        <f>C33/$C$11*100</f>
        <v>21.919093128570527</v>
      </c>
      <c r="H33" s="42">
        <f t="shared" si="4"/>
        <v>68.62629473900112</v>
      </c>
      <c r="I33" s="42">
        <f t="shared" si="5"/>
        <v>68.36017596838533</v>
      </c>
    </row>
    <row r="34" spans="1:9" s="7" customFormat="1" ht="24.75" customHeight="1">
      <c r="A34" s="38" t="s">
        <v>49</v>
      </c>
      <c r="B34" s="39">
        <v>97619</v>
      </c>
      <c r="C34" s="40">
        <v>76717</v>
      </c>
      <c r="D34" s="40">
        <f>B34-C34</f>
        <v>20902</v>
      </c>
      <c r="E34" s="41">
        <f t="shared" si="3"/>
        <v>27.245590938123232</v>
      </c>
      <c r="F34" s="42">
        <f>B34/$B$11*100</f>
        <v>12.052472374837953</v>
      </c>
      <c r="G34" s="42">
        <f>C34/$C$11*100</f>
        <v>9.309095409824925</v>
      </c>
      <c r="H34" s="42">
        <f t="shared" si="4"/>
        <v>55.901047655551295</v>
      </c>
      <c r="I34" s="42">
        <f t="shared" si="5"/>
        <v>52.950675864268916</v>
      </c>
    </row>
    <row r="35" spans="1:9" s="6" customFormat="1" ht="24.75" customHeight="1">
      <c r="A35" s="38" t="s">
        <v>50</v>
      </c>
      <c r="B35" s="39">
        <v>384635</v>
      </c>
      <c r="C35" s="40">
        <v>391718</v>
      </c>
      <c r="D35" s="40">
        <f>B35-C35</f>
        <v>-7083</v>
      </c>
      <c r="E35" s="41">
        <f t="shared" si="3"/>
        <v>-1.8081885437993657</v>
      </c>
      <c r="F35" s="42">
        <f>B35/$B$35*100</f>
        <v>100</v>
      </c>
      <c r="G35" s="42">
        <f>C35/$C$35*100</f>
        <v>100</v>
      </c>
      <c r="H35" s="49" t="s">
        <v>27</v>
      </c>
      <c r="I35" s="49" t="s">
        <v>27</v>
      </c>
    </row>
    <row r="36" spans="1:9" s="6" customFormat="1" ht="18" customHeight="1">
      <c r="A36" s="38" t="s">
        <v>5</v>
      </c>
      <c r="B36" s="39">
        <v>16539</v>
      </c>
      <c r="C36" s="43">
        <v>18006</v>
      </c>
      <c r="D36" s="40">
        <f aca="true" t="shared" si="6" ref="D36:D53">B36-C36</f>
        <v>-1467</v>
      </c>
      <c r="E36" s="41">
        <f t="shared" si="3"/>
        <v>-8.147284238587138</v>
      </c>
      <c r="F36" s="42">
        <f aca="true" t="shared" si="7" ref="F36:F58">B36/$B$35*100</f>
        <v>4.299920704044094</v>
      </c>
      <c r="G36" s="42">
        <f aca="true" t="shared" si="8" ref="G36:G58">C36/$C$35*100</f>
        <v>4.596674138027867</v>
      </c>
      <c r="H36" s="50" t="s">
        <v>27</v>
      </c>
      <c r="I36" s="50" t="s">
        <v>27</v>
      </c>
    </row>
    <row r="37" spans="1:9" s="6" customFormat="1" ht="18" customHeight="1">
      <c r="A37" s="38" t="s">
        <v>6</v>
      </c>
      <c r="B37" s="39">
        <v>18235</v>
      </c>
      <c r="C37" s="43">
        <v>19559</v>
      </c>
      <c r="D37" s="40">
        <f t="shared" si="6"/>
        <v>-1324</v>
      </c>
      <c r="E37" s="41">
        <f t="shared" si="3"/>
        <v>-6.769262232220462</v>
      </c>
      <c r="F37" s="42">
        <f t="shared" si="7"/>
        <v>4.740858216230972</v>
      </c>
      <c r="G37" s="42">
        <f t="shared" si="8"/>
        <v>4.993132814933192</v>
      </c>
      <c r="H37" s="50" t="s">
        <v>27</v>
      </c>
      <c r="I37" s="50" t="s">
        <v>27</v>
      </c>
    </row>
    <row r="38" spans="1:9" s="6" customFormat="1" ht="18" customHeight="1">
      <c r="A38" s="38" t="s">
        <v>7</v>
      </c>
      <c r="B38" s="39">
        <v>19485</v>
      </c>
      <c r="C38" s="43">
        <v>22591</v>
      </c>
      <c r="D38" s="40">
        <f t="shared" si="6"/>
        <v>-3106</v>
      </c>
      <c r="E38" s="41">
        <f t="shared" si="3"/>
        <v>-13.748838032844937</v>
      </c>
      <c r="F38" s="42">
        <f t="shared" si="7"/>
        <v>5.065841642076254</v>
      </c>
      <c r="G38" s="42">
        <f t="shared" si="8"/>
        <v>5.767159027667863</v>
      </c>
      <c r="H38" s="50" t="s">
        <v>27</v>
      </c>
      <c r="I38" s="50" t="s">
        <v>27</v>
      </c>
    </row>
    <row r="39" spans="1:9" s="6" customFormat="1" ht="18" customHeight="1">
      <c r="A39" s="38" t="s">
        <v>8</v>
      </c>
      <c r="B39" s="39">
        <v>21014</v>
      </c>
      <c r="C39" s="43">
        <v>24015</v>
      </c>
      <c r="D39" s="40">
        <f t="shared" si="6"/>
        <v>-3001</v>
      </c>
      <c r="E39" s="41">
        <f t="shared" si="3"/>
        <v>-12.496356443889235</v>
      </c>
      <c r="F39" s="42">
        <f t="shared" si="7"/>
        <v>5.463361368570203</v>
      </c>
      <c r="G39" s="42">
        <f t="shared" si="8"/>
        <v>6.130685850535334</v>
      </c>
      <c r="H39" s="50" t="s">
        <v>27</v>
      </c>
      <c r="I39" s="50" t="s">
        <v>27</v>
      </c>
    </row>
    <row r="40" spans="1:9" s="6" customFormat="1" ht="24.75" customHeight="1">
      <c r="A40" s="38" t="s">
        <v>9</v>
      </c>
      <c r="B40" s="39">
        <v>20943</v>
      </c>
      <c r="C40" s="40">
        <v>22816</v>
      </c>
      <c r="D40" s="40">
        <f t="shared" si="6"/>
        <v>-1873</v>
      </c>
      <c r="E40" s="41">
        <f t="shared" si="3"/>
        <v>-8.209151472650772</v>
      </c>
      <c r="F40" s="42">
        <f t="shared" si="7"/>
        <v>5.444902309982191</v>
      </c>
      <c r="G40" s="42">
        <f t="shared" si="8"/>
        <v>5.824598307966445</v>
      </c>
      <c r="H40" s="49" t="s">
        <v>27</v>
      </c>
      <c r="I40" s="49" t="s">
        <v>27</v>
      </c>
    </row>
    <row r="41" spans="1:9" s="6" customFormat="1" ht="18" customHeight="1">
      <c r="A41" s="38" t="s">
        <v>10</v>
      </c>
      <c r="B41" s="39">
        <v>22818</v>
      </c>
      <c r="C41" s="43">
        <v>25230</v>
      </c>
      <c r="D41" s="40">
        <f t="shared" si="6"/>
        <v>-2412</v>
      </c>
      <c r="E41" s="41">
        <f t="shared" si="3"/>
        <v>-9.560047562425684</v>
      </c>
      <c r="F41" s="42">
        <f t="shared" si="7"/>
        <v>5.932377448750114</v>
      </c>
      <c r="G41" s="42">
        <f t="shared" si="8"/>
        <v>6.440857964147678</v>
      </c>
      <c r="H41" s="50" t="s">
        <v>27</v>
      </c>
      <c r="I41" s="50" t="s">
        <v>27</v>
      </c>
    </row>
    <row r="42" spans="1:9" s="6" customFormat="1" ht="18" customHeight="1">
      <c r="A42" s="38" t="s">
        <v>11</v>
      </c>
      <c r="B42" s="39">
        <v>25624</v>
      </c>
      <c r="C42" s="43">
        <v>22354</v>
      </c>
      <c r="D42" s="40">
        <f t="shared" si="6"/>
        <v>3270</v>
      </c>
      <c r="E42" s="41">
        <f t="shared" si="3"/>
        <v>14.628254451104947</v>
      </c>
      <c r="F42" s="42">
        <f t="shared" si="7"/>
        <v>6.661900243087603</v>
      </c>
      <c r="G42" s="42">
        <f t="shared" si="8"/>
        <v>5.70665631908669</v>
      </c>
      <c r="H42" s="50" t="s">
        <v>27</v>
      </c>
      <c r="I42" s="50" t="s">
        <v>27</v>
      </c>
    </row>
    <row r="43" spans="1:9" s="6" customFormat="1" ht="18" customHeight="1">
      <c r="A43" s="38" t="s">
        <v>12</v>
      </c>
      <c r="B43" s="39">
        <v>22421</v>
      </c>
      <c r="C43" s="43">
        <v>22774</v>
      </c>
      <c r="D43" s="40">
        <f t="shared" si="6"/>
        <v>-353</v>
      </c>
      <c r="E43" s="41">
        <f t="shared" si="3"/>
        <v>-1.5500131729164837</v>
      </c>
      <c r="F43" s="42">
        <f t="shared" si="7"/>
        <v>5.8291627127016525</v>
      </c>
      <c r="G43" s="42">
        <f t="shared" si="8"/>
        <v>5.813876308977377</v>
      </c>
      <c r="H43" s="50" t="s">
        <v>27</v>
      </c>
      <c r="I43" s="50" t="s">
        <v>27</v>
      </c>
    </row>
    <row r="44" spans="1:9" s="6" customFormat="1" ht="18" customHeight="1">
      <c r="A44" s="38" t="s">
        <v>13</v>
      </c>
      <c r="B44" s="39">
        <v>22426</v>
      </c>
      <c r="C44" s="43">
        <v>25355</v>
      </c>
      <c r="D44" s="40">
        <f t="shared" si="6"/>
        <v>-2929</v>
      </c>
      <c r="E44" s="41">
        <f t="shared" si="3"/>
        <v>-11.551962137645434</v>
      </c>
      <c r="F44" s="42">
        <f t="shared" si="7"/>
        <v>5.830462646405033</v>
      </c>
      <c r="G44" s="42">
        <f t="shared" si="8"/>
        <v>6.472768675424668</v>
      </c>
      <c r="H44" s="50" t="s">
        <v>27</v>
      </c>
      <c r="I44" s="50" t="s">
        <v>27</v>
      </c>
    </row>
    <row r="45" spans="1:9" s="6" customFormat="1" ht="24.75" customHeight="1">
      <c r="A45" s="38" t="s">
        <v>14</v>
      </c>
      <c r="B45" s="39">
        <v>24988</v>
      </c>
      <c r="C45" s="40">
        <v>30704</v>
      </c>
      <c r="D45" s="40">
        <f t="shared" si="6"/>
        <v>-5716</v>
      </c>
      <c r="E45" s="41">
        <f t="shared" si="3"/>
        <v>-18.61646690984888</v>
      </c>
      <c r="F45" s="42">
        <f t="shared" si="7"/>
        <v>6.4965486760175235</v>
      </c>
      <c r="G45" s="42">
        <f t="shared" si="8"/>
        <v>7.8382918323896265</v>
      </c>
      <c r="H45" s="49" t="s">
        <v>27</v>
      </c>
      <c r="I45" s="49" t="s">
        <v>27</v>
      </c>
    </row>
    <row r="46" spans="1:9" s="6" customFormat="1" ht="18" customHeight="1">
      <c r="A46" s="38" t="s">
        <v>15</v>
      </c>
      <c r="B46" s="39">
        <v>30168</v>
      </c>
      <c r="C46" s="43">
        <v>35130</v>
      </c>
      <c r="D46" s="40">
        <f t="shared" si="6"/>
        <v>-4962</v>
      </c>
      <c r="E46" s="41">
        <f t="shared" si="3"/>
        <v>-14.124679760888128</v>
      </c>
      <c r="F46" s="42">
        <f t="shared" si="7"/>
        <v>7.843279992720372</v>
      </c>
      <c r="G46" s="42">
        <f t="shared" si="8"/>
        <v>8.968186297285293</v>
      </c>
      <c r="H46" s="50" t="s">
        <v>27</v>
      </c>
      <c r="I46" s="50" t="s">
        <v>27</v>
      </c>
    </row>
    <row r="47" spans="1:9" s="6" customFormat="1" ht="18" customHeight="1">
      <c r="A47" s="38" t="s">
        <v>16</v>
      </c>
      <c r="B47" s="39">
        <v>34498</v>
      </c>
      <c r="C47" s="43">
        <v>25572</v>
      </c>
      <c r="D47" s="40">
        <f t="shared" si="6"/>
        <v>8926</v>
      </c>
      <c r="E47" s="41">
        <f t="shared" si="3"/>
        <v>34.90536524323479</v>
      </c>
      <c r="F47" s="42">
        <f t="shared" si="7"/>
        <v>8.969022579848428</v>
      </c>
      <c r="G47" s="42">
        <f t="shared" si="8"/>
        <v>6.528165670201523</v>
      </c>
      <c r="H47" s="50" t="s">
        <v>27</v>
      </c>
      <c r="I47" s="50" t="s">
        <v>27</v>
      </c>
    </row>
    <row r="48" spans="1:9" s="6" customFormat="1" ht="18" customHeight="1">
      <c r="A48" s="38" t="s">
        <v>17</v>
      </c>
      <c r="B48" s="39">
        <v>25068</v>
      </c>
      <c r="C48" s="43">
        <v>23993</v>
      </c>
      <c r="D48" s="40">
        <f t="shared" si="6"/>
        <v>1075</v>
      </c>
      <c r="E48" s="41">
        <f t="shared" si="3"/>
        <v>4.480473471429167</v>
      </c>
      <c r="F48" s="42">
        <f t="shared" si="7"/>
        <v>6.517347615271621</v>
      </c>
      <c r="G48" s="42">
        <f t="shared" si="8"/>
        <v>6.125069565350584</v>
      </c>
      <c r="H48" s="50" t="s">
        <v>27</v>
      </c>
      <c r="I48" s="50" t="s">
        <v>27</v>
      </c>
    </row>
    <row r="49" spans="1:9" s="6" customFormat="1" ht="18" customHeight="1">
      <c r="A49" s="38" t="s">
        <v>18</v>
      </c>
      <c r="B49" s="39">
        <v>22737</v>
      </c>
      <c r="C49" s="43">
        <v>25012</v>
      </c>
      <c r="D49" s="40">
        <f t="shared" si="6"/>
        <v>-2275</v>
      </c>
      <c r="E49" s="41">
        <f t="shared" si="3"/>
        <v>-9.095634095634097</v>
      </c>
      <c r="F49" s="42">
        <f t="shared" si="7"/>
        <v>5.911318522755339</v>
      </c>
      <c r="G49" s="42">
        <f t="shared" si="8"/>
        <v>6.385205683680607</v>
      </c>
      <c r="H49" s="50" t="s">
        <v>27</v>
      </c>
      <c r="I49" s="50" t="s">
        <v>27</v>
      </c>
    </row>
    <row r="50" spans="1:9" s="6" customFormat="1" ht="24.75" customHeight="1">
      <c r="A50" s="38" t="s">
        <v>19</v>
      </c>
      <c r="B50" s="51">
        <v>22561</v>
      </c>
      <c r="C50" s="40">
        <v>21774</v>
      </c>
      <c r="D50" s="40">
        <f t="shared" si="6"/>
        <v>787</v>
      </c>
      <c r="E50" s="41">
        <f t="shared" si="3"/>
        <v>3.6144024983925784</v>
      </c>
      <c r="F50" s="42">
        <f t="shared" si="7"/>
        <v>5.865560856396323</v>
      </c>
      <c r="G50" s="42">
        <f t="shared" si="8"/>
        <v>5.558590618761456</v>
      </c>
      <c r="H50" s="49" t="s">
        <v>27</v>
      </c>
      <c r="I50" s="49" t="s">
        <v>27</v>
      </c>
    </row>
    <row r="51" spans="1:9" s="6" customFormat="1" ht="18" customHeight="1">
      <c r="A51" s="38" t="s">
        <v>20</v>
      </c>
      <c r="B51" s="39">
        <v>18325</v>
      </c>
      <c r="C51" s="43">
        <v>13576</v>
      </c>
      <c r="D51" s="40">
        <f t="shared" si="6"/>
        <v>4749</v>
      </c>
      <c r="E51" s="41">
        <f t="shared" si="3"/>
        <v>34.98084855627578</v>
      </c>
      <c r="F51" s="42">
        <f t="shared" si="7"/>
        <v>4.764257022891832</v>
      </c>
      <c r="G51" s="42">
        <f t="shared" si="8"/>
        <v>3.4657585303713385</v>
      </c>
      <c r="H51" s="50" t="s">
        <v>27</v>
      </c>
      <c r="I51" s="50" t="s">
        <v>27</v>
      </c>
    </row>
    <row r="52" spans="1:9" s="6" customFormat="1" ht="18" customHeight="1">
      <c r="A52" s="38" t="s">
        <v>21</v>
      </c>
      <c r="B52" s="39">
        <v>10069</v>
      </c>
      <c r="C52" s="43">
        <v>7626</v>
      </c>
      <c r="D52" s="40">
        <f t="shared" si="6"/>
        <v>2443</v>
      </c>
      <c r="E52" s="41">
        <f t="shared" si="3"/>
        <v>32.035142932074486</v>
      </c>
      <c r="F52" s="42">
        <f t="shared" si="7"/>
        <v>2.617806491868915</v>
      </c>
      <c r="G52" s="42">
        <f t="shared" si="8"/>
        <v>1.9468086735866106</v>
      </c>
      <c r="H52" s="50" t="s">
        <v>27</v>
      </c>
      <c r="I52" s="50" t="s">
        <v>27</v>
      </c>
    </row>
    <row r="53" spans="1:9" s="6" customFormat="1" ht="19.5" customHeight="1">
      <c r="A53" s="38" t="s">
        <v>22</v>
      </c>
      <c r="B53" s="39">
        <v>6609</v>
      </c>
      <c r="C53" s="40">
        <v>5357</v>
      </c>
      <c r="D53" s="40">
        <f t="shared" si="6"/>
        <v>1252</v>
      </c>
      <c r="E53" s="41">
        <f t="shared" si="3"/>
        <v>23.37128990106403</v>
      </c>
      <c r="F53" s="42">
        <f t="shared" si="7"/>
        <v>1.7182523691291745</v>
      </c>
      <c r="G53" s="42">
        <f t="shared" si="8"/>
        <v>1.3675654424866868</v>
      </c>
      <c r="H53" s="49" t="s">
        <v>27</v>
      </c>
      <c r="I53" s="49" t="s">
        <v>27</v>
      </c>
    </row>
    <row r="54" spans="1:9" s="6" customFormat="1" ht="18" customHeight="1">
      <c r="A54" s="38" t="s">
        <v>23</v>
      </c>
      <c r="B54" s="13"/>
      <c r="C54" s="44"/>
      <c r="D54" s="40"/>
      <c r="E54" s="41"/>
      <c r="F54" s="42"/>
      <c r="G54" s="42"/>
      <c r="H54" s="52"/>
      <c r="I54" s="52"/>
    </row>
    <row r="55" spans="1:9" s="10" customFormat="1" ht="18" customHeight="1">
      <c r="A55" s="45" t="s">
        <v>24</v>
      </c>
      <c r="B55" s="46">
        <v>54259</v>
      </c>
      <c r="C55" s="44">
        <v>60156</v>
      </c>
      <c r="D55" s="40">
        <f>B55-C55</f>
        <v>-5897</v>
      </c>
      <c r="E55" s="41">
        <f t="shared" si="3"/>
        <v>-9.80284593390518</v>
      </c>
      <c r="F55" s="42">
        <f t="shared" si="7"/>
        <v>14.10662056235132</v>
      </c>
      <c r="G55" s="42">
        <f t="shared" si="8"/>
        <v>15.356965980628923</v>
      </c>
      <c r="H55" s="52" t="s">
        <v>27</v>
      </c>
      <c r="I55" s="52" t="s">
        <v>27</v>
      </c>
    </row>
    <row r="56" spans="1:9" s="10" customFormat="1" ht="18" customHeight="1">
      <c r="A56" s="47" t="s">
        <v>25</v>
      </c>
      <c r="B56" s="48">
        <v>249968</v>
      </c>
      <c r="C56" s="44">
        <v>257943</v>
      </c>
      <c r="D56" s="40">
        <f>B56-C56</f>
        <v>-7975</v>
      </c>
      <c r="E56" s="41">
        <f t="shared" si="3"/>
        <v>-3.09176833641541</v>
      </c>
      <c r="F56" s="42">
        <f t="shared" si="7"/>
        <v>64.98836559335473</v>
      </c>
      <c r="G56" s="42">
        <f t="shared" si="8"/>
        <v>65.84915679136522</v>
      </c>
      <c r="H56" s="52" t="s">
        <v>27</v>
      </c>
      <c r="I56" s="52" t="s">
        <v>27</v>
      </c>
    </row>
    <row r="57" spans="1:9" s="7" customFormat="1" ht="18" customHeight="1">
      <c r="A57" s="38" t="s">
        <v>26</v>
      </c>
      <c r="B57" s="39">
        <v>80301</v>
      </c>
      <c r="C57" s="40">
        <v>73345</v>
      </c>
      <c r="D57" s="40">
        <f>B57-C57</f>
        <v>6956</v>
      </c>
      <c r="E57" s="41">
        <f t="shared" si="3"/>
        <v>9.483945735905651</v>
      </c>
      <c r="F57" s="42">
        <f t="shared" si="7"/>
        <v>20.877195263041585</v>
      </c>
      <c r="G57" s="42">
        <f t="shared" si="8"/>
        <v>18.723928948886698</v>
      </c>
      <c r="H57" s="49" t="s">
        <v>27</v>
      </c>
      <c r="I57" s="49" t="s">
        <v>27</v>
      </c>
    </row>
    <row r="58" spans="1:9" s="7" customFormat="1" ht="24.75" customHeight="1">
      <c r="A58" s="38" t="s">
        <v>49</v>
      </c>
      <c r="B58" s="39">
        <v>35003</v>
      </c>
      <c r="C58" s="40">
        <v>26559</v>
      </c>
      <c r="D58" s="40">
        <f>B58-C58</f>
        <v>8444</v>
      </c>
      <c r="E58" s="41">
        <f t="shared" si="3"/>
        <v>31.79336571407056</v>
      </c>
      <c r="F58" s="42">
        <f t="shared" si="7"/>
        <v>9.100315883889921</v>
      </c>
      <c r="G58" s="42">
        <f t="shared" si="8"/>
        <v>6.7801326464446365</v>
      </c>
      <c r="H58" s="49" t="s">
        <v>27</v>
      </c>
      <c r="I58" s="49" t="s">
        <v>27</v>
      </c>
    </row>
    <row r="59" spans="1:9" s="6" customFormat="1" ht="24.75" customHeight="1">
      <c r="A59" s="38" t="s">
        <v>51</v>
      </c>
      <c r="B59" s="39">
        <v>425315</v>
      </c>
      <c r="C59" s="40">
        <v>432390</v>
      </c>
      <c r="D59" s="40">
        <f>B59-C59</f>
        <v>-7075</v>
      </c>
      <c r="E59" s="41">
        <f t="shared" si="3"/>
        <v>-1.6362543074539189</v>
      </c>
      <c r="F59" s="42">
        <f>B59/$B$59*100</f>
        <v>100</v>
      </c>
      <c r="G59" s="42">
        <f>C59/$C$59*100</f>
        <v>100</v>
      </c>
      <c r="H59" s="49" t="s">
        <v>27</v>
      </c>
      <c r="I59" s="49" t="s">
        <v>27</v>
      </c>
    </row>
    <row r="60" spans="1:9" s="6" customFormat="1" ht="18" customHeight="1">
      <c r="A60" s="38" t="s">
        <v>5</v>
      </c>
      <c r="B60" s="39">
        <v>15756</v>
      </c>
      <c r="C60" s="43">
        <v>17383</v>
      </c>
      <c r="D60" s="40">
        <f aca="true" t="shared" si="9" ref="D60:D82">B60-C60</f>
        <v>-1627</v>
      </c>
      <c r="E60" s="41">
        <f t="shared" si="3"/>
        <v>-9.359719265949492</v>
      </c>
      <c r="F60" s="42">
        <f aca="true" t="shared" si="10" ref="F60:F82">B60/$B$59*100</f>
        <v>3.7045483935436088</v>
      </c>
      <c r="G60" s="42">
        <f aca="true" t="shared" si="11" ref="G60:G82">C60/$C$59*100</f>
        <v>4.020213233423529</v>
      </c>
      <c r="H60" s="50" t="s">
        <v>27</v>
      </c>
      <c r="I60" s="50" t="s">
        <v>27</v>
      </c>
    </row>
    <row r="61" spans="1:9" s="6" customFormat="1" ht="18" customHeight="1">
      <c r="A61" s="38" t="s">
        <v>6</v>
      </c>
      <c r="B61" s="39">
        <v>17525</v>
      </c>
      <c r="C61" s="43">
        <v>18387</v>
      </c>
      <c r="D61" s="40">
        <f t="shared" si="9"/>
        <v>-862</v>
      </c>
      <c r="E61" s="41">
        <f t="shared" si="3"/>
        <v>-4.688094849622015</v>
      </c>
      <c r="F61" s="42">
        <f t="shared" si="10"/>
        <v>4.120475412341442</v>
      </c>
      <c r="G61" s="42">
        <f t="shared" si="11"/>
        <v>4.2524110178311245</v>
      </c>
      <c r="H61" s="50" t="s">
        <v>27</v>
      </c>
      <c r="I61" s="50" t="s">
        <v>27</v>
      </c>
    </row>
    <row r="62" spans="1:9" s="6" customFormat="1" ht="18" customHeight="1">
      <c r="A62" s="38" t="s">
        <v>7</v>
      </c>
      <c r="B62" s="39">
        <v>18274</v>
      </c>
      <c r="C62" s="43">
        <v>21291</v>
      </c>
      <c r="D62" s="40">
        <f t="shared" si="9"/>
        <v>-3017</v>
      </c>
      <c r="E62" s="41">
        <f t="shared" si="3"/>
        <v>-14.1703067023625</v>
      </c>
      <c r="F62" s="42">
        <f t="shared" si="10"/>
        <v>4.296580181747646</v>
      </c>
      <c r="G62" s="42">
        <f t="shared" si="11"/>
        <v>4.9240269201415385</v>
      </c>
      <c r="H62" s="50" t="s">
        <v>27</v>
      </c>
      <c r="I62" s="50" t="s">
        <v>27</v>
      </c>
    </row>
    <row r="63" spans="1:9" s="6" customFormat="1" ht="18" customHeight="1">
      <c r="A63" s="38" t="s">
        <v>8</v>
      </c>
      <c r="B63" s="39">
        <v>20225</v>
      </c>
      <c r="C63" s="43">
        <v>23888</v>
      </c>
      <c r="D63" s="40">
        <f t="shared" si="9"/>
        <v>-3663</v>
      </c>
      <c r="E63" s="41">
        <f t="shared" si="3"/>
        <v>-15.334058941728065</v>
      </c>
      <c r="F63" s="42">
        <f t="shared" si="10"/>
        <v>4.755299013672219</v>
      </c>
      <c r="G63" s="42">
        <f t="shared" si="11"/>
        <v>5.524642105506603</v>
      </c>
      <c r="H63" s="50" t="s">
        <v>27</v>
      </c>
      <c r="I63" s="50" t="s">
        <v>27</v>
      </c>
    </row>
    <row r="64" spans="1:9" s="6" customFormat="1" ht="24.75" customHeight="1">
      <c r="A64" s="38" t="s">
        <v>9</v>
      </c>
      <c r="B64" s="39">
        <v>21587</v>
      </c>
      <c r="C64" s="40">
        <v>23666</v>
      </c>
      <c r="D64" s="40">
        <f t="shared" si="9"/>
        <v>-2079</v>
      </c>
      <c r="E64" s="41">
        <f t="shared" si="3"/>
        <v>-8.784754500126764</v>
      </c>
      <c r="F64" s="42">
        <f t="shared" si="10"/>
        <v>5.075532252565745</v>
      </c>
      <c r="G64" s="42">
        <f t="shared" si="11"/>
        <v>5.473299567520063</v>
      </c>
      <c r="H64" s="49" t="s">
        <v>27</v>
      </c>
      <c r="I64" s="49" t="s">
        <v>27</v>
      </c>
    </row>
    <row r="65" spans="1:9" s="6" customFormat="1" ht="18" customHeight="1">
      <c r="A65" s="38" t="s">
        <v>10</v>
      </c>
      <c r="B65" s="39">
        <v>22889</v>
      </c>
      <c r="C65" s="43">
        <v>27105</v>
      </c>
      <c r="D65" s="40">
        <f t="shared" si="9"/>
        <v>-4216</v>
      </c>
      <c r="E65" s="41">
        <f t="shared" si="3"/>
        <v>-15.554325770153108</v>
      </c>
      <c r="F65" s="42">
        <f t="shared" si="10"/>
        <v>5.381658300318588</v>
      </c>
      <c r="G65" s="42">
        <f t="shared" si="11"/>
        <v>6.268646360924166</v>
      </c>
      <c r="H65" s="50" t="s">
        <v>27</v>
      </c>
      <c r="I65" s="50" t="s">
        <v>27</v>
      </c>
    </row>
    <row r="66" spans="1:9" s="6" customFormat="1" ht="18" customHeight="1">
      <c r="A66" s="38" t="s">
        <v>11</v>
      </c>
      <c r="B66" s="39">
        <v>27099</v>
      </c>
      <c r="C66" s="43">
        <v>23945</v>
      </c>
      <c r="D66" s="40">
        <f t="shared" si="9"/>
        <v>3154</v>
      </c>
      <c r="E66" s="41">
        <f t="shared" si="3"/>
        <v>13.171852161202757</v>
      </c>
      <c r="F66" s="42">
        <f t="shared" si="10"/>
        <v>6.371512878689913</v>
      </c>
      <c r="G66" s="42">
        <f t="shared" si="11"/>
        <v>5.537824649043687</v>
      </c>
      <c r="H66" s="50" t="s">
        <v>27</v>
      </c>
      <c r="I66" s="50" t="s">
        <v>27</v>
      </c>
    </row>
    <row r="67" spans="1:9" s="6" customFormat="1" ht="18" customHeight="1">
      <c r="A67" s="38" t="s">
        <v>12</v>
      </c>
      <c r="B67" s="39">
        <v>23704</v>
      </c>
      <c r="C67" s="43">
        <v>24443</v>
      </c>
      <c r="D67" s="40">
        <f t="shared" si="9"/>
        <v>-739</v>
      </c>
      <c r="E67" s="41">
        <f t="shared" si="3"/>
        <v>-3.023360471300577</v>
      </c>
      <c r="F67" s="42">
        <f t="shared" si="10"/>
        <v>5.573280979979545</v>
      </c>
      <c r="G67" s="42">
        <f t="shared" si="11"/>
        <v>5.6529984504729525</v>
      </c>
      <c r="H67" s="50" t="s">
        <v>27</v>
      </c>
      <c r="I67" s="50" t="s">
        <v>27</v>
      </c>
    </row>
    <row r="68" spans="1:9" s="6" customFormat="1" ht="18" customHeight="1">
      <c r="A68" s="38" t="s">
        <v>13</v>
      </c>
      <c r="B68" s="39">
        <v>24121</v>
      </c>
      <c r="C68" s="43">
        <v>26071</v>
      </c>
      <c r="D68" s="40">
        <f t="shared" si="9"/>
        <v>-1950</v>
      </c>
      <c r="E68" s="41">
        <f t="shared" si="3"/>
        <v>-7.47957500671244</v>
      </c>
      <c r="F68" s="42">
        <f t="shared" si="10"/>
        <v>5.671325958407298</v>
      </c>
      <c r="G68" s="42">
        <f t="shared" si="11"/>
        <v>6.029510395707579</v>
      </c>
      <c r="H68" s="50" t="s">
        <v>27</v>
      </c>
      <c r="I68" s="50" t="s">
        <v>27</v>
      </c>
    </row>
    <row r="69" spans="1:9" s="6" customFormat="1" ht="24.75" customHeight="1">
      <c r="A69" s="38" t="s">
        <v>14</v>
      </c>
      <c r="B69" s="39">
        <v>25875</v>
      </c>
      <c r="C69" s="40">
        <v>30566</v>
      </c>
      <c r="D69" s="40">
        <f t="shared" si="9"/>
        <v>-4691</v>
      </c>
      <c r="E69" s="41">
        <f t="shared" si="3"/>
        <v>-15.347117712491004</v>
      </c>
      <c r="F69" s="42">
        <f t="shared" si="10"/>
        <v>6.083726179419959</v>
      </c>
      <c r="G69" s="42">
        <f t="shared" si="11"/>
        <v>7.069081153588195</v>
      </c>
      <c r="H69" s="49" t="s">
        <v>27</v>
      </c>
      <c r="I69" s="49" t="s">
        <v>27</v>
      </c>
    </row>
    <row r="70" spans="1:9" s="6" customFormat="1" ht="18" customHeight="1">
      <c r="A70" s="38" t="s">
        <v>15</v>
      </c>
      <c r="B70" s="39">
        <v>30361</v>
      </c>
      <c r="C70" s="43">
        <v>34011</v>
      </c>
      <c r="D70" s="40">
        <f t="shared" si="9"/>
        <v>-3650</v>
      </c>
      <c r="E70" s="41">
        <f t="shared" si="3"/>
        <v>-10.731822057569609</v>
      </c>
      <c r="F70" s="42">
        <f t="shared" si="10"/>
        <v>7.138473837038431</v>
      </c>
      <c r="G70" s="42">
        <f t="shared" si="11"/>
        <v>7.865815583154097</v>
      </c>
      <c r="H70" s="50" t="s">
        <v>27</v>
      </c>
      <c r="I70" s="50" t="s">
        <v>27</v>
      </c>
    </row>
    <row r="71" spans="1:9" s="6" customFormat="1" ht="18" customHeight="1">
      <c r="A71" s="38" t="s">
        <v>16</v>
      </c>
      <c r="B71" s="39">
        <v>33877</v>
      </c>
      <c r="C71" s="43">
        <v>27096</v>
      </c>
      <c r="D71" s="40">
        <f t="shared" si="9"/>
        <v>6781</v>
      </c>
      <c r="E71" s="41">
        <f t="shared" si="3"/>
        <v>25.02583407144966</v>
      </c>
      <c r="F71" s="42">
        <f t="shared" si="10"/>
        <v>7.965155237882511</v>
      </c>
      <c r="G71" s="42">
        <f t="shared" si="11"/>
        <v>6.266564906681468</v>
      </c>
      <c r="H71" s="50" t="s">
        <v>27</v>
      </c>
      <c r="I71" s="50" t="s">
        <v>27</v>
      </c>
    </row>
    <row r="72" spans="1:9" s="6" customFormat="1" ht="18" customHeight="1">
      <c r="A72" s="38" t="s">
        <v>17</v>
      </c>
      <c r="B72" s="39">
        <v>26936</v>
      </c>
      <c r="C72" s="43">
        <v>26990</v>
      </c>
      <c r="D72" s="40">
        <f t="shared" si="9"/>
        <v>-54</v>
      </c>
      <c r="E72" s="41">
        <f t="shared" si="3"/>
        <v>-0.20007410151908117</v>
      </c>
      <c r="F72" s="42">
        <f t="shared" si="10"/>
        <v>6.33318834275772</v>
      </c>
      <c r="G72" s="42">
        <f t="shared" si="11"/>
        <v>6.242050001156364</v>
      </c>
      <c r="H72" s="50" t="s">
        <v>27</v>
      </c>
      <c r="I72" s="50" t="s">
        <v>27</v>
      </c>
    </row>
    <row r="73" spans="1:9" s="6" customFormat="1" ht="18" customHeight="1">
      <c r="A73" s="38" t="s">
        <v>18</v>
      </c>
      <c r="B73" s="39">
        <v>26273</v>
      </c>
      <c r="C73" s="43">
        <v>29213</v>
      </c>
      <c r="D73" s="40">
        <f t="shared" si="9"/>
        <v>-2940</v>
      </c>
      <c r="E73" s="41">
        <f t="shared" si="3"/>
        <v>-10.064012597131414</v>
      </c>
      <c r="F73" s="42">
        <f t="shared" si="10"/>
        <v>6.177303880653163</v>
      </c>
      <c r="G73" s="42">
        <f t="shared" si="11"/>
        <v>6.756169199102661</v>
      </c>
      <c r="H73" s="50" t="s">
        <v>27</v>
      </c>
      <c r="I73" s="50" t="s">
        <v>27</v>
      </c>
    </row>
    <row r="74" spans="1:9" s="6" customFormat="1" ht="24.75" customHeight="1">
      <c r="A74" s="38" t="s">
        <v>19</v>
      </c>
      <c r="B74" s="51">
        <v>28123</v>
      </c>
      <c r="C74" s="40">
        <v>27921</v>
      </c>
      <c r="D74" s="40">
        <f t="shared" si="9"/>
        <v>202</v>
      </c>
      <c r="E74" s="41">
        <f t="shared" si="3"/>
        <v>0.7234697897639769</v>
      </c>
      <c r="F74" s="42">
        <f t="shared" si="10"/>
        <v>6.612275607490918</v>
      </c>
      <c r="G74" s="42">
        <f t="shared" si="11"/>
        <v>6.457364878928745</v>
      </c>
      <c r="H74" s="49" t="s">
        <v>27</v>
      </c>
      <c r="I74" s="49" t="s">
        <v>27</v>
      </c>
    </row>
    <row r="75" spans="1:9" s="6" customFormat="1" ht="18" customHeight="1">
      <c r="A75" s="38" t="s">
        <v>20</v>
      </c>
      <c r="B75" s="39">
        <v>25955</v>
      </c>
      <c r="C75" s="43">
        <v>21295</v>
      </c>
      <c r="D75" s="40">
        <f t="shared" si="9"/>
        <v>4660</v>
      </c>
      <c r="E75" s="41">
        <f t="shared" si="3"/>
        <v>21.883071143460906</v>
      </c>
      <c r="F75" s="42">
        <f t="shared" si="10"/>
        <v>6.102535767607538</v>
      </c>
      <c r="G75" s="42">
        <f t="shared" si="11"/>
        <v>4.924952010916071</v>
      </c>
      <c r="H75" s="50" t="s">
        <v>27</v>
      </c>
      <c r="I75" s="50" t="s">
        <v>27</v>
      </c>
    </row>
    <row r="76" spans="1:9" s="6" customFormat="1" ht="18" customHeight="1">
      <c r="A76" s="38" t="s">
        <v>21</v>
      </c>
      <c r="B76" s="39">
        <v>18406</v>
      </c>
      <c r="C76" s="43">
        <v>14396</v>
      </c>
      <c r="D76" s="40">
        <f t="shared" si="9"/>
        <v>4010</v>
      </c>
      <c r="E76" s="41">
        <f t="shared" si="3"/>
        <v>27.85495971103084</v>
      </c>
      <c r="F76" s="42">
        <f t="shared" si="10"/>
        <v>4.327616002257151</v>
      </c>
      <c r="G76" s="42">
        <f t="shared" si="11"/>
        <v>3.329401697541571</v>
      </c>
      <c r="H76" s="50" t="s">
        <v>27</v>
      </c>
      <c r="I76" s="50" t="s">
        <v>27</v>
      </c>
    </row>
    <row r="77" spans="1:9" s="6" customFormat="1" ht="19.5" customHeight="1">
      <c r="A77" s="38" t="s">
        <v>22</v>
      </c>
      <c r="B77" s="39">
        <v>18255</v>
      </c>
      <c r="C77" s="40">
        <v>14467</v>
      </c>
      <c r="D77" s="40">
        <f t="shared" si="9"/>
        <v>3788</v>
      </c>
      <c r="E77" s="41">
        <f t="shared" si="3"/>
        <v>26.183728485518763</v>
      </c>
      <c r="F77" s="42">
        <f t="shared" si="10"/>
        <v>4.292112904553096</v>
      </c>
      <c r="G77" s="42">
        <f t="shared" si="11"/>
        <v>3.3458220587895187</v>
      </c>
      <c r="H77" s="49" t="s">
        <v>27</v>
      </c>
      <c r="I77" s="49" t="s">
        <v>27</v>
      </c>
    </row>
    <row r="78" spans="1:9" s="6" customFormat="1" ht="18" customHeight="1">
      <c r="A78" s="38" t="s">
        <v>23</v>
      </c>
      <c r="B78" s="39"/>
      <c r="C78" s="44"/>
      <c r="D78" s="40"/>
      <c r="E78" s="41"/>
      <c r="F78" s="42"/>
      <c r="G78" s="42"/>
      <c r="H78" s="52"/>
      <c r="I78" s="52"/>
    </row>
    <row r="79" spans="1:9" s="11" customFormat="1" ht="18" customHeight="1">
      <c r="A79" s="53" t="s">
        <v>24</v>
      </c>
      <c r="B79" s="54">
        <v>51555</v>
      </c>
      <c r="C79" s="43">
        <v>57061</v>
      </c>
      <c r="D79" s="40">
        <f t="shared" si="9"/>
        <v>-5506</v>
      </c>
      <c r="E79" s="41">
        <f>D79/C79*100</f>
        <v>-9.649322654702862</v>
      </c>
      <c r="F79" s="42">
        <f t="shared" si="10"/>
        <v>12.121603987632696</v>
      </c>
      <c r="G79" s="42">
        <f t="shared" si="11"/>
        <v>13.196651171396192</v>
      </c>
      <c r="H79" s="50" t="s">
        <v>27</v>
      </c>
      <c r="I79" s="50" t="s">
        <v>27</v>
      </c>
    </row>
    <row r="80" spans="1:9" s="11" customFormat="1" ht="18" customHeight="1">
      <c r="A80" s="55" t="s">
        <v>25</v>
      </c>
      <c r="B80" s="56">
        <v>256674</v>
      </c>
      <c r="C80" s="43">
        <v>267781</v>
      </c>
      <c r="D80" s="40">
        <f t="shared" si="9"/>
        <v>-11107</v>
      </c>
      <c r="E80" s="41">
        <f>D80/C80*100</f>
        <v>-4.147792412456448</v>
      </c>
      <c r="F80" s="42">
        <f t="shared" si="10"/>
        <v>60.34915298073192</v>
      </c>
      <c r="G80" s="42">
        <f t="shared" si="11"/>
        <v>61.930433173755176</v>
      </c>
      <c r="H80" s="50" t="s">
        <v>27</v>
      </c>
      <c r="I80" s="50" t="s">
        <v>27</v>
      </c>
    </row>
    <row r="81" spans="1:9" s="6" customFormat="1" ht="18" customHeight="1">
      <c r="A81" s="38" t="s">
        <v>26</v>
      </c>
      <c r="B81" s="39">
        <v>117012</v>
      </c>
      <c r="C81" s="43">
        <v>107292</v>
      </c>
      <c r="D81" s="40">
        <f t="shared" si="9"/>
        <v>9720</v>
      </c>
      <c r="E81" s="41">
        <f>D81/C81*100</f>
        <v>9.059389330052566</v>
      </c>
      <c r="F81" s="42">
        <f t="shared" si="10"/>
        <v>27.511844162561864</v>
      </c>
      <c r="G81" s="42">
        <f t="shared" si="11"/>
        <v>24.813709845278566</v>
      </c>
      <c r="H81" s="50" t="s">
        <v>27</v>
      </c>
      <c r="I81" s="50" t="s">
        <v>27</v>
      </c>
    </row>
    <row r="82" spans="1:9" s="6" customFormat="1" ht="18" customHeight="1">
      <c r="A82" s="38" t="s">
        <v>49</v>
      </c>
      <c r="B82" s="39">
        <v>62616</v>
      </c>
      <c r="C82" s="43">
        <v>50158</v>
      </c>
      <c r="D82" s="40">
        <f t="shared" si="9"/>
        <v>12458</v>
      </c>
      <c r="E82" s="41">
        <f>D82/C82*100</f>
        <v>24.83751345747438</v>
      </c>
      <c r="F82" s="42">
        <f t="shared" si="10"/>
        <v>14.722264674417785</v>
      </c>
      <c r="G82" s="42">
        <f t="shared" si="11"/>
        <v>11.600175767247162</v>
      </c>
      <c r="H82" s="50"/>
      <c r="I82" s="50"/>
    </row>
    <row r="83" spans="1:9" s="6" customFormat="1" ht="13.5" customHeight="1" thickBot="1">
      <c r="A83" s="31"/>
      <c r="B83" s="57"/>
      <c r="C83" s="18"/>
      <c r="D83" s="18"/>
      <c r="E83" s="18"/>
      <c r="F83" s="18"/>
      <c r="G83" s="18"/>
      <c r="H83" s="18"/>
      <c r="I83" s="18"/>
    </row>
    <row r="84" spans="1:4" s="6" customFormat="1" ht="19.5" customHeight="1">
      <c r="A84" s="15" t="s">
        <v>55</v>
      </c>
      <c r="D84" s="6" t="s">
        <v>31</v>
      </c>
    </row>
    <row r="85" s="6" customFormat="1" ht="18" customHeight="1"/>
    <row r="86" s="6" customFormat="1" ht="18" customHeight="1">
      <c r="A86" s="15"/>
    </row>
    <row r="87" s="6" customFormat="1" ht="18" customHeight="1"/>
    <row r="88" s="6" customFormat="1" ht="18" customHeight="1"/>
    <row r="89" s="6" customFormat="1" ht="17.25"/>
    <row r="90" s="13" customFormat="1" ht="18"/>
    <row r="91" s="13" customFormat="1" ht="18"/>
    <row r="92" s="13" customFormat="1" ht="18"/>
    <row r="93" s="13" customFormat="1" ht="18"/>
    <row r="94" spans="1:9" ht="18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8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8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8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8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8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8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8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8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8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8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8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8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8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8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8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8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8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8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8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8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8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8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8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8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8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8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8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8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8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8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8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8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8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8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8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8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8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8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8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8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8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8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8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8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8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8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8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8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8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8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8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8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8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8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8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8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8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8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8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8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8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8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8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8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8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8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8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8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8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8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8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8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8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8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8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8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8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7.2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7.2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7.2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7.2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7.2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7.2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7.2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7.2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7.2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7.2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7.2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7.2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7.2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7.2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7.2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7.2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7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7.2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7.2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7.2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7.2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7.2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7.2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7.2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7.2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7.2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7.2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7.2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7.2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7.2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7.2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7.2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7.2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7.2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7.2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7.2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7.2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7.2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7.25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7.2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7.2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7.2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7.2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7.2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7.2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7.2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7.2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7.25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7.25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7.25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17.25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17.2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7.2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7.2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7.2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7.2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7.2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7.2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7.2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7.2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7.2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7.2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7.25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17.25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17.25">
      <c r="A236" s="6"/>
      <c r="B236" s="6"/>
      <c r="C236" s="6"/>
      <c r="D236" s="6"/>
      <c r="E236" s="6"/>
      <c r="F236" s="6"/>
      <c r="G236" s="6"/>
      <c r="H236" s="6"/>
      <c r="I236" s="6"/>
    </row>
    <row r="237" spans="1:9" ht="17.25">
      <c r="A237" s="6"/>
      <c r="B237" s="6"/>
      <c r="C237" s="6"/>
      <c r="D237" s="6"/>
      <c r="E237" s="6"/>
      <c r="F237" s="6"/>
      <c r="G237" s="6"/>
      <c r="H237" s="6"/>
      <c r="I237" s="6"/>
    </row>
    <row r="238" spans="1:9" ht="17.25">
      <c r="A238" s="6"/>
      <c r="B238" s="6"/>
      <c r="C238" s="6"/>
      <c r="D238" s="6"/>
      <c r="E238" s="6"/>
      <c r="F238" s="6"/>
      <c r="G238" s="6"/>
      <c r="H238" s="6"/>
      <c r="I238" s="6"/>
    </row>
    <row r="239" spans="1:9" ht="17.25">
      <c r="A239" s="6"/>
      <c r="B239" s="6"/>
      <c r="C239" s="6"/>
      <c r="D239" s="6"/>
      <c r="E239" s="6"/>
      <c r="F239" s="6"/>
      <c r="G239" s="6"/>
      <c r="H239" s="6"/>
      <c r="I239" s="6"/>
    </row>
    <row r="240" spans="1:9" ht="17.25">
      <c r="A240" s="6"/>
      <c r="B240" s="6"/>
      <c r="C240" s="6"/>
      <c r="D240" s="6"/>
      <c r="E240" s="6"/>
      <c r="F240" s="6"/>
      <c r="G240" s="6"/>
      <c r="H240" s="6"/>
      <c r="I240" s="6"/>
    </row>
    <row r="241" spans="1:9" ht="17.25">
      <c r="A241" s="6"/>
      <c r="B241" s="6"/>
      <c r="C241" s="6"/>
      <c r="D241" s="6"/>
      <c r="E241" s="6"/>
      <c r="F241" s="6"/>
      <c r="G241" s="6"/>
      <c r="H241" s="6"/>
      <c r="I241" s="6"/>
    </row>
    <row r="242" spans="1:9" ht="17.25">
      <c r="A242" s="6"/>
      <c r="B242" s="6"/>
      <c r="C242" s="6"/>
      <c r="D242" s="6"/>
      <c r="E242" s="6"/>
      <c r="F242" s="6"/>
      <c r="G242" s="6"/>
      <c r="H242" s="6"/>
      <c r="I242" s="6"/>
    </row>
    <row r="243" spans="1:9" ht="17.25">
      <c r="A243" s="6"/>
      <c r="B243" s="6"/>
      <c r="C243" s="6"/>
      <c r="D243" s="6"/>
      <c r="E243" s="6"/>
      <c r="F243" s="6"/>
      <c r="G243" s="6"/>
      <c r="H243" s="6"/>
      <c r="I243" s="6"/>
    </row>
    <row r="244" spans="1:9" ht="17.25">
      <c r="A244" s="6"/>
      <c r="B244" s="6"/>
      <c r="C244" s="6"/>
      <c r="D244" s="6"/>
      <c r="E244" s="6"/>
      <c r="F244" s="6"/>
      <c r="G244" s="6"/>
      <c r="H244" s="6"/>
      <c r="I244" s="6"/>
    </row>
    <row r="245" spans="1:9" ht="17.2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7.25">
      <c r="A246" s="6"/>
      <c r="B246" s="6"/>
      <c r="C246" s="6"/>
      <c r="D246" s="6"/>
      <c r="E246" s="6"/>
      <c r="F246" s="6"/>
      <c r="G246" s="6"/>
      <c r="H246" s="6"/>
      <c r="I246" s="6"/>
    </row>
    <row r="247" spans="1:9" ht="17.25">
      <c r="A247" s="6"/>
      <c r="B247" s="6"/>
      <c r="C247" s="6"/>
      <c r="D247" s="6"/>
      <c r="E247" s="6"/>
      <c r="F247" s="6"/>
      <c r="G247" s="6"/>
      <c r="H247" s="6"/>
      <c r="I247" s="6"/>
    </row>
    <row r="248" spans="1:9" ht="17.25">
      <c r="A248" s="6"/>
      <c r="B248" s="6"/>
      <c r="C248" s="6"/>
      <c r="D248" s="6"/>
      <c r="E248" s="6"/>
      <c r="F248" s="6"/>
      <c r="G248" s="6"/>
      <c r="H248" s="6"/>
      <c r="I248" s="6"/>
    </row>
    <row r="249" spans="1:9" ht="17.2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7.2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7.2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7.25">
      <c r="A252" s="6"/>
      <c r="B252" s="6"/>
      <c r="C252" s="6"/>
      <c r="D252" s="6"/>
      <c r="E252" s="6"/>
      <c r="F252" s="6"/>
      <c r="G252" s="6"/>
      <c r="H252" s="6"/>
      <c r="I252" s="6"/>
    </row>
    <row r="253" spans="1:9" ht="17.25">
      <c r="A253" s="6"/>
      <c r="B253" s="6"/>
      <c r="C253" s="6"/>
      <c r="D253" s="6"/>
      <c r="E253" s="6"/>
      <c r="F253" s="6"/>
      <c r="G253" s="6"/>
      <c r="H253" s="6"/>
      <c r="I253" s="6"/>
    </row>
    <row r="254" spans="1:9" ht="17.25">
      <c r="A254" s="6"/>
      <c r="B254" s="6"/>
      <c r="C254" s="6"/>
      <c r="D254" s="6"/>
      <c r="E254" s="6"/>
      <c r="F254" s="6"/>
      <c r="G254" s="6"/>
      <c r="H254" s="6"/>
      <c r="I254" s="6"/>
    </row>
    <row r="255" spans="1:9" ht="17.25">
      <c r="A255" s="6"/>
      <c r="B255" s="6"/>
      <c r="C255" s="6"/>
      <c r="D255" s="6"/>
      <c r="E255" s="6"/>
      <c r="F255" s="6"/>
      <c r="G255" s="6"/>
      <c r="H255" s="6"/>
      <c r="I255" s="6"/>
    </row>
    <row r="256" spans="1:9" ht="17.25">
      <c r="A256" s="6"/>
      <c r="B256" s="6"/>
      <c r="C256" s="6"/>
      <c r="D256" s="6"/>
      <c r="E256" s="6"/>
      <c r="F256" s="6"/>
      <c r="G256" s="6"/>
      <c r="H256" s="6"/>
      <c r="I256" s="6"/>
    </row>
    <row r="257" spans="1:9" ht="17.25">
      <c r="A257" s="6"/>
      <c r="B257" s="6"/>
      <c r="C257" s="6"/>
      <c r="D257" s="6"/>
      <c r="E257" s="6"/>
      <c r="F257" s="6"/>
      <c r="G257" s="6"/>
      <c r="H257" s="6"/>
      <c r="I257" s="6"/>
    </row>
    <row r="258" spans="1:9" ht="17.25">
      <c r="A258" s="6"/>
      <c r="B258" s="6"/>
      <c r="C258" s="6"/>
      <c r="D258" s="6"/>
      <c r="E258" s="6"/>
      <c r="F258" s="6"/>
      <c r="G258" s="6"/>
      <c r="H258" s="6"/>
      <c r="I258" s="6"/>
    </row>
    <row r="259" spans="1:9" ht="17.25">
      <c r="A259" s="6"/>
      <c r="B259" s="6"/>
      <c r="C259" s="6"/>
      <c r="D259" s="6"/>
      <c r="E259" s="6"/>
      <c r="F259" s="6"/>
      <c r="G259" s="6"/>
      <c r="H259" s="6"/>
      <c r="I259" s="6"/>
    </row>
    <row r="260" spans="1:9" ht="17.25">
      <c r="A260" s="6"/>
      <c r="B260" s="6"/>
      <c r="C260" s="6"/>
      <c r="D260" s="6"/>
      <c r="E260" s="6"/>
      <c r="F260" s="6"/>
      <c r="G260" s="6"/>
      <c r="H260" s="6"/>
      <c r="I260" s="6"/>
    </row>
    <row r="261" spans="1:9" ht="17.25">
      <c r="A261" s="6"/>
      <c r="B261" s="6"/>
      <c r="C261" s="6"/>
      <c r="D261" s="6"/>
      <c r="E261" s="6"/>
      <c r="F261" s="6"/>
      <c r="G261" s="6"/>
      <c r="H261" s="6"/>
      <c r="I261" s="6"/>
    </row>
    <row r="262" spans="1:9" ht="17.25">
      <c r="A262" s="6"/>
      <c r="B262" s="6"/>
      <c r="C262" s="6"/>
      <c r="D262" s="6"/>
      <c r="E262" s="6"/>
      <c r="F262" s="6"/>
      <c r="G262" s="6"/>
      <c r="H262" s="6"/>
      <c r="I262" s="6"/>
    </row>
    <row r="263" spans="1:9" ht="17.25">
      <c r="A263" s="6"/>
      <c r="B263" s="6"/>
      <c r="C263" s="6"/>
      <c r="D263" s="6"/>
      <c r="E263" s="6"/>
      <c r="F263" s="6"/>
      <c r="G263" s="6"/>
      <c r="H263" s="6"/>
      <c r="I263" s="6"/>
    </row>
    <row r="264" spans="1:9" ht="17.25">
      <c r="A264" s="6"/>
      <c r="B264" s="6"/>
      <c r="C264" s="6"/>
      <c r="D264" s="6"/>
      <c r="E264" s="6"/>
      <c r="F264" s="6"/>
      <c r="G264" s="6"/>
      <c r="H264" s="6"/>
      <c r="I264" s="6"/>
    </row>
    <row r="265" spans="1:9" ht="17.25">
      <c r="A265" s="6"/>
      <c r="B265" s="6"/>
      <c r="C265" s="6"/>
      <c r="D265" s="6"/>
      <c r="E265" s="6"/>
      <c r="F265" s="6"/>
      <c r="G265" s="6"/>
      <c r="H265" s="6"/>
      <c r="I265" s="6"/>
    </row>
    <row r="266" spans="1:9" ht="17.25">
      <c r="A266" s="6"/>
      <c r="B266" s="6"/>
      <c r="C266" s="6"/>
      <c r="D266" s="6"/>
      <c r="E266" s="6"/>
      <c r="F266" s="6"/>
      <c r="G266" s="6"/>
      <c r="H266" s="6"/>
      <c r="I266" s="6"/>
    </row>
    <row r="267" spans="1:9" ht="17.25">
      <c r="A267" s="6"/>
      <c r="B267" s="6"/>
      <c r="C267" s="6"/>
      <c r="D267" s="6"/>
      <c r="E267" s="6"/>
      <c r="F267" s="6"/>
      <c r="G267" s="6"/>
      <c r="H267" s="6"/>
      <c r="I267" s="6"/>
    </row>
    <row r="268" spans="1:9" ht="17.25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17.25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17.25">
      <c r="A270" s="6"/>
      <c r="B270" s="6"/>
      <c r="C270" s="6"/>
      <c r="D270" s="6"/>
      <c r="E270" s="6"/>
      <c r="F270" s="6"/>
      <c r="G270" s="6"/>
      <c r="H270" s="6"/>
      <c r="I270" s="6"/>
    </row>
    <row r="271" spans="1:9" ht="17.25">
      <c r="A271" s="6"/>
      <c r="B271" s="6"/>
      <c r="C271" s="6"/>
      <c r="D271" s="6"/>
      <c r="E271" s="6"/>
      <c r="F271" s="6"/>
      <c r="G271" s="6"/>
      <c r="H271" s="6"/>
      <c r="I271" s="6"/>
    </row>
    <row r="272" spans="1:9" ht="17.25">
      <c r="A272" s="6"/>
      <c r="B272" s="6"/>
      <c r="C272" s="6"/>
      <c r="D272" s="6"/>
      <c r="E272" s="6"/>
      <c r="F272" s="6"/>
      <c r="G272" s="6"/>
      <c r="H272" s="6"/>
      <c r="I272" s="6"/>
    </row>
    <row r="273" spans="1:9" ht="17.25">
      <c r="A273" s="6"/>
      <c r="B273" s="6"/>
      <c r="C273" s="6"/>
      <c r="D273" s="6"/>
      <c r="E273" s="6"/>
      <c r="F273" s="6"/>
      <c r="G273" s="6"/>
      <c r="H273" s="6"/>
      <c r="I273" s="6"/>
    </row>
    <row r="274" spans="1:9" ht="17.25">
      <c r="A274" s="6"/>
      <c r="B274" s="6"/>
      <c r="C274" s="6"/>
      <c r="D274" s="6"/>
      <c r="E274" s="6"/>
      <c r="F274" s="6"/>
      <c r="G274" s="6"/>
      <c r="H274" s="6"/>
      <c r="I274" s="6"/>
    </row>
    <row r="275" spans="1:9" ht="17.25">
      <c r="A275" s="6"/>
      <c r="B275" s="6"/>
      <c r="C275" s="6"/>
      <c r="D275" s="6"/>
      <c r="E275" s="6"/>
      <c r="F275" s="6"/>
      <c r="G275" s="6"/>
      <c r="H275" s="6"/>
      <c r="I275" s="6"/>
    </row>
    <row r="276" spans="1:9" ht="17.2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7.2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7.25">
      <c r="A278" s="6"/>
      <c r="B278" s="6"/>
      <c r="C278" s="6"/>
      <c r="D278" s="6"/>
      <c r="E278" s="6"/>
      <c r="F278" s="6"/>
      <c r="G278" s="6"/>
      <c r="H278" s="6"/>
      <c r="I278" s="6"/>
    </row>
    <row r="279" spans="1:9" ht="17.25">
      <c r="A279" s="6"/>
      <c r="B279" s="6"/>
      <c r="C279" s="6"/>
      <c r="D279" s="6"/>
      <c r="E279" s="6"/>
      <c r="F279" s="6"/>
      <c r="G279" s="6"/>
      <c r="H279" s="6"/>
      <c r="I279" s="6"/>
    </row>
    <row r="280" spans="1:9" ht="17.25">
      <c r="A280" s="6"/>
      <c r="B280" s="6"/>
      <c r="C280" s="6"/>
      <c r="D280" s="6"/>
      <c r="E280" s="6"/>
      <c r="F280" s="6"/>
      <c r="G280" s="6"/>
      <c r="H280" s="6"/>
      <c r="I280" s="6"/>
    </row>
    <row r="281" spans="1:9" ht="17.25">
      <c r="A281" s="6"/>
      <c r="B281" s="6"/>
      <c r="C281" s="6"/>
      <c r="D281" s="6"/>
      <c r="E281" s="6"/>
      <c r="F281" s="6"/>
      <c r="G281" s="6"/>
      <c r="H281" s="6"/>
      <c r="I281" s="6"/>
    </row>
    <row r="282" spans="1:9" ht="17.2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7.2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7.2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7.2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7.2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7.2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7.2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7.25">
      <c r="A289" s="6"/>
      <c r="B289" s="6"/>
      <c r="C289" s="6"/>
      <c r="D289" s="6"/>
      <c r="E289" s="6"/>
      <c r="F289" s="6"/>
      <c r="G289" s="6"/>
      <c r="H289" s="6"/>
      <c r="I289" s="6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89"/>
  <sheetViews>
    <sheetView zoomScale="75" zoomScaleNormal="75" workbookViewId="0" topLeftCell="A1">
      <selection activeCell="A84" sqref="A84"/>
    </sheetView>
  </sheetViews>
  <sheetFormatPr defaultColWidth="9.00390625" defaultRowHeight="13.5"/>
  <cols>
    <col min="1" max="1" width="25.875" style="4" customWidth="1"/>
    <col min="2" max="5" width="18.75390625" style="4" customWidth="1"/>
    <col min="6" max="6" width="17.75390625" style="4" customWidth="1"/>
    <col min="7" max="7" width="17.625" style="4" customWidth="1"/>
    <col min="8" max="8" width="18.625" style="4" customWidth="1"/>
    <col min="9" max="9" width="18.75390625" style="4" customWidth="1"/>
    <col min="10" max="16384" width="9.00390625" style="4" customWidth="1"/>
  </cols>
  <sheetData>
    <row r="1" spans="2:8" ht="24.75" customHeight="1">
      <c r="B1" s="1" t="s">
        <v>40</v>
      </c>
      <c r="D1" s="1"/>
      <c r="E1" s="1"/>
      <c r="F1" s="2"/>
      <c r="G1" s="3"/>
      <c r="H1" s="3"/>
    </row>
    <row r="2" spans="1:8" ht="21" customHeight="1">
      <c r="A2" s="1"/>
      <c r="B2" s="1"/>
      <c r="C2" s="2"/>
      <c r="D2" s="1"/>
      <c r="E2" s="1"/>
      <c r="F2" s="2"/>
      <c r="G2" s="3"/>
      <c r="H2" s="3"/>
    </row>
    <row r="3" spans="1:9" ht="18" customHeight="1" thickBot="1">
      <c r="A3" s="18" t="s">
        <v>34</v>
      </c>
      <c r="B3" s="18"/>
      <c r="C3" s="18"/>
      <c r="D3" s="18"/>
      <c r="E3" s="18"/>
      <c r="F3" s="18"/>
      <c r="G3" s="18"/>
      <c r="H3" s="18"/>
      <c r="I3" s="18"/>
    </row>
    <row r="4" spans="1:9" s="6" customFormat="1" ht="19.5" customHeight="1">
      <c r="A4" s="58"/>
      <c r="B4" s="19"/>
      <c r="C4" s="19"/>
      <c r="D4" s="20" t="s">
        <v>52</v>
      </c>
      <c r="E4" s="20"/>
      <c r="F4" s="20" t="s">
        <v>0</v>
      </c>
      <c r="G4" s="20"/>
      <c r="H4" s="21" t="s">
        <v>1</v>
      </c>
      <c r="I4" s="21"/>
    </row>
    <row r="5" spans="1:9" s="7" customFormat="1" ht="19.5" customHeight="1">
      <c r="A5" s="22" t="s">
        <v>2</v>
      </c>
      <c r="B5" s="22" t="s">
        <v>46</v>
      </c>
      <c r="C5" s="22" t="s">
        <v>47</v>
      </c>
      <c r="D5" s="23"/>
      <c r="E5" s="24"/>
      <c r="F5" s="25"/>
      <c r="G5" s="26"/>
      <c r="H5" s="27" t="s">
        <v>53</v>
      </c>
      <c r="I5" s="23"/>
    </row>
    <row r="6" spans="1:9" s="6" customFormat="1" ht="19.5" customHeight="1">
      <c r="A6" s="28" t="s">
        <v>3</v>
      </c>
      <c r="B6" s="28"/>
      <c r="C6" s="19"/>
      <c r="D6" s="22" t="s">
        <v>30</v>
      </c>
      <c r="E6" s="22" t="s">
        <v>45</v>
      </c>
      <c r="F6" s="22" t="s">
        <v>46</v>
      </c>
      <c r="G6" s="22" t="s">
        <v>47</v>
      </c>
      <c r="H6" s="22" t="s">
        <v>46</v>
      </c>
      <c r="I6" s="29" t="s">
        <v>47</v>
      </c>
    </row>
    <row r="7" spans="1:9" s="6" customFormat="1" ht="19.5" customHeight="1">
      <c r="A7" s="19"/>
      <c r="B7" s="19"/>
      <c r="C7" s="22"/>
      <c r="D7" s="19"/>
      <c r="E7" s="19"/>
      <c r="F7" s="19"/>
      <c r="G7" s="19"/>
      <c r="H7" s="19"/>
      <c r="I7" s="30"/>
    </row>
    <row r="8" spans="1:9" s="6" customFormat="1" ht="19.5" customHeight="1" thickBot="1">
      <c r="A8" s="31"/>
      <c r="B8" s="32">
        <v>2005</v>
      </c>
      <c r="C8" s="32">
        <v>2000</v>
      </c>
      <c r="D8" s="31"/>
      <c r="E8" s="31"/>
      <c r="F8" s="32">
        <v>2005</v>
      </c>
      <c r="G8" s="32">
        <v>2000</v>
      </c>
      <c r="H8" s="32">
        <v>2005</v>
      </c>
      <c r="I8" s="33">
        <v>2000</v>
      </c>
    </row>
    <row r="9" spans="1:9" s="6" customFormat="1" ht="9.75" customHeight="1">
      <c r="A9" s="19"/>
      <c r="B9" s="30"/>
      <c r="C9" s="29"/>
      <c r="D9" s="30"/>
      <c r="E9" s="30"/>
      <c r="F9" s="29"/>
      <c r="G9" s="29"/>
      <c r="H9" s="29"/>
      <c r="I9" s="29"/>
    </row>
    <row r="10" spans="1:9" s="7" customFormat="1" ht="24.75" customHeight="1">
      <c r="A10" s="34" t="s">
        <v>4</v>
      </c>
      <c r="B10" s="35"/>
      <c r="C10" s="36"/>
      <c r="D10" s="37"/>
      <c r="E10" s="37"/>
      <c r="F10" s="37"/>
      <c r="G10" s="37"/>
      <c r="H10" s="37"/>
      <c r="I10" s="37"/>
    </row>
    <row r="11" spans="1:9" s="7" customFormat="1" ht="24.75" customHeight="1">
      <c r="A11" s="38" t="s">
        <v>48</v>
      </c>
      <c r="B11" s="59">
        <v>260393</v>
      </c>
      <c r="C11" s="59">
        <v>260340</v>
      </c>
      <c r="D11" s="40">
        <f aca="true" t="shared" si="0" ref="D11:D29">B11-C11</f>
        <v>53</v>
      </c>
      <c r="E11" s="41">
        <f aca="true" t="shared" si="1" ref="E11:E29">D11/C11*100</f>
        <v>0.020357993393254975</v>
      </c>
      <c r="F11" s="42">
        <f aca="true" t="shared" si="2" ref="F11:F29">B11/$B$11*100</f>
        <v>100</v>
      </c>
      <c r="G11" s="42">
        <f aca="true" t="shared" si="3" ref="G11:G29">C11/$C$11*100</f>
        <v>100</v>
      </c>
      <c r="H11" s="42">
        <f aca="true" t="shared" si="4" ref="H11:H29">B35/B59*100</f>
        <v>89.32853455484059</v>
      </c>
      <c r="I11" s="42">
        <f aca="true" t="shared" si="5" ref="I11:I29">C35/C59*100</f>
        <v>89.19783142686879</v>
      </c>
    </row>
    <row r="12" spans="1:9" s="6" customFormat="1" ht="18" customHeight="1">
      <c r="A12" s="38" t="s">
        <v>5</v>
      </c>
      <c r="B12" s="60">
        <v>11212</v>
      </c>
      <c r="C12" s="60">
        <v>12173</v>
      </c>
      <c r="D12" s="40">
        <f t="shared" si="0"/>
        <v>-961</v>
      </c>
      <c r="E12" s="41">
        <f t="shared" si="1"/>
        <v>-7.894520660478108</v>
      </c>
      <c r="F12" s="42">
        <f t="shared" si="2"/>
        <v>4.305799311041388</v>
      </c>
      <c r="G12" s="42">
        <f t="shared" si="3"/>
        <v>4.675808558039487</v>
      </c>
      <c r="H12" s="42">
        <f t="shared" si="4"/>
        <v>105.53620531622366</v>
      </c>
      <c r="I12" s="42">
        <f t="shared" si="5"/>
        <v>105.03621357588007</v>
      </c>
    </row>
    <row r="13" spans="1:9" s="6" customFormat="1" ht="18" customHeight="1">
      <c r="A13" s="38" t="s">
        <v>6</v>
      </c>
      <c r="B13" s="60">
        <v>11604</v>
      </c>
      <c r="C13" s="60">
        <v>12095</v>
      </c>
      <c r="D13" s="40">
        <f t="shared" si="0"/>
        <v>-491</v>
      </c>
      <c r="E13" s="41">
        <f t="shared" si="1"/>
        <v>-4.05952873088053</v>
      </c>
      <c r="F13" s="42">
        <f t="shared" si="2"/>
        <v>4.456340992269378</v>
      </c>
      <c r="G13" s="42">
        <f t="shared" si="3"/>
        <v>4.645847737573941</v>
      </c>
      <c r="H13" s="42">
        <f t="shared" si="4"/>
        <v>105.92724046140196</v>
      </c>
      <c r="I13" s="42">
        <f t="shared" si="5"/>
        <v>106.08280797410121</v>
      </c>
    </row>
    <row r="14" spans="1:9" s="6" customFormat="1" ht="18" customHeight="1">
      <c r="A14" s="38" t="s">
        <v>7</v>
      </c>
      <c r="B14" s="60">
        <v>11877</v>
      </c>
      <c r="C14" s="60">
        <v>13308</v>
      </c>
      <c r="D14" s="40">
        <f t="shared" si="0"/>
        <v>-1431</v>
      </c>
      <c r="E14" s="41">
        <f t="shared" si="1"/>
        <v>-10.752930568079352</v>
      </c>
      <c r="F14" s="42">
        <f t="shared" si="2"/>
        <v>4.561182520267442</v>
      </c>
      <c r="G14" s="42">
        <f t="shared" si="3"/>
        <v>5.111776907121456</v>
      </c>
      <c r="H14" s="42">
        <f t="shared" si="4"/>
        <v>105.69795635607898</v>
      </c>
      <c r="I14" s="42">
        <f t="shared" si="5"/>
        <v>107.7751756440281</v>
      </c>
    </row>
    <row r="15" spans="1:9" s="6" customFormat="1" ht="18" customHeight="1">
      <c r="A15" s="38" t="s">
        <v>8</v>
      </c>
      <c r="B15" s="60">
        <v>14390</v>
      </c>
      <c r="C15" s="60">
        <v>15677</v>
      </c>
      <c r="D15" s="40">
        <f t="shared" si="0"/>
        <v>-1287</v>
      </c>
      <c r="E15" s="41">
        <f t="shared" si="1"/>
        <v>-8.209478854372648</v>
      </c>
      <c r="F15" s="42">
        <f t="shared" si="2"/>
        <v>5.526262226711164</v>
      </c>
      <c r="G15" s="42">
        <f t="shared" si="3"/>
        <v>6.021740800491665</v>
      </c>
      <c r="H15" s="42">
        <f t="shared" si="4"/>
        <v>101.1462119094213</v>
      </c>
      <c r="I15" s="42">
        <f t="shared" si="5"/>
        <v>94.14241486068111</v>
      </c>
    </row>
    <row r="16" spans="1:9" s="6" customFormat="1" ht="24.75" customHeight="1">
      <c r="A16" s="38" t="s">
        <v>9</v>
      </c>
      <c r="B16" s="59">
        <v>17552</v>
      </c>
      <c r="C16" s="59">
        <v>18687</v>
      </c>
      <c r="D16" s="40">
        <f t="shared" si="0"/>
        <v>-1135</v>
      </c>
      <c r="E16" s="41">
        <f t="shared" si="1"/>
        <v>-6.073741103440895</v>
      </c>
      <c r="F16" s="42">
        <f t="shared" si="2"/>
        <v>6.740580583963471</v>
      </c>
      <c r="G16" s="42">
        <f t="shared" si="3"/>
        <v>7.177921179995391</v>
      </c>
      <c r="H16" s="42">
        <f t="shared" si="4"/>
        <v>98.12619934529857</v>
      </c>
      <c r="I16" s="42">
        <f t="shared" si="5"/>
        <v>96.29201680672269</v>
      </c>
    </row>
    <row r="17" spans="1:9" s="6" customFormat="1" ht="18" customHeight="1">
      <c r="A17" s="38" t="s">
        <v>10</v>
      </c>
      <c r="B17" s="60">
        <v>16325</v>
      </c>
      <c r="C17" s="60">
        <v>19602</v>
      </c>
      <c r="D17" s="40">
        <f t="shared" si="0"/>
        <v>-3277</v>
      </c>
      <c r="E17" s="41">
        <f t="shared" si="1"/>
        <v>-16.717681869197023</v>
      </c>
      <c r="F17" s="42">
        <f t="shared" si="2"/>
        <v>6.269369760323819</v>
      </c>
      <c r="G17" s="42">
        <f t="shared" si="3"/>
        <v>7.529384650841207</v>
      </c>
      <c r="H17" s="42">
        <f t="shared" si="4"/>
        <v>97.42411416132543</v>
      </c>
      <c r="I17" s="42">
        <f t="shared" si="5"/>
        <v>89.72125435540069</v>
      </c>
    </row>
    <row r="18" spans="1:9" s="6" customFormat="1" ht="18" customHeight="1">
      <c r="A18" s="38" t="s">
        <v>11</v>
      </c>
      <c r="B18" s="60">
        <v>19555</v>
      </c>
      <c r="C18" s="60">
        <v>17442</v>
      </c>
      <c r="D18" s="40">
        <f t="shared" si="0"/>
        <v>2113</v>
      </c>
      <c r="E18" s="41">
        <f t="shared" si="1"/>
        <v>12.114436417841992</v>
      </c>
      <c r="F18" s="42">
        <f t="shared" si="2"/>
        <v>7.509802490850369</v>
      </c>
      <c r="G18" s="42">
        <f t="shared" si="3"/>
        <v>6.699700391795345</v>
      </c>
      <c r="H18" s="42">
        <f t="shared" si="4"/>
        <v>92.39472648563559</v>
      </c>
      <c r="I18" s="42">
        <f t="shared" si="5"/>
        <v>91.56507413509061</v>
      </c>
    </row>
    <row r="19" spans="1:9" s="6" customFormat="1" ht="18" customHeight="1">
      <c r="A19" s="38" t="s">
        <v>12</v>
      </c>
      <c r="B19" s="60">
        <v>16853</v>
      </c>
      <c r="C19" s="60">
        <v>16781</v>
      </c>
      <c r="D19" s="40">
        <f t="shared" si="0"/>
        <v>72</v>
      </c>
      <c r="E19" s="41">
        <f t="shared" si="1"/>
        <v>0.42905667123532565</v>
      </c>
      <c r="F19" s="42">
        <f t="shared" si="2"/>
        <v>6.472140188100295</v>
      </c>
      <c r="G19" s="42">
        <f t="shared" si="3"/>
        <v>6.4458016440039945</v>
      </c>
      <c r="H19" s="42">
        <f t="shared" si="4"/>
        <v>92.53970067405461</v>
      </c>
      <c r="I19" s="42">
        <f t="shared" si="5"/>
        <v>93.19594750172692</v>
      </c>
    </row>
    <row r="20" spans="1:9" s="6" customFormat="1" ht="18" customHeight="1">
      <c r="A20" s="38" t="s">
        <v>13</v>
      </c>
      <c r="B20" s="60">
        <v>16421</v>
      </c>
      <c r="C20" s="60">
        <v>16029</v>
      </c>
      <c r="D20" s="40">
        <f t="shared" si="0"/>
        <v>392</v>
      </c>
      <c r="E20" s="41">
        <f t="shared" si="1"/>
        <v>2.445567409071059</v>
      </c>
      <c r="F20" s="42">
        <f t="shared" si="2"/>
        <v>6.306237110828632</v>
      </c>
      <c r="G20" s="42">
        <f t="shared" si="3"/>
        <v>6.156948605669509</v>
      </c>
      <c r="H20" s="42">
        <f t="shared" si="4"/>
        <v>91.03071195905072</v>
      </c>
      <c r="I20" s="42">
        <f t="shared" si="5"/>
        <v>96.21740727139185</v>
      </c>
    </row>
    <row r="21" spans="1:9" s="7" customFormat="1" ht="24.75" customHeight="1">
      <c r="A21" s="38" t="s">
        <v>14</v>
      </c>
      <c r="B21" s="59">
        <v>15957</v>
      </c>
      <c r="C21" s="59">
        <v>18024</v>
      </c>
      <c r="D21" s="40">
        <f t="shared" si="0"/>
        <v>-2067</v>
      </c>
      <c r="E21" s="41">
        <f t="shared" si="1"/>
        <v>-11.46804260985353</v>
      </c>
      <c r="F21" s="42">
        <f t="shared" si="2"/>
        <v>6.128044916722032</v>
      </c>
      <c r="G21" s="42">
        <f t="shared" si="3"/>
        <v>6.9232542060382585</v>
      </c>
      <c r="H21" s="42">
        <f t="shared" si="4"/>
        <v>94.43158279517485</v>
      </c>
      <c r="I21" s="42">
        <f t="shared" si="5"/>
        <v>96.19026885816915</v>
      </c>
    </row>
    <row r="22" spans="1:9" s="6" customFormat="1" ht="18" customHeight="1">
      <c r="A22" s="38" t="s">
        <v>15</v>
      </c>
      <c r="B22" s="60">
        <v>17751</v>
      </c>
      <c r="C22" s="60">
        <v>21018</v>
      </c>
      <c r="D22" s="40">
        <f t="shared" si="0"/>
        <v>-3267</v>
      </c>
      <c r="E22" s="41">
        <f t="shared" si="1"/>
        <v>-15.543819583214388</v>
      </c>
      <c r="F22" s="42">
        <f t="shared" si="2"/>
        <v>6.817003529280741</v>
      </c>
      <c r="G22" s="42">
        <f t="shared" si="3"/>
        <v>8.073288776215717</v>
      </c>
      <c r="H22" s="42">
        <f t="shared" si="4"/>
        <v>94.2760205756813</v>
      </c>
      <c r="I22" s="42">
        <f t="shared" si="5"/>
        <v>96.22817664083652</v>
      </c>
    </row>
    <row r="23" spans="1:9" s="6" customFormat="1" ht="18" customHeight="1">
      <c r="A23" s="38" t="s">
        <v>16</v>
      </c>
      <c r="B23" s="60">
        <v>20688</v>
      </c>
      <c r="C23" s="60">
        <v>16906</v>
      </c>
      <c r="D23" s="40">
        <f t="shared" si="0"/>
        <v>3782</v>
      </c>
      <c r="E23" s="41">
        <f t="shared" si="1"/>
        <v>22.37075594463504</v>
      </c>
      <c r="F23" s="42">
        <f t="shared" si="2"/>
        <v>7.944914033787391</v>
      </c>
      <c r="G23" s="42">
        <f t="shared" si="3"/>
        <v>6.493815779365446</v>
      </c>
      <c r="H23" s="42">
        <f t="shared" si="4"/>
        <v>95.04101065334213</v>
      </c>
      <c r="I23" s="42">
        <f t="shared" si="5"/>
        <v>91.2443438914027</v>
      </c>
    </row>
    <row r="24" spans="1:9" s="6" customFormat="1" ht="18" customHeight="1">
      <c r="A24" s="38" t="s">
        <v>17</v>
      </c>
      <c r="B24" s="60">
        <v>16542</v>
      </c>
      <c r="C24" s="60">
        <v>15145</v>
      </c>
      <c r="D24" s="40">
        <f t="shared" si="0"/>
        <v>1397</v>
      </c>
      <c r="E24" s="41">
        <f t="shared" si="1"/>
        <v>9.224166391548366</v>
      </c>
      <c r="F24" s="42">
        <f t="shared" si="2"/>
        <v>6.35270533386074</v>
      </c>
      <c r="G24" s="42">
        <f t="shared" si="3"/>
        <v>5.817392640393332</v>
      </c>
      <c r="H24" s="42">
        <f t="shared" si="4"/>
        <v>89.1811527904849</v>
      </c>
      <c r="I24" s="42">
        <f t="shared" si="5"/>
        <v>84.38032627221817</v>
      </c>
    </row>
    <row r="25" spans="1:9" s="6" customFormat="1" ht="18" customHeight="1">
      <c r="A25" s="38" t="s">
        <v>18</v>
      </c>
      <c r="B25" s="60">
        <v>14471</v>
      </c>
      <c r="C25" s="60">
        <v>15146</v>
      </c>
      <c r="D25" s="40">
        <f t="shared" si="0"/>
        <v>-675</v>
      </c>
      <c r="E25" s="41">
        <f t="shared" si="1"/>
        <v>-4.456622210484616</v>
      </c>
      <c r="F25" s="42">
        <f t="shared" si="2"/>
        <v>5.557369053699601</v>
      </c>
      <c r="G25" s="42">
        <f t="shared" si="3"/>
        <v>5.817776753476223</v>
      </c>
      <c r="H25" s="42">
        <f t="shared" si="4"/>
        <v>81.22730118973075</v>
      </c>
      <c r="I25" s="42">
        <f t="shared" si="5"/>
        <v>79.8812351543943</v>
      </c>
    </row>
    <row r="26" spans="1:9" s="7" customFormat="1" ht="24.75" customHeight="1">
      <c r="A26" s="38" t="s">
        <v>19</v>
      </c>
      <c r="B26" s="59">
        <v>14223</v>
      </c>
      <c r="C26" s="59">
        <v>12728</v>
      </c>
      <c r="D26" s="40">
        <f t="shared" si="0"/>
        <v>1495</v>
      </c>
      <c r="E26" s="41">
        <f t="shared" si="1"/>
        <v>11.745757385292269</v>
      </c>
      <c r="F26" s="42">
        <f t="shared" si="2"/>
        <v>5.462128398228831</v>
      </c>
      <c r="G26" s="42">
        <f t="shared" si="3"/>
        <v>4.888991319044327</v>
      </c>
      <c r="H26" s="42">
        <f t="shared" si="4"/>
        <v>74.90162321692081</v>
      </c>
      <c r="I26" s="42">
        <f t="shared" si="5"/>
        <v>76.48363838047698</v>
      </c>
    </row>
    <row r="27" spans="1:9" s="6" customFormat="1" ht="18" customHeight="1">
      <c r="A27" s="38" t="s">
        <v>20</v>
      </c>
      <c r="B27" s="60">
        <v>11462</v>
      </c>
      <c r="C27" s="60">
        <v>8767</v>
      </c>
      <c r="D27" s="40">
        <f t="shared" si="0"/>
        <v>2695</v>
      </c>
      <c r="E27" s="41">
        <f t="shared" si="1"/>
        <v>30.740276035131743</v>
      </c>
      <c r="F27" s="42">
        <f t="shared" si="2"/>
        <v>4.401808036314341</v>
      </c>
      <c r="G27" s="42">
        <f t="shared" si="3"/>
        <v>3.367519397710686</v>
      </c>
      <c r="H27" s="42">
        <f t="shared" si="4"/>
        <v>70.43866171003718</v>
      </c>
      <c r="I27" s="42">
        <f t="shared" si="5"/>
        <v>58.99528472977874</v>
      </c>
    </row>
    <row r="28" spans="1:9" s="6" customFormat="1" ht="18" customHeight="1">
      <c r="A28" s="38" t="s">
        <v>21</v>
      </c>
      <c r="B28" s="60">
        <v>7190</v>
      </c>
      <c r="C28" s="60">
        <v>5637</v>
      </c>
      <c r="D28" s="40">
        <f t="shared" si="0"/>
        <v>1553</v>
      </c>
      <c r="E28" s="41">
        <f t="shared" si="1"/>
        <v>27.550115309561825</v>
      </c>
      <c r="F28" s="42">
        <f t="shared" si="2"/>
        <v>2.7612109388501227</v>
      </c>
      <c r="G28" s="42">
        <f t="shared" si="3"/>
        <v>2.165245448259968</v>
      </c>
      <c r="H28" s="42">
        <f t="shared" si="4"/>
        <v>51.33656072405809</v>
      </c>
      <c r="I28" s="42">
        <f t="shared" si="5"/>
        <v>52.02265372168284</v>
      </c>
    </row>
    <row r="29" spans="1:9" s="6" customFormat="1" ht="19.5" customHeight="1">
      <c r="A29" s="38" t="s">
        <v>22</v>
      </c>
      <c r="B29" s="60">
        <v>6236</v>
      </c>
      <c r="C29" s="60">
        <v>4946</v>
      </c>
      <c r="D29" s="40">
        <f t="shared" si="0"/>
        <v>1290</v>
      </c>
      <c r="E29" s="41">
        <f t="shared" si="1"/>
        <v>26.081682167408005</v>
      </c>
      <c r="F29" s="42">
        <f t="shared" si="2"/>
        <v>2.394841643208535</v>
      </c>
      <c r="G29" s="42">
        <f t="shared" si="3"/>
        <v>1.89982330798187</v>
      </c>
      <c r="H29" s="42">
        <f t="shared" si="4"/>
        <v>37.145370574004836</v>
      </c>
      <c r="I29" s="42">
        <f t="shared" si="5"/>
        <v>37.809974923376984</v>
      </c>
    </row>
    <row r="30" spans="1:9" s="6" customFormat="1" ht="18" customHeight="1">
      <c r="A30" s="38" t="s">
        <v>23</v>
      </c>
      <c r="B30" s="60"/>
      <c r="C30" s="60"/>
      <c r="D30" s="40"/>
      <c r="E30" s="41"/>
      <c r="F30" s="42"/>
      <c r="G30" s="42"/>
      <c r="H30" s="42"/>
      <c r="I30" s="42"/>
    </row>
    <row r="31" spans="1:9" s="10" customFormat="1" ht="18" customHeight="1">
      <c r="A31" s="45" t="s">
        <v>24</v>
      </c>
      <c r="B31" s="60">
        <v>34693</v>
      </c>
      <c r="C31" s="60">
        <v>37576</v>
      </c>
      <c r="D31" s="40">
        <f aca="true" t="shared" si="6" ref="D31:D53">B31-C31</f>
        <v>-2883</v>
      </c>
      <c r="E31" s="41">
        <f aca="true" t="shared" si="7" ref="E31:E53">D31/C31*100</f>
        <v>-7.672450500319353</v>
      </c>
      <c r="F31" s="42">
        <f>B31/$B$11*100</f>
        <v>13.323322823578208</v>
      </c>
      <c r="G31" s="42">
        <f>C31/$C$11*100</f>
        <v>14.433433202734886</v>
      </c>
      <c r="H31" s="42">
        <f aca="true" t="shared" si="8" ref="H31:I34">B55/B79*100</f>
        <v>105.72224857685009</v>
      </c>
      <c r="I31" s="42">
        <f t="shared" si="8"/>
        <v>106.33682938883094</v>
      </c>
    </row>
    <row r="32" spans="1:9" s="10" customFormat="1" ht="18" customHeight="1">
      <c r="A32" s="47" t="s">
        <v>25</v>
      </c>
      <c r="B32" s="60">
        <v>172034</v>
      </c>
      <c r="C32" s="60">
        <v>175311</v>
      </c>
      <c r="D32" s="40">
        <f t="shared" si="6"/>
        <v>-3277</v>
      </c>
      <c r="E32" s="41">
        <f t="shared" si="7"/>
        <v>-1.8692495051651066</v>
      </c>
      <c r="F32" s="42">
        <f>B32/$B$11*100</f>
        <v>66.06706017442865</v>
      </c>
      <c r="G32" s="42">
        <f>C32/$C$11*100</f>
        <v>67.33924867480987</v>
      </c>
      <c r="H32" s="42">
        <f t="shared" si="8"/>
        <v>94.41066787207593</v>
      </c>
      <c r="I32" s="42">
        <f t="shared" si="8"/>
        <v>92.9908959808012</v>
      </c>
    </row>
    <row r="33" spans="1:9" s="7" customFormat="1" ht="24.75" customHeight="1">
      <c r="A33" s="38" t="s">
        <v>26</v>
      </c>
      <c r="B33" s="59">
        <v>53582</v>
      </c>
      <c r="C33" s="59">
        <v>47224</v>
      </c>
      <c r="D33" s="40">
        <f t="shared" si="6"/>
        <v>6358</v>
      </c>
      <c r="E33" s="41">
        <f t="shared" si="7"/>
        <v>13.463493139081823</v>
      </c>
      <c r="F33" s="42">
        <f>B33/$B$11*100</f>
        <v>20.57735807030143</v>
      </c>
      <c r="G33" s="42">
        <f>C33/$C$11*100</f>
        <v>18.139356226473076</v>
      </c>
      <c r="H33" s="42">
        <f t="shared" si="8"/>
        <v>66.71437461107655</v>
      </c>
      <c r="I33" s="42">
        <f t="shared" si="8"/>
        <v>66.03030622648807</v>
      </c>
    </row>
    <row r="34" spans="1:9" s="7" customFormat="1" ht="24.75" customHeight="1">
      <c r="A34" s="38" t="s">
        <v>49</v>
      </c>
      <c r="B34" s="59">
        <v>24888</v>
      </c>
      <c r="C34" s="51">
        <v>19350</v>
      </c>
      <c r="D34" s="40">
        <f t="shared" si="6"/>
        <v>5538</v>
      </c>
      <c r="E34" s="41">
        <f t="shared" si="7"/>
        <v>28.62015503875969</v>
      </c>
      <c r="F34" s="42">
        <f>B34/$B$11*100</f>
        <v>9.557860618372997</v>
      </c>
      <c r="G34" s="42">
        <f>C34/$C$11*100</f>
        <v>7.4325881539525245</v>
      </c>
      <c r="H34" s="42">
        <f t="shared" si="8"/>
        <v>55.326717843100546</v>
      </c>
      <c r="I34" s="42">
        <f t="shared" si="8"/>
        <v>51.042073218328</v>
      </c>
    </row>
    <row r="35" spans="1:9" s="6" customFormat="1" ht="24.75" customHeight="1">
      <c r="A35" s="38" t="s">
        <v>50</v>
      </c>
      <c r="B35" s="59">
        <v>122858</v>
      </c>
      <c r="C35" s="59">
        <v>122738</v>
      </c>
      <c r="D35" s="40">
        <f t="shared" si="6"/>
        <v>120</v>
      </c>
      <c r="E35" s="41">
        <f t="shared" si="7"/>
        <v>0.09776923202268248</v>
      </c>
      <c r="F35" s="42">
        <f aca="true" t="shared" si="9" ref="F35:F53">B35/$B$35*100</f>
        <v>100</v>
      </c>
      <c r="G35" s="42">
        <f aca="true" t="shared" si="10" ref="G35:G53">C35/$C$35*100</f>
        <v>100</v>
      </c>
      <c r="H35" s="49" t="s">
        <v>27</v>
      </c>
      <c r="I35" s="49" t="s">
        <v>27</v>
      </c>
    </row>
    <row r="36" spans="1:9" s="6" customFormat="1" ht="18" customHeight="1">
      <c r="A36" s="38" t="s">
        <v>5</v>
      </c>
      <c r="B36" s="60">
        <v>5757</v>
      </c>
      <c r="C36" s="60">
        <v>6236</v>
      </c>
      <c r="D36" s="40">
        <f t="shared" si="6"/>
        <v>-479</v>
      </c>
      <c r="E36" s="41">
        <f t="shared" si="7"/>
        <v>-7.681205901218729</v>
      </c>
      <c r="F36" s="42">
        <f t="shared" si="9"/>
        <v>4.685897540249719</v>
      </c>
      <c r="G36" s="42">
        <f t="shared" si="10"/>
        <v>5.080741090778732</v>
      </c>
      <c r="H36" s="50" t="s">
        <v>27</v>
      </c>
      <c r="I36" s="50" t="s">
        <v>27</v>
      </c>
    </row>
    <row r="37" spans="1:9" s="6" customFormat="1" ht="18" customHeight="1">
      <c r="A37" s="38" t="s">
        <v>6</v>
      </c>
      <c r="B37" s="60">
        <v>5969</v>
      </c>
      <c r="C37" s="60">
        <v>6226</v>
      </c>
      <c r="D37" s="40">
        <f t="shared" si="6"/>
        <v>-257</v>
      </c>
      <c r="E37" s="41">
        <f t="shared" si="7"/>
        <v>-4.127850947638933</v>
      </c>
      <c r="F37" s="42">
        <f t="shared" si="9"/>
        <v>4.858454475899006</v>
      </c>
      <c r="G37" s="42">
        <f t="shared" si="10"/>
        <v>5.072593654776842</v>
      </c>
      <c r="H37" s="50" t="s">
        <v>27</v>
      </c>
      <c r="I37" s="50" t="s">
        <v>27</v>
      </c>
    </row>
    <row r="38" spans="1:9" s="6" customFormat="1" ht="18" customHeight="1">
      <c r="A38" s="38" t="s">
        <v>7</v>
      </c>
      <c r="B38" s="60">
        <v>6103</v>
      </c>
      <c r="C38" s="60">
        <v>6903</v>
      </c>
      <c r="D38" s="40">
        <f t="shared" si="6"/>
        <v>-800</v>
      </c>
      <c r="E38" s="41">
        <f t="shared" si="7"/>
        <v>-11.589164131537013</v>
      </c>
      <c r="F38" s="42">
        <f t="shared" si="9"/>
        <v>4.967523482394308</v>
      </c>
      <c r="G38" s="42">
        <f t="shared" si="10"/>
        <v>5.6241750721048085</v>
      </c>
      <c r="H38" s="50" t="s">
        <v>27</v>
      </c>
      <c r="I38" s="50" t="s">
        <v>27</v>
      </c>
    </row>
    <row r="39" spans="1:9" s="6" customFormat="1" ht="18" customHeight="1">
      <c r="A39" s="38" t="s">
        <v>8</v>
      </c>
      <c r="B39" s="59">
        <v>7236</v>
      </c>
      <c r="C39" s="60">
        <v>7602</v>
      </c>
      <c r="D39" s="40">
        <f t="shared" si="6"/>
        <v>-366</v>
      </c>
      <c r="E39" s="41">
        <f t="shared" si="7"/>
        <v>-4.814522494080506</v>
      </c>
      <c r="F39" s="42">
        <f t="shared" si="9"/>
        <v>5.889726350746391</v>
      </c>
      <c r="G39" s="42">
        <f t="shared" si="10"/>
        <v>6.193680848636934</v>
      </c>
      <c r="H39" s="50" t="s">
        <v>27</v>
      </c>
      <c r="I39" s="50" t="s">
        <v>27</v>
      </c>
    </row>
    <row r="40" spans="1:9" s="6" customFormat="1" ht="24.75" customHeight="1">
      <c r="A40" s="38" t="s">
        <v>9</v>
      </c>
      <c r="B40" s="59">
        <v>8693</v>
      </c>
      <c r="C40" s="59">
        <v>9167</v>
      </c>
      <c r="D40" s="40">
        <f t="shared" si="6"/>
        <v>-474</v>
      </c>
      <c r="E40" s="41">
        <f t="shared" si="7"/>
        <v>-5.170721064688557</v>
      </c>
      <c r="F40" s="42">
        <f t="shared" si="9"/>
        <v>7.075648309430399</v>
      </c>
      <c r="G40" s="42">
        <f t="shared" si="10"/>
        <v>7.4687545829327515</v>
      </c>
      <c r="H40" s="49" t="s">
        <v>27</v>
      </c>
      <c r="I40" s="49" t="s">
        <v>27</v>
      </c>
    </row>
    <row r="41" spans="1:9" s="6" customFormat="1" ht="18" customHeight="1">
      <c r="A41" s="38" t="s">
        <v>10</v>
      </c>
      <c r="B41" s="60">
        <v>8056</v>
      </c>
      <c r="C41" s="60">
        <v>9270</v>
      </c>
      <c r="D41" s="40">
        <f t="shared" si="6"/>
        <v>-1214</v>
      </c>
      <c r="E41" s="41">
        <f t="shared" si="7"/>
        <v>-13.096008629989212</v>
      </c>
      <c r="F41" s="42">
        <f t="shared" si="9"/>
        <v>6.557163554672875</v>
      </c>
      <c r="G41" s="42">
        <f t="shared" si="10"/>
        <v>7.552673173752219</v>
      </c>
      <c r="H41" s="50" t="s">
        <v>27</v>
      </c>
      <c r="I41" s="50" t="s">
        <v>27</v>
      </c>
    </row>
    <row r="42" spans="1:9" s="6" customFormat="1" ht="18" customHeight="1">
      <c r="A42" s="38" t="s">
        <v>11</v>
      </c>
      <c r="B42" s="60">
        <v>9391</v>
      </c>
      <c r="C42" s="60">
        <v>8337</v>
      </c>
      <c r="D42" s="40">
        <f t="shared" si="6"/>
        <v>1054</v>
      </c>
      <c r="E42" s="41">
        <f t="shared" si="7"/>
        <v>12.642437327575868</v>
      </c>
      <c r="F42" s="42">
        <f t="shared" si="9"/>
        <v>7.643783880577577</v>
      </c>
      <c r="G42" s="42">
        <f t="shared" si="10"/>
        <v>6.792517394775864</v>
      </c>
      <c r="H42" s="50" t="s">
        <v>27</v>
      </c>
      <c r="I42" s="50" t="s">
        <v>27</v>
      </c>
    </row>
    <row r="43" spans="1:9" s="6" customFormat="1" ht="18" customHeight="1">
      <c r="A43" s="38" t="s">
        <v>12</v>
      </c>
      <c r="B43" s="60">
        <v>8100</v>
      </c>
      <c r="C43" s="60">
        <v>8095</v>
      </c>
      <c r="D43" s="40">
        <f t="shared" si="6"/>
        <v>5</v>
      </c>
      <c r="E43" s="41">
        <f t="shared" si="7"/>
        <v>0.06176652254478073</v>
      </c>
      <c r="F43" s="42">
        <f t="shared" si="9"/>
        <v>6.592977258298198</v>
      </c>
      <c r="G43" s="42">
        <f t="shared" si="10"/>
        <v>6.595349443530122</v>
      </c>
      <c r="H43" s="50" t="s">
        <v>27</v>
      </c>
      <c r="I43" s="50" t="s">
        <v>27</v>
      </c>
    </row>
    <row r="44" spans="1:9" s="6" customFormat="1" ht="18" customHeight="1">
      <c r="A44" s="38" t="s">
        <v>13</v>
      </c>
      <c r="B44" s="59">
        <v>7825</v>
      </c>
      <c r="C44" s="60">
        <v>7860</v>
      </c>
      <c r="D44" s="40">
        <f t="shared" si="6"/>
        <v>-35</v>
      </c>
      <c r="E44" s="41">
        <f t="shared" si="7"/>
        <v>-0.44529262086513993</v>
      </c>
      <c r="F44" s="42">
        <f t="shared" si="9"/>
        <v>6.369141610639925</v>
      </c>
      <c r="G44" s="42">
        <f t="shared" si="10"/>
        <v>6.403884697485701</v>
      </c>
      <c r="H44" s="50" t="s">
        <v>27</v>
      </c>
      <c r="I44" s="50" t="s">
        <v>27</v>
      </c>
    </row>
    <row r="45" spans="1:9" s="6" customFormat="1" ht="24.75" customHeight="1">
      <c r="A45" s="38" t="s">
        <v>14</v>
      </c>
      <c r="B45" s="59">
        <v>7750</v>
      </c>
      <c r="C45" s="59">
        <v>8837</v>
      </c>
      <c r="D45" s="40">
        <f t="shared" si="6"/>
        <v>-1087</v>
      </c>
      <c r="E45" s="41">
        <f t="shared" si="7"/>
        <v>-12.300554486816793</v>
      </c>
      <c r="F45" s="42">
        <f t="shared" si="9"/>
        <v>6.308095524914943</v>
      </c>
      <c r="G45" s="42">
        <f t="shared" si="10"/>
        <v>7.199889194870375</v>
      </c>
      <c r="H45" s="49" t="s">
        <v>27</v>
      </c>
      <c r="I45" s="49" t="s">
        <v>27</v>
      </c>
    </row>
    <row r="46" spans="1:9" s="6" customFormat="1" ht="18" customHeight="1">
      <c r="A46" s="38" t="s">
        <v>15</v>
      </c>
      <c r="B46" s="60">
        <v>8614</v>
      </c>
      <c r="C46" s="60">
        <v>10307</v>
      </c>
      <c r="D46" s="40">
        <f t="shared" si="6"/>
        <v>-1693</v>
      </c>
      <c r="E46" s="41">
        <f t="shared" si="7"/>
        <v>-16.425730086349084</v>
      </c>
      <c r="F46" s="42">
        <f t="shared" si="9"/>
        <v>7.01134643246675</v>
      </c>
      <c r="G46" s="42">
        <f t="shared" si="10"/>
        <v>8.397562287148235</v>
      </c>
      <c r="H46" s="50" t="s">
        <v>27</v>
      </c>
      <c r="I46" s="50" t="s">
        <v>27</v>
      </c>
    </row>
    <row r="47" spans="1:9" s="6" customFormat="1" ht="18" customHeight="1">
      <c r="A47" s="38" t="s">
        <v>16</v>
      </c>
      <c r="B47" s="60">
        <v>10081</v>
      </c>
      <c r="C47" s="60">
        <v>8066</v>
      </c>
      <c r="D47" s="40">
        <f t="shared" si="6"/>
        <v>2015</v>
      </c>
      <c r="E47" s="41">
        <f t="shared" si="7"/>
        <v>24.981403421770395</v>
      </c>
      <c r="F47" s="42">
        <f t="shared" si="9"/>
        <v>8.205407869247423</v>
      </c>
      <c r="G47" s="42">
        <f t="shared" si="10"/>
        <v>6.57172187912464</v>
      </c>
      <c r="H47" s="50" t="s">
        <v>27</v>
      </c>
      <c r="I47" s="50" t="s">
        <v>27</v>
      </c>
    </row>
    <row r="48" spans="1:9" s="6" customFormat="1" ht="18" customHeight="1">
      <c r="A48" s="38" t="s">
        <v>17</v>
      </c>
      <c r="B48" s="60">
        <v>7798</v>
      </c>
      <c r="C48" s="60">
        <v>6931</v>
      </c>
      <c r="D48" s="40">
        <f t="shared" si="6"/>
        <v>867</v>
      </c>
      <c r="E48" s="41">
        <f t="shared" si="7"/>
        <v>12.509017457798297</v>
      </c>
      <c r="F48" s="42">
        <f t="shared" si="9"/>
        <v>6.347165019778932</v>
      </c>
      <c r="G48" s="42">
        <f t="shared" si="10"/>
        <v>5.646987892910102</v>
      </c>
      <c r="H48" s="50" t="s">
        <v>27</v>
      </c>
      <c r="I48" s="50" t="s">
        <v>27</v>
      </c>
    </row>
    <row r="49" spans="1:9" s="6" customFormat="1" ht="18" customHeight="1">
      <c r="A49" s="38" t="s">
        <v>18</v>
      </c>
      <c r="B49" s="59">
        <v>6486</v>
      </c>
      <c r="C49" s="60">
        <v>6726</v>
      </c>
      <c r="D49" s="40">
        <f t="shared" si="6"/>
        <v>-240</v>
      </c>
      <c r="E49" s="41">
        <f t="shared" si="7"/>
        <v>-3.568242640499554</v>
      </c>
      <c r="F49" s="42">
        <f t="shared" si="9"/>
        <v>5.279265493496557</v>
      </c>
      <c r="G49" s="42">
        <f t="shared" si="10"/>
        <v>5.479965454871352</v>
      </c>
      <c r="H49" s="50" t="s">
        <v>27</v>
      </c>
      <c r="I49" s="50" t="s">
        <v>27</v>
      </c>
    </row>
    <row r="50" spans="1:9" s="6" customFormat="1" ht="24.75" customHeight="1">
      <c r="A50" s="38" t="s">
        <v>19</v>
      </c>
      <c r="B50" s="59">
        <v>6091</v>
      </c>
      <c r="C50" s="59">
        <v>5516</v>
      </c>
      <c r="D50" s="40">
        <f t="shared" si="6"/>
        <v>575</v>
      </c>
      <c r="E50" s="41">
        <f t="shared" si="7"/>
        <v>10.42422044960116</v>
      </c>
      <c r="F50" s="42">
        <f t="shared" si="9"/>
        <v>4.9577561086783115</v>
      </c>
      <c r="G50" s="42">
        <f t="shared" si="10"/>
        <v>4.4941256986426374</v>
      </c>
      <c r="H50" s="49" t="s">
        <v>27</v>
      </c>
      <c r="I50" s="49" t="s">
        <v>27</v>
      </c>
    </row>
    <row r="51" spans="1:9" s="6" customFormat="1" ht="18" customHeight="1">
      <c r="A51" s="38" t="s">
        <v>20</v>
      </c>
      <c r="B51" s="60">
        <v>4737</v>
      </c>
      <c r="C51" s="60">
        <v>3253</v>
      </c>
      <c r="D51" s="40">
        <f t="shared" si="6"/>
        <v>1484</v>
      </c>
      <c r="E51" s="41">
        <f t="shared" si="7"/>
        <v>45.61942822010452</v>
      </c>
      <c r="F51" s="42">
        <f t="shared" si="9"/>
        <v>3.855670774389946</v>
      </c>
      <c r="G51" s="42">
        <f t="shared" si="10"/>
        <v>2.6503609314148835</v>
      </c>
      <c r="H51" s="50" t="s">
        <v>27</v>
      </c>
      <c r="I51" s="50" t="s">
        <v>27</v>
      </c>
    </row>
    <row r="52" spans="1:9" s="6" customFormat="1" ht="18" customHeight="1">
      <c r="A52" s="38" t="s">
        <v>21</v>
      </c>
      <c r="B52" s="60">
        <v>2439</v>
      </c>
      <c r="C52" s="60">
        <v>1929</v>
      </c>
      <c r="D52" s="40">
        <f t="shared" si="6"/>
        <v>510</v>
      </c>
      <c r="E52" s="41">
        <f t="shared" si="7"/>
        <v>26.43856920684292</v>
      </c>
      <c r="F52" s="42">
        <f t="shared" si="9"/>
        <v>1.9852187077764574</v>
      </c>
      <c r="G52" s="42">
        <f t="shared" si="10"/>
        <v>1.5716404047646206</v>
      </c>
      <c r="H52" s="50" t="s">
        <v>27</v>
      </c>
      <c r="I52" s="50" t="s">
        <v>27</v>
      </c>
    </row>
    <row r="53" spans="1:9" s="6" customFormat="1" ht="19.5" customHeight="1">
      <c r="A53" s="38" t="s">
        <v>22</v>
      </c>
      <c r="B53" s="61">
        <v>1689</v>
      </c>
      <c r="C53" s="60">
        <v>1357</v>
      </c>
      <c r="D53" s="40">
        <f t="shared" si="6"/>
        <v>332</v>
      </c>
      <c r="E53" s="41">
        <f t="shared" si="7"/>
        <v>24.465733235077376</v>
      </c>
      <c r="F53" s="42">
        <f t="shared" si="9"/>
        <v>1.3747578505266242</v>
      </c>
      <c r="G53" s="42">
        <f t="shared" si="10"/>
        <v>1.1056070654565007</v>
      </c>
      <c r="H53" s="49" t="s">
        <v>27</v>
      </c>
      <c r="I53" s="49" t="s">
        <v>27</v>
      </c>
    </row>
    <row r="54" spans="1:9" s="6" customFormat="1" ht="18" customHeight="1">
      <c r="A54" s="38" t="s">
        <v>23</v>
      </c>
      <c r="B54" s="60"/>
      <c r="C54" s="61"/>
      <c r="D54" s="40"/>
      <c r="E54" s="41"/>
      <c r="F54" s="42"/>
      <c r="G54" s="42"/>
      <c r="H54" s="52"/>
      <c r="I54" s="52"/>
    </row>
    <row r="55" spans="1:9" s="10" customFormat="1" ht="18" customHeight="1">
      <c r="A55" s="45" t="s">
        <v>24</v>
      </c>
      <c r="B55" s="60">
        <v>17829</v>
      </c>
      <c r="C55" s="60">
        <v>19365</v>
      </c>
      <c r="D55" s="40">
        <f aca="true" t="shared" si="11" ref="D55:D77">B55-C55</f>
        <v>-1536</v>
      </c>
      <c r="E55" s="41">
        <f aca="true" t="shared" si="12" ref="E55:E77">D55/C55*100</f>
        <v>-7.931835786212238</v>
      </c>
      <c r="F55" s="42">
        <f>B55/$B$35*100</f>
        <v>14.511875498543034</v>
      </c>
      <c r="G55" s="42">
        <f>C55/$C$35*100</f>
        <v>15.777509817660382</v>
      </c>
      <c r="H55" s="52" t="s">
        <v>27</v>
      </c>
      <c r="I55" s="52" t="s">
        <v>27</v>
      </c>
    </row>
    <row r="56" spans="1:9" s="10" customFormat="1" ht="18" customHeight="1">
      <c r="A56" s="47" t="s">
        <v>25</v>
      </c>
      <c r="B56" s="59">
        <v>83544</v>
      </c>
      <c r="C56" s="60">
        <v>84472</v>
      </c>
      <c r="D56" s="40">
        <f t="shared" si="11"/>
        <v>-928</v>
      </c>
      <c r="E56" s="41">
        <f t="shared" si="12"/>
        <v>-1.0985888815228715</v>
      </c>
      <c r="F56" s="42">
        <f>B56/$B$35*100</f>
        <v>68.0004558107734</v>
      </c>
      <c r="G56" s="42">
        <f>C56/$C$35*100</f>
        <v>68.82302139516693</v>
      </c>
      <c r="H56" s="52" t="s">
        <v>27</v>
      </c>
      <c r="I56" s="52" t="s">
        <v>27</v>
      </c>
    </row>
    <row r="57" spans="1:9" s="7" customFormat="1" ht="24.75" customHeight="1">
      <c r="A57" s="38" t="s">
        <v>26</v>
      </c>
      <c r="B57" s="59">
        <v>21442</v>
      </c>
      <c r="C57" s="59">
        <v>18781</v>
      </c>
      <c r="D57" s="40">
        <f t="shared" si="11"/>
        <v>2661</v>
      </c>
      <c r="E57" s="41">
        <f t="shared" si="12"/>
        <v>14.168574623289496</v>
      </c>
      <c r="F57" s="42">
        <f>B57/$B$35*100</f>
        <v>17.452668934867894</v>
      </c>
      <c r="G57" s="42">
        <f>C57/$C$35*100</f>
        <v>15.301699555149995</v>
      </c>
      <c r="H57" s="49" t="s">
        <v>27</v>
      </c>
      <c r="I57" s="49" t="s">
        <v>27</v>
      </c>
    </row>
    <row r="58" spans="1:9" s="7" customFormat="1" ht="24.75" customHeight="1">
      <c r="A58" s="38" t="s">
        <v>49</v>
      </c>
      <c r="B58" s="59">
        <v>8865</v>
      </c>
      <c r="C58" s="51">
        <v>6539</v>
      </c>
      <c r="D58" s="40">
        <f t="shared" si="11"/>
        <v>2326</v>
      </c>
      <c r="E58" s="41">
        <f t="shared" si="12"/>
        <v>35.57118825508488</v>
      </c>
      <c r="F58" s="42">
        <f>B58/$B$35*100</f>
        <v>7.2156473326930275</v>
      </c>
      <c r="G58" s="42">
        <f>C58/$C$35*100</f>
        <v>5.327608401636005</v>
      </c>
      <c r="H58" s="49" t="s">
        <v>27</v>
      </c>
      <c r="I58" s="49" t="s">
        <v>27</v>
      </c>
    </row>
    <row r="59" spans="1:9" s="6" customFormat="1" ht="24.75" customHeight="1">
      <c r="A59" s="38" t="s">
        <v>51</v>
      </c>
      <c r="B59" s="59">
        <v>137535</v>
      </c>
      <c r="C59" s="59">
        <v>137602</v>
      </c>
      <c r="D59" s="40">
        <f t="shared" si="11"/>
        <v>-67</v>
      </c>
      <c r="E59" s="41">
        <f t="shared" si="12"/>
        <v>-0.048691152744872894</v>
      </c>
      <c r="F59" s="42">
        <f aca="true" t="shared" si="13" ref="F59:F77">B59/$B$59*100</f>
        <v>100</v>
      </c>
      <c r="G59" s="42">
        <f aca="true" t="shared" si="14" ref="G59:G77">C59/$C$59*100</f>
        <v>100</v>
      </c>
      <c r="H59" s="49" t="s">
        <v>27</v>
      </c>
      <c r="I59" s="49" t="s">
        <v>27</v>
      </c>
    </row>
    <row r="60" spans="1:9" s="6" customFormat="1" ht="18" customHeight="1">
      <c r="A60" s="38" t="s">
        <v>5</v>
      </c>
      <c r="B60" s="60">
        <v>5455</v>
      </c>
      <c r="C60" s="60">
        <v>5937</v>
      </c>
      <c r="D60" s="40">
        <f t="shared" si="11"/>
        <v>-482</v>
      </c>
      <c r="E60" s="41">
        <f t="shared" si="12"/>
        <v>-8.118578406602662</v>
      </c>
      <c r="F60" s="42">
        <f t="shared" si="13"/>
        <v>3.9662631330206857</v>
      </c>
      <c r="G60" s="42">
        <f t="shared" si="14"/>
        <v>4.314617520094185</v>
      </c>
      <c r="H60" s="50" t="s">
        <v>27</v>
      </c>
      <c r="I60" s="50" t="s">
        <v>27</v>
      </c>
    </row>
    <row r="61" spans="1:9" s="6" customFormat="1" ht="18" customHeight="1">
      <c r="A61" s="38" t="s">
        <v>6</v>
      </c>
      <c r="B61" s="60">
        <v>5635</v>
      </c>
      <c r="C61" s="60">
        <v>5869</v>
      </c>
      <c r="D61" s="40">
        <f t="shared" si="11"/>
        <v>-234</v>
      </c>
      <c r="E61" s="41">
        <f t="shared" si="12"/>
        <v>-3.987050604873062</v>
      </c>
      <c r="F61" s="42">
        <f t="shared" si="13"/>
        <v>4.097138910095612</v>
      </c>
      <c r="G61" s="42">
        <f t="shared" si="14"/>
        <v>4.2651996337262545</v>
      </c>
      <c r="H61" s="50" t="s">
        <v>27</v>
      </c>
      <c r="I61" s="50" t="s">
        <v>27</v>
      </c>
    </row>
    <row r="62" spans="1:9" s="6" customFormat="1" ht="18" customHeight="1">
      <c r="A62" s="38" t="s">
        <v>7</v>
      </c>
      <c r="B62" s="59">
        <v>5774</v>
      </c>
      <c r="C62" s="60">
        <v>6405</v>
      </c>
      <c r="D62" s="40">
        <f t="shared" si="11"/>
        <v>-631</v>
      </c>
      <c r="E62" s="41">
        <f t="shared" si="12"/>
        <v>-9.85167837626854</v>
      </c>
      <c r="F62" s="42">
        <f t="shared" si="13"/>
        <v>4.198204093503472</v>
      </c>
      <c r="G62" s="42">
        <f t="shared" si="14"/>
        <v>4.654728855685237</v>
      </c>
      <c r="H62" s="50" t="s">
        <v>27</v>
      </c>
      <c r="I62" s="50" t="s">
        <v>27</v>
      </c>
    </row>
    <row r="63" spans="1:9" s="6" customFormat="1" ht="18" customHeight="1">
      <c r="A63" s="38" t="s">
        <v>8</v>
      </c>
      <c r="B63" s="60">
        <v>7154</v>
      </c>
      <c r="C63" s="60">
        <v>8075</v>
      </c>
      <c r="D63" s="40">
        <f t="shared" si="11"/>
        <v>-921</v>
      </c>
      <c r="E63" s="41">
        <f t="shared" si="12"/>
        <v>-11.405572755417957</v>
      </c>
      <c r="F63" s="42">
        <f t="shared" si="13"/>
        <v>5.201585051077908</v>
      </c>
      <c r="G63" s="42">
        <f t="shared" si="14"/>
        <v>5.868374006191771</v>
      </c>
      <c r="H63" s="50" t="s">
        <v>27</v>
      </c>
      <c r="I63" s="50" t="s">
        <v>27</v>
      </c>
    </row>
    <row r="64" spans="1:9" s="6" customFormat="1" ht="24.75" customHeight="1">
      <c r="A64" s="38" t="s">
        <v>9</v>
      </c>
      <c r="B64" s="59">
        <v>8859</v>
      </c>
      <c r="C64" s="59">
        <v>9520</v>
      </c>
      <c r="D64" s="40">
        <f t="shared" si="11"/>
        <v>-661</v>
      </c>
      <c r="E64" s="41">
        <f t="shared" si="12"/>
        <v>-6.94327731092437</v>
      </c>
      <c r="F64" s="42">
        <f t="shared" si="13"/>
        <v>6.441269495037627</v>
      </c>
      <c r="G64" s="42">
        <f t="shared" si="14"/>
        <v>6.918504091510298</v>
      </c>
      <c r="H64" s="49" t="s">
        <v>27</v>
      </c>
      <c r="I64" s="49" t="s">
        <v>27</v>
      </c>
    </row>
    <row r="65" spans="1:9" s="6" customFormat="1" ht="18" customHeight="1">
      <c r="A65" s="38" t="s">
        <v>10</v>
      </c>
      <c r="B65" s="60">
        <v>8269</v>
      </c>
      <c r="C65" s="60">
        <v>10332</v>
      </c>
      <c r="D65" s="40">
        <f t="shared" si="11"/>
        <v>-2063</v>
      </c>
      <c r="E65" s="41">
        <f t="shared" si="12"/>
        <v>-19.967092528068136</v>
      </c>
      <c r="F65" s="42">
        <f t="shared" si="13"/>
        <v>6.012287781292034</v>
      </c>
      <c r="G65" s="42">
        <f t="shared" si="14"/>
        <v>7.508611793433236</v>
      </c>
      <c r="H65" s="50" t="s">
        <v>27</v>
      </c>
      <c r="I65" s="50" t="s">
        <v>27</v>
      </c>
    </row>
    <row r="66" spans="1:9" s="6" customFormat="1" ht="18" customHeight="1">
      <c r="A66" s="38" t="s">
        <v>11</v>
      </c>
      <c r="B66" s="60">
        <v>10164</v>
      </c>
      <c r="C66" s="60">
        <v>9105</v>
      </c>
      <c r="D66" s="40">
        <f t="shared" si="11"/>
        <v>1059</v>
      </c>
      <c r="E66" s="41">
        <f t="shared" si="12"/>
        <v>11.630971993410213</v>
      </c>
      <c r="F66" s="42">
        <f t="shared" si="13"/>
        <v>7.390118878830842</v>
      </c>
      <c r="G66" s="42">
        <f t="shared" si="14"/>
        <v>6.616909637941309</v>
      </c>
      <c r="H66" s="50" t="s">
        <v>27</v>
      </c>
      <c r="I66" s="50" t="s">
        <v>27</v>
      </c>
    </row>
    <row r="67" spans="1:9" s="6" customFormat="1" ht="18" customHeight="1">
      <c r="A67" s="38" t="s">
        <v>12</v>
      </c>
      <c r="B67" s="59">
        <v>8753</v>
      </c>
      <c r="C67" s="60">
        <v>8686</v>
      </c>
      <c r="D67" s="40">
        <f t="shared" si="11"/>
        <v>67</v>
      </c>
      <c r="E67" s="41">
        <f t="shared" si="12"/>
        <v>0.7713562053879807</v>
      </c>
      <c r="F67" s="42">
        <f t="shared" si="13"/>
        <v>6.364198204093503</v>
      </c>
      <c r="G67" s="42">
        <f t="shared" si="14"/>
        <v>6.312408249880089</v>
      </c>
      <c r="H67" s="50" t="s">
        <v>27</v>
      </c>
      <c r="I67" s="50" t="s">
        <v>27</v>
      </c>
    </row>
    <row r="68" spans="1:9" s="6" customFormat="1" ht="18" customHeight="1">
      <c r="A68" s="38" t="s">
        <v>13</v>
      </c>
      <c r="B68" s="60">
        <v>8596</v>
      </c>
      <c r="C68" s="60">
        <v>8169</v>
      </c>
      <c r="D68" s="40">
        <f t="shared" si="11"/>
        <v>427</v>
      </c>
      <c r="E68" s="41">
        <f t="shared" si="12"/>
        <v>5.227077977720651</v>
      </c>
      <c r="F68" s="42">
        <f t="shared" si="13"/>
        <v>6.250045442978151</v>
      </c>
      <c r="G68" s="42">
        <f t="shared" si="14"/>
        <v>5.936686966759204</v>
      </c>
      <c r="H68" s="50" t="s">
        <v>27</v>
      </c>
      <c r="I68" s="50" t="s">
        <v>27</v>
      </c>
    </row>
    <row r="69" spans="1:9" s="6" customFormat="1" ht="24.75" customHeight="1">
      <c r="A69" s="38" t="s">
        <v>14</v>
      </c>
      <c r="B69" s="59">
        <v>8207</v>
      </c>
      <c r="C69" s="59">
        <v>9187</v>
      </c>
      <c r="D69" s="40">
        <f t="shared" si="11"/>
        <v>-980</v>
      </c>
      <c r="E69" s="41">
        <f t="shared" si="12"/>
        <v>-10.667247197126374</v>
      </c>
      <c r="F69" s="42">
        <f t="shared" si="13"/>
        <v>5.967208346966227</v>
      </c>
      <c r="G69" s="42">
        <f t="shared" si="14"/>
        <v>6.676501795032048</v>
      </c>
      <c r="H69" s="49" t="s">
        <v>27</v>
      </c>
      <c r="I69" s="49" t="s">
        <v>27</v>
      </c>
    </row>
    <row r="70" spans="1:9" s="6" customFormat="1" ht="18" customHeight="1">
      <c r="A70" s="38" t="s">
        <v>15</v>
      </c>
      <c r="B70" s="60">
        <v>9137</v>
      </c>
      <c r="C70" s="60">
        <v>10711</v>
      </c>
      <c r="D70" s="40">
        <f t="shared" si="11"/>
        <v>-1574</v>
      </c>
      <c r="E70" s="41">
        <f t="shared" si="12"/>
        <v>-14.695173186443844</v>
      </c>
      <c r="F70" s="42">
        <f t="shared" si="13"/>
        <v>6.6433998618533465</v>
      </c>
      <c r="G70" s="42">
        <f t="shared" si="14"/>
        <v>7.784043836572143</v>
      </c>
      <c r="H70" s="50" t="s">
        <v>27</v>
      </c>
      <c r="I70" s="50" t="s">
        <v>27</v>
      </c>
    </row>
    <row r="71" spans="1:9" s="6" customFormat="1" ht="18" customHeight="1">
      <c r="A71" s="38" t="s">
        <v>16</v>
      </c>
      <c r="B71" s="60">
        <v>10607</v>
      </c>
      <c r="C71" s="60">
        <v>8840</v>
      </c>
      <c r="D71" s="40">
        <f t="shared" si="11"/>
        <v>1767</v>
      </c>
      <c r="E71" s="41">
        <f t="shared" si="12"/>
        <v>19.98868778280543</v>
      </c>
      <c r="F71" s="42">
        <f t="shared" si="13"/>
        <v>7.712218707965245</v>
      </c>
      <c r="G71" s="42">
        <f t="shared" si="14"/>
        <v>6.42432522783099</v>
      </c>
      <c r="H71" s="50" t="s">
        <v>27</v>
      </c>
      <c r="I71" s="50" t="s">
        <v>27</v>
      </c>
    </row>
    <row r="72" spans="1:9" s="6" customFormat="1" ht="18" customHeight="1">
      <c r="A72" s="38" t="s">
        <v>17</v>
      </c>
      <c r="B72" s="59">
        <v>8744</v>
      </c>
      <c r="C72" s="60">
        <v>8214</v>
      </c>
      <c r="D72" s="40">
        <f t="shared" si="11"/>
        <v>530</v>
      </c>
      <c r="E72" s="41">
        <f t="shared" si="12"/>
        <v>6.452398344290236</v>
      </c>
      <c r="F72" s="42">
        <f t="shared" si="13"/>
        <v>6.3576544152397565</v>
      </c>
      <c r="G72" s="42">
        <f t="shared" si="14"/>
        <v>5.969389979796805</v>
      </c>
      <c r="H72" s="50" t="s">
        <v>27</v>
      </c>
      <c r="I72" s="50" t="s">
        <v>27</v>
      </c>
    </row>
    <row r="73" spans="1:9" s="6" customFormat="1" ht="18" customHeight="1">
      <c r="A73" s="38" t="s">
        <v>18</v>
      </c>
      <c r="B73" s="60">
        <v>7985</v>
      </c>
      <c r="C73" s="60">
        <v>8420</v>
      </c>
      <c r="D73" s="40">
        <f t="shared" si="11"/>
        <v>-435</v>
      </c>
      <c r="E73" s="41">
        <f t="shared" si="12"/>
        <v>-5.166270783847981</v>
      </c>
      <c r="F73" s="42">
        <f t="shared" si="13"/>
        <v>5.805794888573818</v>
      </c>
      <c r="G73" s="42">
        <f t="shared" si="14"/>
        <v>6.119097106146713</v>
      </c>
      <c r="H73" s="50" t="s">
        <v>27</v>
      </c>
      <c r="I73" s="50" t="s">
        <v>27</v>
      </c>
    </row>
    <row r="74" spans="1:9" s="6" customFormat="1" ht="24.75" customHeight="1">
      <c r="A74" s="38" t="s">
        <v>19</v>
      </c>
      <c r="B74" s="59">
        <v>8132</v>
      </c>
      <c r="C74" s="59">
        <v>7212</v>
      </c>
      <c r="D74" s="40">
        <f t="shared" si="11"/>
        <v>920</v>
      </c>
      <c r="E74" s="41">
        <f t="shared" si="12"/>
        <v>12.756516916250693</v>
      </c>
      <c r="F74" s="42">
        <f t="shared" si="13"/>
        <v>5.912676773185008</v>
      </c>
      <c r="G74" s="42">
        <f t="shared" si="14"/>
        <v>5.241202889492885</v>
      </c>
      <c r="H74" s="49" t="s">
        <v>27</v>
      </c>
      <c r="I74" s="49" t="s">
        <v>27</v>
      </c>
    </row>
    <row r="75" spans="1:9" s="6" customFormat="1" ht="18" customHeight="1">
      <c r="A75" s="38" t="s">
        <v>20</v>
      </c>
      <c r="B75" s="60">
        <v>6725</v>
      </c>
      <c r="C75" s="60">
        <v>5514</v>
      </c>
      <c r="D75" s="40">
        <f t="shared" si="11"/>
        <v>1211</v>
      </c>
      <c r="E75" s="41">
        <f t="shared" si="12"/>
        <v>21.96227783822996</v>
      </c>
      <c r="F75" s="42">
        <f t="shared" si="13"/>
        <v>4.889664449049333</v>
      </c>
      <c r="G75" s="42">
        <f t="shared" si="14"/>
        <v>4.007209197540734</v>
      </c>
      <c r="H75" s="50" t="s">
        <v>27</v>
      </c>
      <c r="I75" s="50" t="s">
        <v>27</v>
      </c>
    </row>
    <row r="76" spans="1:9" s="6" customFormat="1" ht="18" customHeight="1">
      <c r="A76" s="38" t="s">
        <v>21</v>
      </c>
      <c r="B76" s="61">
        <v>4751</v>
      </c>
      <c r="C76" s="60">
        <v>3708</v>
      </c>
      <c r="D76" s="40">
        <f t="shared" si="11"/>
        <v>1043</v>
      </c>
      <c r="E76" s="41">
        <f t="shared" si="12"/>
        <v>28.128371089536135</v>
      </c>
      <c r="F76" s="42">
        <f t="shared" si="13"/>
        <v>3.4543934271276404</v>
      </c>
      <c r="G76" s="42">
        <f t="shared" si="14"/>
        <v>2.6947282742983387</v>
      </c>
      <c r="H76" s="50" t="s">
        <v>27</v>
      </c>
      <c r="I76" s="50" t="s">
        <v>27</v>
      </c>
    </row>
    <row r="77" spans="1:9" s="7" customFormat="1" ht="19.5" customHeight="1">
      <c r="A77" s="38" t="s">
        <v>22</v>
      </c>
      <c r="B77" s="59">
        <v>4547</v>
      </c>
      <c r="C77" s="59">
        <v>3589</v>
      </c>
      <c r="D77" s="40">
        <f t="shared" si="11"/>
        <v>958</v>
      </c>
      <c r="E77" s="41">
        <f t="shared" si="12"/>
        <v>26.692672053496796</v>
      </c>
      <c r="F77" s="42">
        <f t="shared" si="13"/>
        <v>3.3060675464427236</v>
      </c>
      <c r="G77" s="42">
        <f t="shared" si="14"/>
        <v>2.60824697315446</v>
      </c>
      <c r="H77" s="49" t="s">
        <v>27</v>
      </c>
      <c r="I77" s="49" t="s">
        <v>27</v>
      </c>
    </row>
    <row r="78" spans="1:9" s="6" customFormat="1" ht="18" customHeight="1">
      <c r="A78" s="38" t="s">
        <v>23</v>
      </c>
      <c r="B78" s="60"/>
      <c r="C78" s="61"/>
      <c r="D78" s="40"/>
      <c r="E78" s="41"/>
      <c r="F78" s="42"/>
      <c r="G78" s="42"/>
      <c r="H78" s="52"/>
      <c r="I78" s="52"/>
    </row>
    <row r="79" spans="1:9" s="11" customFormat="1" ht="18" customHeight="1">
      <c r="A79" s="53" t="s">
        <v>24</v>
      </c>
      <c r="B79" s="60">
        <v>16864</v>
      </c>
      <c r="C79" s="60">
        <v>18211</v>
      </c>
      <c r="D79" s="40">
        <f>B79-C79</f>
        <v>-1347</v>
      </c>
      <c r="E79" s="41">
        <f>D79/C79*100</f>
        <v>-7.396628411399704</v>
      </c>
      <c r="F79" s="42">
        <f>B79/$B$59*100</f>
        <v>12.26160613661977</v>
      </c>
      <c r="G79" s="42">
        <f>C79/$C$59*100</f>
        <v>13.234546009505676</v>
      </c>
      <c r="H79" s="50" t="s">
        <v>27</v>
      </c>
      <c r="I79" s="50" t="s">
        <v>27</v>
      </c>
    </row>
    <row r="80" spans="1:9" s="11" customFormat="1" ht="18" customHeight="1">
      <c r="A80" s="55" t="s">
        <v>25</v>
      </c>
      <c r="B80" s="56">
        <v>88490</v>
      </c>
      <c r="C80" s="60">
        <v>90839</v>
      </c>
      <c r="D80" s="40">
        <f>B80-C80</f>
        <v>-2349</v>
      </c>
      <c r="E80" s="41">
        <f>D80/C80*100</f>
        <v>-2.585893724061251</v>
      </c>
      <c r="F80" s="42">
        <f>B80/$B$59*100</f>
        <v>64.33998618533464</v>
      </c>
      <c r="G80" s="42">
        <f>C80/$C$59*100</f>
        <v>66.01575558494788</v>
      </c>
      <c r="H80" s="50" t="s">
        <v>27</v>
      </c>
      <c r="I80" s="50" t="s">
        <v>27</v>
      </c>
    </row>
    <row r="81" spans="1:9" s="6" customFormat="1" ht="18" customHeight="1">
      <c r="A81" s="38" t="s">
        <v>26</v>
      </c>
      <c r="B81" s="39">
        <v>32140</v>
      </c>
      <c r="C81" s="60">
        <v>28443</v>
      </c>
      <c r="D81" s="40">
        <f>B81-C81</f>
        <v>3697</v>
      </c>
      <c r="E81" s="41">
        <f>D81/C81*100</f>
        <v>12.99792567591323</v>
      </c>
      <c r="F81" s="42">
        <f>B81/$B$59*100</f>
        <v>23.36859708437852</v>
      </c>
      <c r="G81" s="42">
        <f>C81/$C$59*100</f>
        <v>20.670484440633132</v>
      </c>
      <c r="H81" s="50" t="s">
        <v>27</v>
      </c>
      <c r="I81" s="50" t="s">
        <v>27</v>
      </c>
    </row>
    <row r="82" spans="1:9" s="6" customFormat="1" ht="18" customHeight="1">
      <c r="A82" s="38" t="s">
        <v>49</v>
      </c>
      <c r="B82" s="39">
        <v>16023</v>
      </c>
      <c r="C82" s="43">
        <v>12811</v>
      </c>
      <c r="D82" s="40">
        <f>B82-C82</f>
        <v>3212</v>
      </c>
      <c r="E82" s="41">
        <f>D82/C82*100</f>
        <v>25.072203575052686</v>
      </c>
      <c r="F82" s="42">
        <f>B82/$B$59*100</f>
        <v>11.650125422619697</v>
      </c>
      <c r="G82" s="42">
        <f>C82/$C$59*100</f>
        <v>9.310184444993531</v>
      </c>
      <c r="H82" s="50"/>
      <c r="I82" s="50"/>
    </row>
    <row r="83" spans="1:9" s="6" customFormat="1" ht="13.5" customHeight="1" thickBot="1">
      <c r="A83" s="8"/>
      <c r="B83" s="16"/>
      <c r="C83" s="17"/>
      <c r="D83" s="12"/>
      <c r="E83" s="12"/>
      <c r="F83" s="12"/>
      <c r="G83" s="12"/>
      <c r="H83" s="12"/>
      <c r="I83" s="12"/>
    </row>
    <row r="84" spans="1:4" s="6" customFormat="1" ht="19.5" customHeight="1">
      <c r="A84" s="15" t="s">
        <v>55</v>
      </c>
      <c r="C84" s="9"/>
      <c r="D84" s="6" t="s">
        <v>36</v>
      </c>
    </row>
    <row r="85" s="6" customFormat="1" ht="18" customHeight="1"/>
    <row r="86" s="6" customFormat="1" ht="18" customHeight="1">
      <c r="A86" s="15"/>
    </row>
    <row r="87" s="6" customFormat="1" ht="18" customHeight="1"/>
    <row r="88" s="6" customFormat="1" ht="18" customHeight="1"/>
    <row r="89" s="6" customFormat="1" ht="17.25"/>
    <row r="90" s="13" customFormat="1" ht="18"/>
    <row r="91" s="13" customFormat="1" ht="18"/>
    <row r="92" s="13" customFormat="1" ht="18"/>
    <row r="93" s="13" customFormat="1" ht="18"/>
    <row r="94" spans="1:9" ht="18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8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8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8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8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8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8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8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8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8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8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8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8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8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8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8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8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8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8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8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8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8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8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8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8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8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8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8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8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8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8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8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8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8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8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8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8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8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8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8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8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8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8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8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8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8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8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8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8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8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8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8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8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8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8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8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8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8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8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8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8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8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8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8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8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8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8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8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8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8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8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8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8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8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8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8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8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8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7.2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7.2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7.2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7.2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7.2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7.2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7.2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7.2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7.2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7.2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7.2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7.2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7.2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7.2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7.2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7.2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7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7.2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7.2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7.2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7.2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7.2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7.2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7.2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7.2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7.2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7.2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7.2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7.2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7.2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7.2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7.2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7.2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7.2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7.2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7.2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7.2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7.2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7.25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7.2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7.2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7.2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7.2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7.2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7.2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7.2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7.2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7.25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7.25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7.25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17.25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17.2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7.2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7.2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7.2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7.2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7.2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7.2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7.2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7.2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7.2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7.2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7.25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17.25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17.25">
      <c r="A236" s="6"/>
      <c r="B236" s="6"/>
      <c r="C236" s="6"/>
      <c r="D236" s="6"/>
      <c r="E236" s="6"/>
      <c r="F236" s="6"/>
      <c r="G236" s="6"/>
      <c r="H236" s="6"/>
      <c r="I236" s="6"/>
    </row>
    <row r="237" spans="1:9" ht="17.25">
      <c r="A237" s="6"/>
      <c r="B237" s="6"/>
      <c r="C237" s="6"/>
      <c r="D237" s="6"/>
      <c r="E237" s="6"/>
      <c r="F237" s="6"/>
      <c r="G237" s="6"/>
      <c r="H237" s="6"/>
      <c r="I237" s="6"/>
    </row>
    <row r="238" spans="1:9" ht="17.25">
      <c r="A238" s="6"/>
      <c r="B238" s="6"/>
      <c r="C238" s="6"/>
      <c r="D238" s="6"/>
      <c r="E238" s="6"/>
      <c r="F238" s="6"/>
      <c r="G238" s="6"/>
      <c r="H238" s="6"/>
      <c r="I238" s="6"/>
    </row>
    <row r="239" spans="1:9" ht="17.25">
      <c r="A239" s="6"/>
      <c r="B239" s="6"/>
      <c r="C239" s="6"/>
      <c r="D239" s="6"/>
      <c r="E239" s="6"/>
      <c r="F239" s="6"/>
      <c r="G239" s="6"/>
      <c r="H239" s="6"/>
      <c r="I239" s="6"/>
    </row>
    <row r="240" spans="1:9" ht="17.25">
      <c r="A240" s="6"/>
      <c r="B240" s="6"/>
      <c r="C240" s="6"/>
      <c r="D240" s="6"/>
      <c r="E240" s="6"/>
      <c r="F240" s="6"/>
      <c r="G240" s="6"/>
      <c r="H240" s="6"/>
      <c r="I240" s="6"/>
    </row>
    <row r="241" spans="1:9" ht="17.25">
      <c r="A241" s="6"/>
      <c r="B241" s="6"/>
      <c r="C241" s="6"/>
      <c r="D241" s="6"/>
      <c r="E241" s="6"/>
      <c r="F241" s="6"/>
      <c r="G241" s="6"/>
      <c r="H241" s="6"/>
      <c r="I241" s="6"/>
    </row>
    <row r="242" spans="1:9" ht="17.25">
      <c r="A242" s="6"/>
      <c r="B242" s="6"/>
      <c r="C242" s="6"/>
      <c r="D242" s="6"/>
      <c r="E242" s="6"/>
      <c r="F242" s="6"/>
      <c r="G242" s="6"/>
      <c r="H242" s="6"/>
      <c r="I242" s="6"/>
    </row>
    <row r="243" spans="1:9" ht="17.25">
      <c r="A243" s="6"/>
      <c r="B243" s="6"/>
      <c r="C243" s="6"/>
      <c r="D243" s="6"/>
      <c r="E243" s="6"/>
      <c r="F243" s="6"/>
      <c r="G243" s="6"/>
      <c r="H243" s="6"/>
      <c r="I243" s="6"/>
    </row>
    <row r="244" spans="1:9" ht="17.25">
      <c r="A244" s="6"/>
      <c r="B244" s="6"/>
      <c r="C244" s="6"/>
      <c r="D244" s="6"/>
      <c r="E244" s="6"/>
      <c r="F244" s="6"/>
      <c r="G244" s="6"/>
      <c r="H244" s="6"/>
      <c r="I244" s="6"/>
    </row>
    <row r="245" spans="1:9" ht="17.2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7.25">
      <c r="A246" s="6"/>
      <c r="B246" s="6"/>
      <c r="C246" s="6"/>
      <c r="D246" s="6"/>
      <c r="E246" s="6"/>
      <c r="F246" s="6"/>
      <c r="G246" s="6"/>
      <c r="H246" s="6"/>
      <c r="I246" s="6"/>
    </row>
    <row r="247" spans="1:9" ht="17.25">
      <c r="A247" s="6"/>
      <c r="B247" s="6"/>
      <c r="C247" s="6"/>
      <c r="D247" s="6"/>
      <c r="E247" s="6"/>
      <c r="F247" s="6"/>
      <c r="G247" s="6"/>
      <c r="H247" s="6"/>
      <c r="I247" s="6"/>
    </row>
    <row r="248" spans="1:9" ht="17.25">
      <c r="A248" s="6"/>
      <c r="B248" s="6"/>
      <c r="C248" s="6"/>
      <c r="D248" s="6"/>
      <c r="E248" s="6"/>
      <c r="F248" s="6"/>
      <c r="G248" s="6"/>
      <c r="H248" s="6"/>
      <c r="I248" s="6"/>
    </row>
    <row r="249" spans="1:9" ht="17.2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7.2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7.2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7.25">
      <c r="A252" s="6"/>
      <c r="B252" s="6"/>
      <c r="C252" s="6"/>
      <c r="D252" s="6"/>
      <c r="E252" s="6"/>
      <c r="F252" s="6"/>
      <c r="G252" s="6"/>
      <c r="H252" s="6"/>
      <c r="I252" s="6"/>
    </row>
    <row r="253" spans="1:9" ht="17.25">
      <c r="A253" s="6"/>
      <c r="B253" s="6"/>
      <c r="C253" s="6"/>
      <c r="D253" s="6"/>
      <c r="E253" s="6"/>
      <c r="F253" s="6"/>
      <c r="G253" s="6"/>
      <c r="H253" s="6"/>
      <c r="I253" s="6"/>
    </row>
    <row r="254" spans="1:9" ht="17.25">
      <c r="A254" s="6"/>
      <c r="B254" s="6"/>
      <c r="C254" s="6"/>
      <c r="D254" s="6"/>
      <c r="E254" s="6"/>
      <c r="F254" s="6"/>
      <c r="G254" s="6"/>
      <c r="H254" s="6"/>
      <c r="I254" s="6"/>
    </row>
    <row r="255" spans="1:9" ht="17.25">
      <c r="A255" s="6"/>
      <c r="B255" s="6"/>
      <c r="C255" s="6"/>
      <c r="D255" s="6"/>
      <c r="E255" s="6"/>
      <c r="F255" s="6"/>
      <c r="G255" s="6"/>
      <c r="H255" s="6"/>
      <c r="I255" s="6"/>
    </row>
    <row r="256" spans="1:9" ht="17.25">
      <c r="A256" s="6"/>
      <c r="B256" s="6"/>
      <c r="C256" s="6"/>
      <c r="D256" s="6"/>
      <c r="E256" s="6"/>
      <c r="F256" s="6"/>
      <c r="G256" s="6"/>
      <c r="H256" s="6"/>
      <c r="I256" s="6"/>
    </row>
    <row r="257" spans="1:9" ht="17.25">
      <c r="A257" s="6"/>
      <c r="B257" s="6"/>
      <c r="C257" s="6"/>
      <c r="D257" s="6"/>
      <c r="E257" s="6"/>
      <c r="F257" s="6"/>
      <c r="G257" s="6"/>
      <c r="H257" s="6"/>
      <c r="I257" s="6"/>
    </row>
    <row r="258" spans="1:9" ht="17.25">
      <c r="A258" s="6"/>
      <c r="B258" s="6"/>
      <c r="C258" s="6"/>
      <c r="D258" s="6"/>
      <c r="E258" s="6"/>
      <c r="F258" s="6"/>
      <c r="G258" s="6"/>
      <c r="H258" s="6"/>
      <c r="I258" s="6"/>
    </row>
    <row r="259" spans="1:9" ht="17.25">
      <c r="A259" s="6"/>
      <c r="B259" s="6"/>
      <c r="C259" s="6"/>
      <c r="D259" s="6"/>
      <c r="E259" s="6"/>
      <c r="F259" s="6"/>
      <c r="G259" s="6"/>
      <c r="H259" s="6"/>
      <c r="I259" s="6"/>
    </row>
    <row r="260" spans="1:9" ht="17.25">
      <c r="A260" s="6"/>
      <c r="B260" s="6"/>
      <c r="C260" s="6"/>
      <c r="D260" s="6"/>
      <c r="E260" s="6"/>
      <c r="F260" s="6"/>
      <c r="G260" s="6"/>
      <c r="H260" s="6"/>
      <c r="I260" s="6"/>
    </row>
    <row r="261" spans="1:9" ht="17.25">
      <c r="A261" s="6"/>
      <c r="B261" s="6"/>
      <c r="C261" s="6"/>
      <c r="D261" s="6"/>
      <c r="E261" s="6"/>
      <c r="F261" s="6"/>
      <c r="G261" s="6"/>
      <c r="H261" s="6"/>
      <c r="I261" s="6"/>
    </row>
    <row r="262" spans="1:9" ht="17.25">
      <c r="A262" s="6"/>
      <c r="B262" s="6"/>
      <c r="C262" s="6"/>
      <c r="D262" s="6"/>
      <c r="E262" s="6"/>
      <c r="F262" s="6"/>
      <c r="G262" s="6"/>
      <c r="H262" s="6"/>
      <c r="I262" s="6"/>
    </row>
    <row r="263" spans="1:9" ht="17.25">
      <c r="A263" s="6"/>
      <c r="B263" s="6"/>
      <c r="C263" s="6"/>
      <c r="D263" s="6"/>
      <c r="E263" s="6"/>
      <c r="F263" s="6"/>
      <c r="G263" s="6"/>
      <c r="H263" s="6"/>
      <c r="I263" s="6"/>
    </row>
    <row r="264" spans="1:9" ht="17.25">
      <c r="A264" s="6"/>
      <c r="B264" s="6"/>
      <c r="C264" s="6"/>
      <c r="D264" s="6"/>
      <c r="E264" s="6"/>
      <c r="F264" s="6"/>
      <c r="G264" s="6"/>
      <c r="H264" s="6"/>
      <c r="I264" s="6"/>
    </row>
    <row r="265" spans="1:9" ht="17.25">
      <c r="A265" s="6"/>
      <c r="B265" s="6"/>
      <c r="C265" s="6"/>
      <c r="D265" s="6"/>
      <c r="E265" s="6"/>
      <c r="F265" s="6"/>
      <c r="G265" s="6"/>
      <c r="H265" s="6"/>
      <c r="I265" s="6"/>
    </row>
    <row r="266" spans="1:9" ht="17.25">
      <c r="A266" s="6"/>
      <c r="B266" s="6"/>
      <c r="C266" s="6"/>
      <c r="D266" s="6"/>
      <c r="E266" s="6"/>
      <c r="F266" s="6"/>
      <c r="G266" s="6"/>
      <c r="H266" s="6"/>
      <c r="I266" s="6"/>
    </row>
    <row r="267" spans="1:9" ht="17.25">
      <c r="A267" s="6"/>
      <c r="B267" s="6"/>
      <c r="C267" s="6"/>
      <c r="D267" s="6"/>
      <c r="E267" s="6"/>
      <c r="F267" s="6"/>
      <c r="G267" s="6"/>
      <c r="H267" s="6"/>
      <c r="I267" s="6"/>
    </row>
    <row r="268" spans="1:9" ht="17.25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17.25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17.25">
      <c r="A270" s="6"/>
      <c r="B270" s="6"/>
      <c r="C270" s="6"/>
      <c r="D270" s="6"/>
      <c r="E270" s="6"/>
      <c r="F270" s="6"/>
      <c r="G270" s="6"/>
      <c r="H270" s="6"/>
      <c r="I270" s="6"/>
    </row>
    <row r="271" spans="1:9" ht="17.25">
      <c r="A271" s="6"/>
      <c r="B271" s="6"/>
      <c r="C271" s="6"/>
      <c r="D271" s="6"/>
      <c r="E271" s="6"/>
      <c r="F271" s="6"/>
      <c r="G271" s="6"/>
      <c r="H271" s="6"/>
      <c r="I271" s="6"/>
    </row>
    <row r="272" spans="1:9" ht="17.25">
      <c r="A272" s="6"/>
      <c r="B272" s="6"/>
      <c r="C272" s="6"/>
      <c r="D272" s="6"/>
      <c r="E272" s="6"/>
      <c r="F272" s="6"/>
      <c r="G272" s="6"/>
      <c r="H272" s="6"/>
      <c r="I272" s="6"/>
    </row>
    <row r="273" spans="1:9" ht="17.25">
      <c r="A273" s="6"/>
      <c r="B273" s="6"/>
      <c r="C273" s="6"/>
      <c r="D273" s="6"/>
      <c r="E273" s="6"/>
      <c r="F273" s="6"/>
      <c r="G273" s="6"/>
      <c r="H273" s="6"/>
      <c r="I273" s="6"/>
    </row>
    <row r="274" spans="1:9" ht="17.25">
      <c r="A274" s="6"/>
      <c r="B274" s="6"/>
      <c r="C274" s="6"/>
      <c r="D274" s="6"/>
      <c r="E274" s="6"/>
      <c r="F274" s="6"/>
      <c r="G274" s="6"/>
      <c r="H274" s="6"/>
      <c r="I274" s="6"/>
    </row>
    <row r="275" spans="1:9" ht="17.25">
      <c r="A275" s="6"/>
      <c r="B275" s="6"/>
      <c r="C275" s="6"/>
      <c r="D275" s="6"/>
      <c r="E275" s="6"/>
      <c r="F275" s="6"/>
      <c r="G275" s="6"/>
      <c r="H275" s="6"/>
      <c r="I275" s="6"/>
    </row>
    <row r="276" spans="1:9" ht="17.2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7.2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7.25">
      <c r="A278" s="6"/>
      <c r="B278" s="6"/>
      <c r="C278" s="6"/>
      <c r="D278" s="6"/>
      <c r="E278" s="6"/>
      <c r="F278" s="6"/>
      <c r="G278" s="6"/>
      <c r="H278" s="6"/>
      <c r="I278" s="6"/>
    </row>
    <row r="279" spans="1:9" ht="17.25">
      <c r="A279" s="6"/>
      <c r="B279" s="6"/>
      <c r="C279" s="6"/>
      <c r="D279" s="6"/>
      <c r="E279" s="6"/>
      <c r="F279" s="6"/>
      <c r="G279" s="6"/>
      <c r="H279" s="6"/>
      <c r="I279" s="6"/>
    </row>
    <row r="280" spans="1:9" ht="17.25">
      <c r="A280" s="6"/>
      <c r="B280" s="6"/>
      <c r="C280" s="6"/>
      <c r="D280" s="6"/>
      <c r="E280" s="6"/>
      <c r="F280" s="6"/>
      <c r="G280" s="6"/>
      <c r="H280" s="6"/>
      <c r="I280" s="6"/>
    </row>
    <row r="281" spans="1:9" ht="17.25">
      <c r="A281" s="6"/>
      <c r="B281" s="6"/>
      <c r="C281" s="6"/>
      <c r="D281" s="6"/>
      <c r="E281" s="6"/>
      <c r="F281" s="6"/>
      <c r="G281" s="6"/>
      <c r="H281" s="6"/>
      <c r="I281" s="6"/>
    </row>
    <row r="282" spans="1:9" ht="17.2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7.2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7.2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7.2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7.2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7.2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7.2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7.25">
      <c r="A289" s="6"/>
      <c r="B289" s="6"/>
      <c r="C289" s="6"/>
      <c r="D289" s="6"/>
      <c r="E289" s="6"/>
      <c r="F289" s="6"/>
      <c r="G289" s="6"/>
      <c r="H289" s="6"/>
      <c r="I289" s="6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8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5.875" style="4" customWidth="1"/>
    <col min="2" max="5" width="18.75390625" style="4" customWidth="1"/>
    <col min="6" max="6" width="17.75390625" style="4" customWidth="1"/>
    <col min="7" max="7" width="17.625" style="4" customWidth="1"/>
    <col min="8" max="8" width="18.625" style="4" customWidth="1"/>
    <col min="9" max="9" width="18.75390625" style="4" customWidth="1"/>
    <col min="10" max="16384" width="9.00390625" style="4" customWidth="1"/>
  </cols>
  <sheetData>
    <row r="1" spans="2:8" ht="24.75" customHeight="1">
      <c r="B1" s="1" t="s">
        <v>39</v>
      </c>
      <c r="C1" s="2"/>
      <c r="D1" s="1"/>
      <c r="E1" s="1"/>
      <c r="F1" s="2"/>
      <c r="G1" s="3"/>
      <c r="H1" s="3"/>
    </row>
    <row r="2" spans="1:8" ht="24.75" customHeight="1">
      <c r="A2" s="1"/>
      <c r="B2" s="1"/>
      <c r="C2" s="2"/>
      <c r="D2" s="1"/>
      <c r="E2" s="1"/>
      <c r="F2" s="2"/>
      <c r="G2" s="3"/>
      <c r="H2" s="3"/>
    </row>
    <row r="3" spans="1:9" ht="18" customHeight="1" thickBot="1">
      <c r="A3" s="12" t="s">
        <v>35</v>
      </c>
      <c r="B3" s="5"/>
      <c r="C3" s="5"/>
      <c r="D3" s="5"/>
      <c r="E3" s="5"/>
      <c r="F3" s="5"/>
      <c r="G3" s="5"/>
      <c r="H3" s="5"/>
      <c r="I3" s="5"/>
    </row>
    <row r="4" spans="1:9" s="6" customFormat="1" ht="19.5" customHeight="1">
      <c r="A4" s="19"/>
      <c r="B4" s="19"/>
      <c r="C4" s="19"/>
      <c r="D4" s="20" t="s">
        <v>33</v>
      </c>
      <c r="E4" s="20"/>
      <c r="F4" s="20" t="s">
        <v>0</v>
      </c>
      <c r="G4" s="20"/>
      <c r="H4" s="21" t="s">
        <v>1</v>
      </c>
      <c r="I4" s="21"/>
    </row>
    <row r="5" spans="1:9" s="7" customFormat="1" ht="19.5" customHeight="1">
      <c r="A5" s="22" t="s">
        <v>2</v>
      </c>
      <c r="B5" s="22" t="s">
        <v>28</v>
      </c>
      <c r="C5" s="22" t="s">
        <v>29</v>
      </c>
      <c r="D5" s="23"/>
      <c r="E5" s="24"/>
      <c r="F5" s="25"/>
      <c r="G5" s="26"/>
      <c r="H5" s="27" t="s">
        <v>54</v>
      </c>
      <c r="I5" s="23"/>
    </row>
    <row r="6" spans="1:9" s="6" customFormat="1" ht="19.5" customHeight="1">
      <c r="A6" s="28" t="s">
        <v>3</v>
      </c>
      <c r="B6" s="28"/>
      <c r="C6" s="19"/>
      <c r="D6" s="22" t="s">
        <v>30</v>
      </c>
      <c r="E6" s="22" t="s">
        <v>45</v>
      </c>
      <c r="F6" s="22" t="s">
        <v>46</v>
      </c>
      <c r="G6" s="22" t="s">
        <v>47</v>
      </c>
      <c r="H6" s="22" t="s">
        <v>46</v>
      </c>
      <c r="I6" s="29" t="s">
        <v>47</v>
      </c>
    </row>
    <row r="7" spans="1:9" s="6" customFormat="1" ht="19.5" customHeight="1">
      <c r="A7" s="19"/>
      <c r="B7" s="19"/>
      <c r="C7" s="22"/>
      <c r="D7" s="19"/>
      <c r="E7" s="19"/>
      <c r="F7" s="19"/>
      <c r="G7" s="19"/>
      <c r="H7" s="19"/>
      <c r="I7" s="30"/>
    </row>
    <row r="8" spans="1:9" s="6" customFormat="1" ht="19.5" customHeight="1" thickBot="1">
      <c r="A8" s="31"/>
      <c r="B8" s="32">
        <v>2005</v>
      </c>
      <c r="C8" s="32">
        <v>2000</v>
      </c>
      <c r="D8" s="31"/>
      <c r="E8" s="31"/>
      <c r="F8" s="32">
        <v>2005</v>
      </c>
      <c r="G8" s="32">
        <v>2000</v>
      </c>
      <c r="H8" s="32">
        <v>2005</v>
      </c>
      <c r="I8" s="33">
        <v>2000</v>
      </c>
    </row>
    <row r="9" spans="1:9" s="6" customFormat="1" ht="9.75" customHeight="1">
      <c r="A9" s="19"/>
      <c r="B9" s="30"/>
      <c r="C9" s="29"/>
      <c r="D9" s="30"/>
      <c r="E9" s="30"/>
      <c r="F9" s="29"/>
      <c r="G9" s="29"/>
      <c r="H9" s="29"/>
      <c r="I9" s="29"/>
    </row>
    <row r="10" spans="1:9" s="7" customFormat="1" ht="24.75" customHeight="1">
      <c r="A10" s="34" t="s">
        <v>4</v>
      </c>
      <c r="B10" s="35"/>
      <c r="C10" s="36"/>
      <c r="D10" s="37"/>
      <c r="E10" s="37"/>
      <c r="F10" s="37"/>
      <c r="G10" s="37"/>
      <c r="H10" s="37"/>
      <c r="I10" s="37"/>
    </row>
    <row r="11" spans="1:9" s="7" customFormat="1" ht="24.75" customHeight="1">
      <c r="A11" s="38" t="s">
        <v>48</v>
      </c>
      <c r="B11" s="39">
        <v>549557</v>
      </c>
      <c r="C11" s="59">
        <v>563768</v>
      </c>
      <c r="D11" s="40">
        <f aca="true" t="shared" si="0" ref="D11:D29">B11-C11</f>
        <v>-14211</v>
      </c>
      <c r="E11" s="41">
        <f aca="true" t="shared" si="1" ref="E11:E29">D11/C11*100</f>
        <v>-2.5207177420499214</v>
      </c>
      <c r="F11" s="42">
        <f aca="true" t="shared" si="2" ref="F11:F29">B11/$B$11*100</f>
        <v>100</v>
      </c>
      <c r="G11" s="42">
        <f aca="true" t="shared" si="3" ref="G11:G29">C11/$C$11*100</f>
        <v>100</v>
      </c>
      <c r="H11" s="42">
        <f aca="true" t="shared" si="4" ref="H11:H29">B35/B59*100</f>
        <v>90.96427826812148</v>
      </c>
      <c r="I11" s="42">
        <f aca="true" t="shared" si="5" ref="I11:I29">C35/C59*100</f>
        <v>91.2452338629795</v>
      </c>
    </row>
    <row r="12" spans="1:9" s="6" customFormat="1" ht="18" customHeight="1">
      <c r="A12" s="38" t="s">
        <v>5</v>
      </c>
      <c r="B12" s="39">
        <v>21083</v>
      </c>
      <c r="C12" s="60">
        <v>23216</v>
      </c>
      <c r="D12" s="40">
        <f t="shared" si="0"/>
        <v>-2133</v>
      </c>
      <c r="E12" s="41">
        <f t="shared" si="1"/>
        <v>-9.18762922122674</v>
      </c>
      <c r="F12" s="42">
        <f t="shared" si="2"/>
        <v>3.8363627430821547</v>
      </c>
      <c r="G12" s="42">
        <f t="shared" si="3"/>
        <v>4.118005988278867</v>
      </c>
      <c r="H12" s="42">
        <f t="shared" si="4"/>
        <v>104.6694495680031</v>
      </c>
      <c r="I12" s="42">
        <f t="shared" si="5"/>
        <v>102.83068320810764</v>
      </c>
    </row>
    <row r="13" spans="1:9" s="6" customFormat="1" ht="18" customHeight="1">
      <c r="A13" s="38" t="s">
        <v>6</v>
      </c>
      <c r="B13" s="39">
        <v>24156</v>
      </c>
      <c r="C13" s="60">
        <v>25851</v>
      </c>
      <c r="D13" s="40">
        <f t="shared" si="0"/>
        <v>-1695</v>
      </c>
      <c r="E13" s="41">
        <f t="shared" si="1"/>
        <v>-6.556806313102008</v>
      </c>
      <c r="F13" s="42">
        <f t="shared" si="2"/>
        <v>4.395540408001354</v>
      </c>
      <c r="G13" s="42">
        <f t="shared" si="3"/>
        <v>4.585396829901662</v>
      </c>
      <c r="H13" s="42">
        <f t="shared" si="4"/>
        <v>103.1623212783852</v>
      </c>
      <c r="I13" s="42">
        <f t="shared" si="5"/>
        <v>106.51062470043138</v>
      </c>
    </row>
    <row r="14" spans="1:9" s="6" customFormat="1" ht="18" customHeight="1">
      <c r="A14" s="38" t="s">
        <v>7</v>
      </c>
      <c r="B14" s="39">
        <v>25882</v>
      </c>
      <c r="C14" s="60">
        <v>30574</v>
      </c>
      <c r="D14" s="40">
        <f t="shared" si="0"/>
        <v>-4692</v>
      </c>
      <c r="E14" s="41">
        <f t="shared" si="1"/>
        <v>-15.346372735003596</v>
      </c>
      <c r="F14" s="42">
        <f t="shared" si="2"/>
        <v>4.709611559856394</v>
      </c>
      <c r="G14" s="42">
        <f t="shared" si="3"/>
        <v>5.423152786252501</v>
      </c>
      <c r="H14" s="42">
        <f t="shared" si="4"/>
        <v>107.056</v>
      </c>
      <c r="I14" s="42">
        <f t="shared" si="5"/>
        <v>105.3876125218326</v>
      </c>
    </row>
    <row r="15" spans="1:9" s="6" customFormat="1" ht="18" customHeight="1">
      <c r="A15" s="38" t="s">
        <v>8</v>
      </c>
      <c r="B15" s="39">
        <v>26849</v>
      </c>
      <c r="C15" s="60">
        <v>32226</v>
      </c>
      <c r="D15" s="40">
        <f t="shared" si="0"/>
        <v>-5377</v>
      </c>
      <c r="E15" s="41">
        <f t="shared" si="1"/>
        <v>-16.68528517346242</v>
      </c>
      <c r="F15" s="42">
        <f t="shared" si="2"/>
        <v>4.885571469383521</v>
      </c>
      <c r="G15" s="42">
        <f t="shared" si="3"/>
        <v>5.716181124150359</v>
      </c>
      <c r="H15" s="42">
        <f t="shared" si="4"/>
        <v>105.40892051105502</v>
      </c>
      <c r="I15" s="42">
        <f t="shared" si="5"/>
        <v>103.7943464238285</v>
      </c>
    </row>
    <row r="16" spans="1:9" s="6" customFormat="1" ht="24.75" customHeight="1">
      <c r="A16" s="38" t="s">
        <v>9</v>
      </c>
      <c r="B16" s="39">
        <v>24978</v>
      </c>
      <c r="C16" s="59">
        <v>27795</v>
      </c>
      <c r="D16" s="40">
        <f t="shared" si="0"/>
        <v>-2817</v>
      </c>
      <c r="E16" s="41">
        <f t="shared" si="1"/>
        <v>-10.134916351861847</v>
      </c>
      <c r="F16" s="42">
        <f t="shared" si="2"/>
        <v>4.545115429336721</v>
      </c>
      <c r="G16" s="42">
        <f t="shared" si="3"/>
        <v>4.9302195229243235</v>
      </c>
      <c r="H16" s="42">
        <f t="shared" si="4"/>
        <v>96.24450031426775</v>
      </c>
      <c r="I16" s="42">
        <f t="shared" si="5"/>
        <v>96.48663933267355</v>
      </c>
    </row>
    <row r="17" spans="1:9" s="6" customFormat="1" ht="18" customHeight="1">
      <c r="A17" s="38" t="s">
        <v>10</v>
      </c>
      <c r="B17" s="39">
        <v>29382</v>
      </c>
      <c r="C17" s="60">
        <v>32733</v>
      </c>
      <c r="D17" s="40">
        <f t="shared" si="0"/>
        <v>-3351</v>
      </c>
      <c r="E17" s="41">
        <f t="shared" si="1"/>
        <v>-10.237375126019613</v>
      </c>
      <c r="F17" s="42">
        <f t="shared" si="2"/>
        <v>5.346488171381677</v>
      </c>
      <c r="G17" s="42">
        <f t="shared" si="3"/>
        <v>5.806111733904727</v>
      </c>
      <c r="H17" s="42">
        <f t="shared" si="4"/>
        <v>100.97127222982216</v>
      </c>
      <c r="I17" s="42">
        <f t="shared" si="5"/>
        <v>95.15292434269361</v>
      </c>
    </row>
    <row r="18" spans="1:9" s="6" customFormat="1" ht="18" customHeight="1">
      <c r="A18" s="38" t="s">
        <v>11</v>
      </c>
      <c r="B18" s="39">
        <v>33168</v>
      </c>
      <c r="C18" s="60">
        <v>28857</v>
      </c>
      <c r="D18" s="40">
        <f t="shared" si="0"/>
        <v>4311</v>
      </c>
      <c r="E18" s="41">
        <f t="shared" si="1"/>
        <v>14.939182867241918</v>
      </c>
      <c r="F18" s="42">
        <f t="shared" si="2"/>
        <v>6.035406700305883</v>
      </c>
      <c r="G18" s="42">
        <f t="shared" si="3"/>
        <v>5.118594883001518</v>
      </c>
      <c r="H18" s="42">
        <f t="shared" si="4"/>
        <v>95.8547387068202</v>
      </c>
      <c r="I18" s="42">
        <f t="shared" si="5"/>
        <v>94.45417789757413</v>
      </c>
    </row>
    <row r="19" spans="1:9" s="6" customFormat="1" ht="18" customHeight="1">
      <c r="A19" s="38" t="s">
        <v>12</v>
      </c>
      <c r="B19" s="39">
        <v>29272</v>
      </c>
      <c r="C19" s="60">
        <v>30436</v>
      </c>
      <c r="D19" s="40">
        <f t="shared" si="0"/>
        <v>-1164</v>
      </c>
      <c r="E19" s="41">
        <f t="shared" si="1"/>
        <v>-3.824418451833355</v>
      </c>
      <c r="F19" s="42">
        <f t="shared" si="2"/>
        <v>5.326472049305168</v>
      </c>
      <c r="G19" s="42">
        <f t="shared" si="3"/>
        <v>5.398674632118176</v>
      </c>
      <c r="H19" s="42">
        <f t="shared" si="4"/>
        <v>95.78623503444585</v>
      </c>
      <c r="I19" s="42">
        <f t="shared" si="5"/>
        <v>93.15859617947578</v>
      </c>
    </row>
    <row r="20" spans="1:9" s="6" customFormat="1" ht="18" customHeight="1">
      <c r="A20" s="38" t="s">
        <v>13</v>
      </c>
      <c r="B20" s="39">
        <v>30126</v>
      </c>
      <c r="C20" s="60">
        <v>35397</v>
      </c>
      <c r="D20" s="40">
        <f t="shared" si="0"/>
        <v>-5271</v>
      </c>
      <c r="E20" s="41">
        <f t="shared" si="1"/>
        <v>-14.891092465463174</v>
      </c>
      <c r="F20" s="42">
        <f t="shared" si="2"/>
        <v>5.481869942517337</v>
      </c>
      <c r="G20" s="42">
        <f t="shared" si="3"/>
        <v>6.278646535454301</v>
      </c>
      <c r="H20" s="42">
        <f t="shared" si="4"/>
        <v>94.04830917874396</v>
      </c>
      <c r="I20" s="42">
        <f t="shared" si="5"/>
        <v>97.72651100435705</v>
      </c>
    </row>
    <row r="21" spans="1:9" s="7" customFormat="1" ht="24.75" customHeight="1">
      <c r="A21" s="38" t="s">
        <v>14</v>
      </c>
      <c r="B21" s="39">
        <v>34906</v>
      </c>
      <c r="C21" s="59">
        <v>43246</v>
      </c>
      <c r="D21" s="40">
        <f t="shared" si="0"/>
        <v>-8340</v>
      </c>
      <c r="E21" s="41">
        <f t="shared" si="1"/>
        <v>-19.285020579938028</v>
      </c>
      <c r="F21" s="42">
        <f t="shared" si="2"/>
        <v>6.351661429114723</v>
      </c>
      <c r="G21" s="42">
        <f t="shared" si="3"/>
        <v>7.670885896326149</v>
      </c>
      <c r="H21" s="42">
        <f t="shared" si="4"/>
        <v>97.56622141725153</v>
      </c>
      <c r="I21" s="42">
        <f t="shared" si="5"/>
        <v>102.28261377987744</v>
      </c>
    </row>
    <row r="22" spans="1:9" s="6" customFormat="1" ht="18" customHeight="1">
      <c r="A22" s="38" t="s">
        <v>15</v>
      </c>
      <c r="B22" s="39">
        <v>42778</v>
      </c>
      <c r="C22" s="60">
        <v>48123</v>
      </c>
      <c r="D22" s="40">
        <f t="shared" si="0"/>
        <v>-5345</v>
      </c>
      <c r="E22" s="41">
        <f t="shared" si="1"/>
        <v>-11.106955094237684</v>
      </c>
      <c r="F22" s="42">
        <f t="shared" si="2"/>
        <v>7.78408791080816</v>
      </c>
      <c r="G22" s="42">
        <f t="shared" si="3"/>
        <v>8.535958053667466</v>
      </c>
      <c r="H22" s="42">
        <f t="shared" si="4"/>
        <v>101.55484357331324</v>
      </c>
      <c r="I22" s="42">
        <f t="shared" si="5"/>
        <v>106.53648068669528</v>
      </c>
    </row>
    <row r="23" spans="1:9" s="6" customFormat="1" ht="18" customHeight="1">
      <c r="A23" s="38" t="s">
        <v>16</v>
      </c>
      <c r="B23" s="39">
        <v>47687</v>
      </c>
      <c r="C23" s="60">
        <v>35762</v>
      </c>
      <c r="D23" s="40">
        <f t="shared" si="0"/>
        <v>11925</v>
      </c>
      <c r="E23" s="41">
        <f t="shared" si="1"/>
        <v>33.345450478161176</v>
      </c>
      <c r="F23" s="42">
        <f t="shared" si="2"/>
        <v>8.677352849658906</v>
      </c>
      <c r="G23" s="42">
        <f t="shared" si="3"/>
        <v>6.3433894793603045</v>
      </c>
      <c r="H23" s="42">
        <f t="shared" si="4"/>
        <v>104.9290932531156</v>
      </c>
      <c r="I23" s="42">
        <f t="shared" si="5"/>
        <v>95.89176161262051</v>
      </c>
    </row>
    <row r="24" spans="1:9" s="6" customFormat="1" ht="18" customHeight="1">
      <c r="A24" s="38" t="s">
        <v>17</v>
      </c>
      <c r="B24" s="39">
        <v>35462</v>
      </c>
      <c r="C24" s="60">
        <v>35838</v>
      </c>
      <c r="D24" s="40">
        <f t="shared" si="0"/>
        <v>-376</v>
      </c>
      <c r="E24" s="41">
        <f t="shared" si="1"/>
        <v>-1.049165690049668</v>
      </c>
      <c r="F24" s="42">
        <f t="shared" si="2"/>
        <v>6.4528338279741675</v>
      </c>
      <c r="G24" s="42">
        <f t="shared" si="3"/>
        <v>6.356870201927034</v>
      </c>
      <c r="H24" s="42">
        <f t="shared" si="4"/>
        <v>94.93183817062445</v>
      </c>
      <c r="I24" s="42">
        <f t="shared" si="5"/>
        <v>90.87132509586706</v>
      </c>
    </row>
    <row r="25" spans="1:9" s="6" customFormat="1" ht="18" customHeight="1">
      <c r="A25" s="38" t="s">
        <v>18</v>
      </c>
      <c r="B25" s="39">
        <v>34539</v>
      </c>
      <c r="C25" s="60">
        <v>39079</v>
      </c>
      <c r="D25" s="40">
        <f t="shared" si="0"/>
        <v>-4540</v>
      </c>
      <c r="E25" s="41">
        <f t="shared" si="1"/>
        <v>-11.617492771053508</v>
      </c>
      <c r="F25" s="42">
        <f t="shared" si="2"/>
        <v>6.284880367277644</v>
      </c>
      <c r="G25" s="42">
        <f t="shared" si="3"/>
        <v>6.931752068226646</v>
      </c>
      <c r="H25" s="42">
        <f t="shared" si="4"/>
        <v>88.86154855643045</v>
      </c>
      <c r="I25" s="42">
        <f t="shared" si="5"/>
        <v>87.94305775982302</v>
      </c>
    </row>
    <row r="26" spans="1:9" s="7" customFormat="1" ht="24.75" customHeight="1">
      <c r="A26" s="38" t="s">
        <v>19</v>
      </c>
      <c r="B26" s="39">
        <v>36461</v>
      </c>
      <c r="C26" s="59">
        <v>36967</v>
      </c>
      <c r="D26" s="40">
        <f t="shared" si="0"/>
        <v>-506</v>
      </c>
      <c r="E26" s="41">
        <f t="shared" si="1"/>
        <v>-1.3687883788243569</v>
      </c>
      <c r="F26" s="42">
        <f t="shared" si="2"/>
        <v>6.634616609378099</v>
      </c>
      <c r="G26" s="42">
        <f t="shared" si="3"/>
        <v>6.557129883214372</v>
      </c>
      <c r="H26" s="42">
        <f t="shared" si="4"/>
        <v>82.38707418338252</v>
      </c>
      <c r="I26" s="42">
        <f t="shared" si="5"/>
        <v>78.50692935438698</v>
      </c>
    </row>
    <row r="27" spans="1:9" s="6" customFormat="1" ht="18" customHeight="1">
      <c r="A27" s="38" t="s">
        <v>20</v>
      </c>
      <c r="B27" s="39">
        <v>32818</v>
      </c>
      <c r="C27" s="60">
        <v>26104</v>
      </c>
      <c r="D27" s="40">
        <f t="shared" si="0"/>
        <v>6714</v>
      </c>
      <c r="E27" s="41">
        <f t="shared" si="1"/>
        <v>25.720196138522834</v>
      </c>
      <c r="F27" s="42">
        <f t="shared" si="2"/>
        <v>5.971719039153355</v>
      </c>
      <c r="G27" s="42">
        <f t="shared" si="3"/>
        <v>4.63027344581459</v>
      </c>
      <c r="H27" s="42">
        <f t="shared" si="4"/>
        <v>70.66042641705668</v>
      </c>
      <c r="I27" s="42">
        <f t="shared" si="5"/>
        <v>65.41410556998922</v>
      </c>
    </row>
    <row r="28" spans="1:9" s="6" customFormat="1" ht="18" customHeight="1">
      <c r="A28" s="38" t="s">
        <v>21</v>
      </c>
      <c r="B28" s="39">
        <v>21285</v>
      </c>
      <c r="C28" s="60">
        <v>16385</v>
      </c>
      <c r="D28" s="40">
        <f t="shared" si="0"/>
        <v>4900</v>
      </c>
      <c r="E28" s="41">
        <f t="shared" si="1"/>
        <v>29.905401281660055</v>
      </c>
      <c r="F28" s="42">
        <f t="shared" si="2"/>
        <v>3.873119621804472</v>
      </c>
      <c r="G28" s="42">
        <f t="shared" si="3"/>
        <v>2.906337358629791</v>
      </c>
      <c r="H28" s="42">
        <f t="shared" si="4"/>
        <v>55.87696814353716</v>
      </c>
      <c r="I28" s="42">
        <f t="shared" si="5"/>
        <v>53.30276946107785</v>
      </c>
    </row>
    <row r="29" spans="1:9" s="6" customFormat="1" ht="19.5" customHeight="1">
      <c r="A29" s="38" t="s">
        <v>22</v>
      </c>
      <c r="B29" s="39">
        <v>18628</v>
      </c>
      <c r="C29" s="60">
        <v>14878</v>
      </c>
      <c r="D29" s="40">
        <f t="shared" si="0"/>
        <v>3750</v>
      </c>
      <c r="E29" s="41">
        <f t="shared" si="1"/>
        <v>25.205000672133348</v>
      </c>
      <c r="F29" s="42">
        <f t="shared" si="2"/>
        <v>3.389639291283707</v>
      </c>
      <c r="G29" s="42">
        <f t="shared" si="3"/>
        <v>2.639028820365824</v>
      </c>
      <c r="H29" s="42">
        <f t="shared" si="4"/>
        <v>35.891450248030345</v>
      </c>
      <c r="I29" s="42">
        <f t="shared" si="5"/>
        <v>36.77146534289392</v>
      </c>
    </row>
    <row r="30" spans="1:9" s="6" customFormat="1" ht="18" customHeight="1">
      <c r="A30" s="38" t="s">
        <v>23</v>
      </c>
      <c r="B30" s="39"/>
      <c r="C30" s="60"/>
      <c r="D30" s="40"/>
      <c r="E30" s="41"/>
      <c r="F30" s="42"/>
      <c r="G30" s="42"/>
      <c r="H30" s="42"/>
      <c r="I30" s="42"/>
    </row>
    <row r="31" spans="1:9" s="10" customFormat="1" ht="18" customHeight="1">
      <c r="A31" s="45" t="s">
        <v>24</v>
      </c>
      <c r="B31" s="46">
        <v>71121</v>
      </c>
      <c r="C31" s="60">
        <v>79641</v>
      </c>
      <c r="D31" s="40">
        <f aca="true" t="shared" si="6" ref="D31:D53">B31-C31</f>
        <v>-8520</v>
      </c>
      <c r="E31" s="41">
        <f aca="true" t="shared" si="7" ref="E31:E53">D31/C31*100</f>
        <v>-10.698007307793725</v>
      </c>
      <c r="F31" s="42">
        <f>B31/$B$11*100</f>
        <v>12.941514710939902</v>
      </c>
      <c r="G31" s="42">
        <f>C31/$C$11*100</f>
        <v>14.12655560443303</v>
      </c>
      <c r="H31" s="42">
        <f aca="true" t="shared" si="8" ref="H31:I34">B55/B79*100</f>
        <v>105.01282753451903</v>
      </c>
      <c r="I31" s="42">
        <f t="shared" si="8"/>
        <v>104.996138996139</v>
      </c>
    </row>
    <row r="32" spans="1:9" s="10" customFormat="1" ht="18" customHeight="1">
      <c r="A32" s="47" t="s">
        <v>25</v>
      </c>
      <c r="B32" s="48">
        <v>334608</v>
      </c>
      <c r="C32" s="60">
        <v>350413</v>
      </c>
      <c r="D32" s="40">
        <f t="shared" si="6"/>
        <v>-15805</v>
      </c>
      <c r="E32" s="41">
        <f t="shared" si="7"/>
        <v>-4.510392023126996</v>
      </c>
      <c r="F32" s="42">
        <f>B32/$B$11*100</f>
        <v>60.88685977978626</v>
      </c>
      <c r="G32" s="42">
        <f>C32/$C$11*100</f>
        <v>62.15553206283436</v>
      </c>
      <c r="H32" s="42">
        <f t="shared" si="8"/>
        <v>98.9535270893783</v>
      </c>
      <c r="I32" s="42">
        <f t="shared" si="8"/>
        <v>98.03834024708662</v>
      </c>
    </row>
    <row r="33" spans="1:9" s="7" customFormat="1" ht="18" customHeight="1">
      <c r="A33" s="38" t="s">
        <v>26</v>
      </c>
      <c r="B33" s="39">
        <v>143731</v>
      </c>
      <c r="C33" s="59">
        <v>133413</v>
      </c>
      <c r="D33" s="40">
        <f t="shared" si="6"/>
        <v>10318</v>
      </c>
      <c r="E33" s="41">
        <f t="shared" si="7"/>
        <v>7.733879007293143</v>
      </c>
      <c r="F33" s="42">
        <f>B33/$B$11*100</f>
        <v>26.153974928897277</v>
      </c>
      <c r="G33" s="42">
        <f>C33/$C$11*100</f>
        <v>23.664521576251225</v>
      </c>
      <c r="H33" s="42">
        <f t="shared" si="8"/>
        <v>69.35031576962956</v>
      </c>
      <c r="I33" s="42">
        <f t="shared" si="8"/>
        <v>69.20062397747594</v>
      </c>
    </row>
    <row r="34" spans="1:9" s="7" customFormat="1" ht="24.75" customHeight="1">
      <c r="A34" s="38" t="s">
        <v>49</v>
      </c>
      <c r="B34" s="39">
        <v>72731</v>
      </c>
      <c r="C34" s="51">
        <v>57367</v>
      </c>
      <c r="D34" s="40">
        <f t="shared" si="6"/>
        <v>15364</v>
      </c>
      <c r="E34" s="41">
        <f t="shared" si="7"/>
        <v>26.78194780971639</v>
      </c>
      <c r="F34" s="42">
        <f>B34/$B$11*100</f>
        <v>13.234477952241534</v>
      </c>
      <c r="G34" s="42">
        <f>C34/$C$11*100</f>
        <v>10.175639624810206</v>
      </c>
      <c r="H34" s="42">
        <f t="shared" si="8"/>
        <v>56.098555577018004</v>
      </c>
      <c r="I34" s="42">
        <f t="shared" si="8"/>
        <v>53.60537660320775</v>
      </c>
    </row>
    <row r="35" spans="1:9" s="6" customFormat="1" ht="24.75" customHeight="1">
      <c r="A35" s="38" t="s">
        <v>50</v>
      </c>
      <c r="B35" s="39">
        <v>261777</v>
      </c>
      <c r="C35" s="59">
        <v>268980</v>
      </c>
      <c r="D35" s="40">
        <f t="shared" si="6"/>
        <v>-7203</v>
      </c>
      <c r="E35" s="41">
        <f t="shared" si="7"/>
        <v>-2.6778942672317645</v>
      </c>
      <c r="F35" s="42">
        <f aca="true" t="shared" si="9" ref="F35:F53">B35/$B$35*100</f>
        <v>100</v>
      </c>
      <c r="G35" s="42">
        <f aca="true" t="shared" si="10" ref="G35:G53">C35/$C$35*100</f>
        <v>100</v>
      </c>
      <c r="H35" s="49" t="s">
        <v>27</v>
      </c>
      <c r="I35" s="49" t="s">
        <v>27</v>
      </c>
    </row>
    <row r="36" spans="1:9" s="6" customFormat="1" ht="18" customHeight="1">
      <c r="A36" s="38" t="s">
        <v>5</v>
      </c>
      <c r="B36" s="39">
        <v>10782</v>
      </c>
      <c r="C36" s="60">
        <v>11770</v>
      </c>
      <c r="D36" s="40">
        <f t="shared" si="6"/>
        <v>-988</v>
      </c>
      <c r="E36" s="41">
        <f t="shared" si="7"/>
        <v>-8.394222599830076</v>
      </c>
      <c r="F36" s="42">
        <f t="shared" si="9"/>
        <v>4.118772848645985</v>
      </c>
      <c r="G36" s="42">
        <f t="shared" si="10"/>
        <v>4.375790021562941</v>
      </c>
      <c r="H36" s="50" t="s">
        <v>27</v>
      </c>
      <c r="I36" s="50" t="s">
        <v>27</v>
      </c>
    </row>
    <row r="37" spans="1:9" s="6" customFormat="1" ht="18" customHeight="1">
      <c r="A37" s="38" t="s">
        <v>6</v>
      </c>
      <c r="B37" s="39">
        <v>12266</v>
      </c>
      <c r="C37" s="60">
        <v>13333</v>
      </c>
      <c r="D37" s="40">
        <f t="shared" si="6"/>
        <v>-1067</v>
      </c>
      <c r="E37" s="41">
        <f t="shared" si="7"/>
        <v>-8.002700067501687</v>
      </c>
      <c r="F37" s="42">
        <f t="shared" si="9"/>
        <v>4.685667572017404</v>
      </c>
      <c r="G37" s="42">
        <f t="shared" si="10"/>
        <v>4.956874117034723</v>
      </c>
      <c r="H37" s="50" t="s">
        <v>27</v>
      </c>
      <c r="I37" s="50" t="s">
        <v>27</v>
      </c>
    </row>
    <row r="38" spans="1:9" s="6" customFormat="1" ht="18" customHeight="1">
      <c r="A38" s="38" t="s">
        <v>7</v>
      </c>
      <c r="B38" s="39">
        <v>13382</v>
      </c>
      <c r="C38" s="60">
        <v>15688</v>
      </c>
      <c r="D38" s="40">
        <f t="shared" si="6"/>
        <v>-2306</v>
      </c>
      <c r="E38" s="41">
        <f t="shared" si="7"/>
        <v>-14.69913309535951</v>
      </c>
      <c r="F38" s="42">
        <f t="shared" si="9"/>
        <v>5.11198462813769</v>
      </c>
      <c r="G38" s="42">
        <f t="shared" si="10"/>
        <v>5.832403896200461</v>
      </c>
      <c r="H38" s="50" t="s">
        <v>27</v>
      </c>
      <c r="I38" s="50" t="s">
        <v>27</v>
      </c>
    </row>
    <row r="39" spans="1:9" s="6" customFormat="1" ht="18" customHeight="1">
      <c r="A39" s="38" t="s">
        <v>8</v>
      </c>
      <c r="B39" s="39">
        <v>13778</v>
      </c>
      <c r="C39" s="60">
        <v>16413</v>
      </c>
      <c r="D39" s="40">
        <f t="shared" si="6"/>
        <v>-2635</v>
      </c>
      <c r="E39" s="41">
        <f t="shared" si="7"/>
        <v>-16.054347163833548</v>
      </c>
      <c r="F39" s="42">
        <f t="shared" si="9"/>
        <v>5.2632584222448875</v>
      </c>
      <c r="G39" s="42">
        <f t="shared" si="10"/>
        <v>6.101940664733437</v>
      </c>
      <c r="H39" s="50" t="s">
        <v>27</v>
      </c>
      <c r="I39" s="50" t="s">
        <v>27</v>
      </c>
    </row>
    <row r="40" spans="1:9" s="6" customFormat="1" ht="24.75" customHeight="1">
      <c r="A40" s="38" t="s">
        <v>9</v>
      </c>
      <c r="B40" s="39">
        <v>12250</v>
      </c>
      <c r="C40" s="59">
        <v>13649</v>
      </c>
      <c r="D40" s="40">
        <f t="shared" si="6"/>
        <v>-1399</v>
      </c>
      <c r="E40" s="41">
        <f t="shared" si="7"/>
        <v>-10.249835152758443</v>
      </c>
      <c r="F40" s="42">
        <f t="shared" si="9"/>
        <v>4.679555499528224</v>
      </c>
      <c r="G40" s="42">
        <f t="shared" si="10"/>
        <v>5.074354970629787</v>
      </c>
      <c r="H40" s="49" t="s">
        <v>27</v>
      </c>
      <c r="I40" s="49" t="s">
        <v>27</v>
      </c>
    </row>
    <row r="41" spans="1:9" s="6" customFormat="1" ht="18" customHeight="1">
      <c r="A41" s="38" t="s">
        <v>10</v>
      </c>
      <c r="B41" s="39">
        <v>14762</v>
      </c>
      <c r="C41" s="60">
        <v>15960</v>
      </c>
      <c r="D41" s="40">
        <f t="shared" si="6"/>
        <v>-1198</v>
      </c>
      <c r="E41" s="41">
        <f t="shared" si="7"/>
        <v>-7.506265664160401</v>
      </c>
      <c r="F41" s="42">
        <f t="shared" si="9"/>
        <v>5.639150880329441</v>
      </c>
      <c r="G41" s="42">
        <f t="shared" si="10"/>
        <v>5.933526656256971</v>
      </c>
      <c r="H41" s="50" t="s">
        <v>27</v>
      </c>
      <c r="I41" s="50" t="s">
        <v>27</v>
      </c>
    </row>
    <row r="42" spans="1:9" s="6" customFormat="1" ht="18" customHeight="1">
      <c r="A42" s="38" t="s">
        <v>11</v>
      </c>
      <c r="B42" s="39">
        <v>16233</v>
      </c>
      <c r="C42" s="60">
        <v>14017</v>
      </c>
      <c r="D42" s="40">
        <f t="shared" si="6"/>
        <v>2216</v>
      </c>
      <c r="E42" s="41">
        <f t="shared" si="7"/>
        <v>15.809374331169296</v>
      </c>
      <c r="F42" s="42">
        <f t="shared" si="9"/>
        <v>6.2010795448034015</v>
      </c>
      <c r="G42" s="42">
        <f t="shared" si="10"/>
        <v>5.211168116588594</v>
      </c>
      <c r="H42" s="50" t="s">
        <v>27</v>
      </c>
      <c r="I42" s="50" t="s">
        <v>27</v>
      </c>
    </row>
    <row r="43" spans="1:9" s="6" customFormat="1" ht="18" customHeight="1">
      <c r="A43" s="38" t="s">
        <v>12</v>
      </c>
      <c r="B43" s="39">
        <v>14321</v>
      </c>
      <c r="C43" s="60">
        <v>14679</v>
      </c>
      <c r="D43" s="40">
        <f t="shared" si="6"/>
        <v>-358</v>
      </c>
      <c r="E43" s="41">
        <f t="shared" si="7"/>
        <v>-2.438858232849649</v>
      </c>
      <c r="F43" s="42">
        <f t="shared" si="9"/>
        <v>5.470686882346425</v>
      </c>
      <c r="G43" s="42">
        <f t="shared" si="10"/>
        <v>5.4572830693731875</v>
      </c>
      <c r="H43" s="50" t="s">
        <v>27</v>
      </c>
      <c r="I43" s="50" t="s">
        <v>27</v>
      </c>
    </row>
    <row r="44" spans="1:9" s="6" customFormat="1" ht="18" customHeight="1">
      <c r="A44" s="38" t="s">
        <v>13</v>
      </c>
      <c r="B44" s="39">
        <v>14601</v>
      </c>
      <c r="C44" s="60">
        <v>17495</v>
      </c>
      <c r="D44" s="40">
        <f t="shared" si="6"/>
        <v>-2894</v>
      </c>
      <c r="E44" s="41">
        <f t="shared" si="7"/>
        <v>-16.541869105458705</v>
      </c>
      <c r="F44" s="42">
        <f t="shared" si="9"/>
        <v>5.57764815090707</v>
      </c>
      <c r="G44" s="42">
        <f t="shared" si="10"/>
        <v>6.504201055840583</v>
      </c>
      <c r="H44" s="50" t="s">
        <v>27</v>
      </c>
      <c r="I44" s="50" t="s">
        <v>27</v>
      </c>
    </row>
    <row r="45" spans="1:9" s="6" customFormat="1" ht="24.75" customHeight="1">
      <c r="A45" s="38" t="s">
        <v>14</v>
      </c>
      <c r="B45" s="39">
        <v>17238</v>
      </c>
      <c r="C45" s="59">
        <v>21867</v>
      </c>
      <c r="D45" s="40">
        <f t="shared" si="6"/>
        <v>-4629</v>
      </c>
      <c r="E45" s="41">
        <f t="shared" si="7"/>
        <v>-21.16888462066127</v>
      </c>
      <c r="F45" s="42">
        <f t="shared" si="9"/>
        <v>6.584994098030003</v>
      </c>
      <c r="G45" s="42">
        <f t="shared" si="10"/>
        <v>8.129600713807719</v>
      </c>
      <c r="H45" s="49" t="s">
        <v>27</v>
      </c>
      <c r="I45" s="49" t="s">
        <v>27</v>
      </c>
    </row>
    <row r="46" spans="1:9" s="6" customFormat="1" ht="18" customHeight="1">
      <c r="A46" s="38" t="s">
        <v>15</v>
      </c>
      <c r="B46" s="39">
        <v>21554</v>
      </c>
      <c r="C46" s="60">
        <v>24823</v>
      </c>
      <c r="D46" s="40">
        <f t="shared" si="6"/>
        <v>-3269</v>
      </c>
      <c r="E46" s="41">
        <f t="shared" si="7"/>
        <v>-13.169238206502035</v>
      </c>
      <c r="F46" s="42">
        <f t="shared" si="9"/>
        <v>8.233725651986234</v>
      </c>
      <c r="G46" s="42">
        <f t="shared" si="10"/>
        <v>9.228567179715965</v>
      </c>
      <c r="H46" s="50" t="s">
        <v>27</v>
      </c>
      <c r="I46" s="50" t="s">
        <v>27</v>
      </c>
    </row>
    <row r="47" spans="1:9" s="6" customFormat="1" ht="18" customHeight="1">
      <c r="A47" s="38" t="s">
        <v>16</v>
      </c>
      <c r="B47" s="39">
        <v>24417</v>
      </c>
      <c r="C47" s="60">
        <v>17506</v>
      </c>
      <c r="D47" s="40">
        <f t="shared" si="6"/>
        <v>6911</v>
      </c>
      <c r="E47" s="41">
        <f t="shared" si="7"/>
        <v>39.47789329372787</v>
      </c>
      <c r="F47" s="42">
        <f t="shared" si="9"/>
        <v>9.327404623018829</v>
      </c>
      <c r="G47" s="42">
        <f t="shared" si="10"/>
        <v>6.508290579225222</v>
      </c>
      <c r="H47" s="50" t="s">
        <v>27</v>
      </c>
      <c r="I47" s="50" t="s">
        <v>27</v>
      </c>
    </row>
    <row r="48" spans="1:9" s="6" customFormat="1" ht="18" customHeight="1">
      <c r="A48" s="38" t="s">
        <v>17</v>
      </c>
      <c r="B48" s="39">
        <v>17270</v>
      </c>
      <c r="C48" s="60">
        <v>17062</v>
      </c>
      <c r="D48" s="40">
        <f t="shared" si="6"/>
        <v>208</v>
      </c>
      <c r="E48" s="41">
        <f t="shared" si="7"/>
        <v>1.2190833431016295</v>
      </c>
      <c r="F48" s="42">
        <f t="shared" si="9"/>
        <v>6.597218243008363</v>
      </c>
      <c r="G48" s="42">
        <f t="shared" si="10"/>
        <v>6.343222544427094</v>
      </c>
      <c r="H48" s="50" t="s">
        <v>27</v>
      </c>
      <c r="I48" s="50" t="s">
        <v>27</v>
      </c>
    </row>
    <row r="49" spans="1:9" s="6" customFormat="1" ht="18" customHeight="1">
      <c r="A49" s="38" t="s">
        <v>18</v>
      </c>
      <c r="B49" s="39">
        <v>16251</v>
      </c>
      <c r="C49" s="60">
        <v>18286</v>
      </c>
      <c r="D49" s="40">
        <f t="shared" si="6"/>
        <v>-2035</v>
      </c>
      <c r="E49" s="41">
        <f t="shared" si="7"/>
        <v>-11.12873236355682</v>
      </c>
      <c r="F49" s="42">
        <f t="shared" si="9"/>
        <v>6.207955626353728</v>
      </c>
      <c r="G49" s="42">
        <f t="shared" si="10"/>
        <v>6.798274964681389</v>
      </c>
      <c r="H49" s="50" t="s">
        <v>27</v>
      </c>
      <c r="I49" s="50" t="s">
        <v>27</v>
      </c>
    </row>
    <row r="50" spans="1:9" s="6" customFormat="1" ht="24.75" customHeight="1">
      <c r="A50" s="38" t="s">
        <v>19</v>
      </c>
      <c r="B50" s="51">
        <v>16470</v>
      </c>
      <c r="C50" s="59">
        <v>16258</v>
      </c>
      <c r="D50" s="40">
        <f t="shared" si="6"/>
        <v>212</v>
      </c>
      <c r="E50" s="41">
        <f t="shared" si="7"/>
        <v>1.3039734284659859</v>
      </c>
      <c r="F50" s="42">
        <f t="shared" si="9"/>
        <v>6.291614618549376</v>
      </c>
      <c r="G50" s="42">
        <f t="shared" si="10"/>
        <v>6.044315562495353</v>
      </c>
      <c r="H50" s="49" t="s">
        <v>27</v>
      </c>
      <c r="I50" s="49" t="s">
        <v>27</v>
      </c>
    </row>
    <row r="51" spans="1:9" s="6" customFormat="1" ht="18" customHeight="1">
      <c r="A51" s="38" t="s">
        <v>20</v>
      </c>
      <c r="B51" s="39">
        <v>13588</v>
      </c>
      <c r="C51" s="60">
        <v>10323</v>
      </c>
      <c r="D51" s="40">
        <f t="shared" si="6"/>
        <v>3265</v>
      </c>
      <c r="E51" s="41">
        <f t="shared" si="7"/>
        <v>31.628402596144532</v>
      </c>
      <c r="F51" s="42">
        <f t="shared" si="9"/>
        <v>5.190677561435879</v>
      </c>
      <c r="G51" s="42">
        <f t="shared" si="10"/>
        <v>3.8378318090564356</v>
      </c>
      <c r="H51" s="50" t="s">
        <v>27</v>
      </c>
      <c r="I51" s="50" t="s">
        <v>27</v>
      </c>
    </row>
    <row r="52" spans="1:9" s="6" customFormat="1" ht="18" customHeight="1">
      <c r="A52" s="38" t="s">
        <v>21</v>
      </c>
      <c r="B52" s="39">
        <v>7630</v>
      </c>
      <c r="C52" s="60">
        <v>5697</v>
      </c>
      <c r="D52" s="40">
        <f t="shared" si="6"/>
        <v>1933</v>
      </c>
      <c r="E52" s="41">
        <f t="shared" si="7"/>
        <v>33.93013866947516</v>
      </c>
      <c r="F52" s="42">
        <f t="shared" si="9"/>
        <v>2.91469456827758</v>
      </c>
      <c r="G52" s="42">
        <f t="shared" si="10"/>
        <v>2.118001338389471</v>
      </c>
      <c r="H52" s="50" t="s">
        <v>27</v>
      </c>
      <c r="I52" s="50" t="s">
        <v>27</v>
      </c>
    </row>
    <row r="53" spans="1:9" s="7" customFormat="1" ht="19.5" customHeight="1">
      <c r="A53" s="38" t="s">
        <v>22</v>
      </c>
      <c r="B53" s="39">
        <v>4920</v>
      </c>
      <c r="C53" s="59">
        <v>4000</v>
      </c>
      <c r="D53" s="40">
        <f t="shared" si="6"/>
        <v>920</v>
      </c>
      <c r="E53" s="41">
        <f t="shared" si="7"/>
        <v>23</v>
      </c>
      <c r="F53" s="42">
        <f t="shared" si="9"/>
        <v>1.8794622904227645</v>
      </c>
      <c r="G53" s="42">
        <f t="shared" si="10"/>
        <v>1.487099412595732</v>
      </c>
      <c r="H53" s="49" t="s">
        <v>27</v>
      </c>
      <c r="I53" s="49" t="s">
        <v>27</v>
      </c>
    </row>
    <row r="54" spans="1:9" s="6" customFormat="1" ht="18" customHeight="1">
      <c r="A54" s="38" t="s">
        <v>23</v>
      </c>
      <c r="B54" s="13"/>
      <c r="C54" s="61"/>
      <c r="D54" s="40"/>
      <c r="E54" s="41"/>
      <c r="F54" s="42"/>
      <c r="G54" s="42"/>
      <c r="H54" s="52"/>
      <c r="I54" s="52"/>
    </row>
    <row r="55" spans="1:9" s="10" customFormat="1" ht="18" customHeight="1">
      <c r="A55" s="45" t="s">
        <v>24</v>
      </c>
      <c r="B55" s="46">
        <v>36430</v>
      </c>
      <c r="C55" s="60">
        <v>40791</v>
      </c>
      <c r="D55" s="40">
        <f aca="true" t="shared" si="11" ref="D55:D77">B55-C55</f>
        <v>-4361</v>
      </c>
      <c r="E55" s="41">
        <f aca="true" t="shared" si="12" ref="E55:E77">D55/C55*100</f>
        <v>-10.691083817508765</v>
      </c>
      <c r="F55" s="42">
        <f>B55/$B$35*100</f>
        <v>13.916425048801079</v>
      </c>
      <c r="G55" s="42">
        <f>C55/$C$35*100</f>
        <v>15.165068034798127</v>
      </c>
      <c r="H55" s="52" t="s">
        <v>27</v>
      </c>
      <c r="I55" s="52" t="s">
        <v>27</v>
      </c>
    </row>
    <row r="56" spans="1:9" s="10" customFormat="1" ht="18" customHeight="1">
      <c r="A56" s="47" t="s">
        <v>25</v>
      </c>
      <c r="B56" s="48">
        <v>166424</v>
      </c>
      <c r="C56" s="60">
        <v>173471</v>
      </c>
      <c r="D56" s="40">
        <f t="shared" si="11"/>
        <v>-7047</v>
      </c>
      <c r="E56" s="41">
        <f t="shared" si="12"/>
        <v>-4.0623504793308385</v>
      </c>
      <c r="F56" s="42">
        <f>B56/$B$35*100</f>
        <v>63.574721996202875</v>
      </c>
      <c r="G56" s="42">
        <f>C56/$C$35*100</f>
        <v>64.49215555059857</v>
      </c>
      <c r="H56" s="52" t="s">
        <v>27</v>
      </c>
      <c r="I56" s="52" t="s">
        <v>27</v>
      </c>
    </row>
    <row r="57" spans="1:9" s="7" customFormat="1" ht="18" customHeight="1">
      <c r="A57" s="38" t="s">
        <v>26</v>
      </c>
      <c r="B57" s="39">
        <v>58859</v>
      </c>
      <c r="C57" s="59">
        <v>54564</v>
      </c>
      <c r="D57" s="40">
        <f t="shared" si="11"/>
        <v>4295</v>
      </c>
      <c r="E57" s="41">
        <f t="shared" si="12"/>
        <v>7.871490359944286</v>
      </c>
      <c r="F57" s="42">
        <f>B57/$B$35*100</f>
        <v>22.484404665039328</v>
      </c>
      <c r="G57" s="42">
        <f>C57/$C$35*100</f>
        <v>20.28552308721838</v>
      </c>
      <c r="H57" s="49" t="s">
        <v>27</v>
      </c>
      <c r="I57" s="49" t="s">
        <v>27</v>
      </c>
    </row>
    <row r="58" spans="1:9" s="7" customFormat="1" ht="24.75" customHeight="1">
      <c r="A58" s="38" t="s">
        <v>49</v>
      </c>
      <c r="B58" s="39">
        <v>26138</v>
      </c>
      <c r="C58" s="51">
        <v>20020</v>
      </c>
      <c r="D58" s="40">
        <f t="shared" si="11"/>
        <v>6118</v>
      </c>
      <c r="E58" s="41">
        <f t="shared" si="12"/>
        <v>30.55944055944056</v>
      </c>
      <c r="F58" s="42">
        <f>B58/$B$35*100</f>
        <v>9.984834420136222</v>
      </c>
      <c r="G58" s="42">
        <f>C58/$C$35*100</f>
        <v>7.442932560041639</v>
      </c>
      <c r="H58" s="49" t="s">
        <v>27</v>
      </c>
      <c r="I58" s="49" t="s">
        <v>27</v>
      </c>
    </row>
    <row r="59" spans="1:9" s="6" customFormat="1" ht="24.75" customHeight="1">
      <c r="A59" s="38" t="s">
        <v>51</v>
      </c>
      <c r="B59" s="39">
        <v>287780</v>
      </c>
      <c r="C59" s="59">
        <v>294788</v>
      </c>
      <c r="D59" s="40">
        <f t="shared" si="11"/>
        <v>-7008</v>
      </c>
      <c r="E59" s="41">
        <f t="shared" si="12"/>
        <v>-2.3773016540700436</v>
      </c>
      <c r="F59" s="42">
        <f aca="true" t="shared" si="13" ref="F59:F77">B59/$B$59*100</f>
        <v>100</v>
      </c>
      <c r="G59" s="42">
        <f aca="true" t="shared" si="14" ref="G59:G77">C59/$C$59*100</f>
        <v>100</v>
      </c>
      <c r="H59" s="49" t="s">
        <v>27</v>
      </c>
      <c r="I59" s="49" t="s">
        <v>27</v>
      </c>
    </row>
    <row r="60" spans="1:9" s="6" customFormat="1" ht="18" customHeight="1">
      <c r="A60" s="38" t="s">
        <v>5</v>
      </c>
      <c r="B60" s="39">
        <v>10301</v>
      </c>
      <c r="C60" s="60">
        <v>11446</v>
      </c>
      <c r="D60" s="40">
        <f t="shared" si="11"/>
        <v>-1145</v>
      </c>
      <c r="E60" s="41">
        <f t="shared" si="12"/>
        <v>-10.003494670627292</v>
      </c>
      <c r="F60" s="42">
        <f t="shared" si="13"/>
        <v>3.5794704287997776</v>
      </c>
      <c r="G60" s="42">
        <f t="shared" si="14"/>
        <v>3.8827903442473914</v>
      </c>
      <c r="H60" s="50" t="s">
        <v>27</v>
      </c>
      <c r="I60" s="50" t="s">
        <v>27</v>
      </c>
    </row>
    <row r="61" spans="1:9" s="6" customFormat="1" ht="18" customHeight="1">
      <c r="A61" s="38" t="s">
        <v>6</v>
      </c>
      <c r="B61" s="39">
        <v>11890</v>
      </c>
      <c r="C61" s="60">
        <v>12518</v>
      </c>
      <c r="D61" s="40">
        <f t="shared" si="11"/>
        <v>-628</v>
      </c>
      <c r="E61" s="41">
        <f t="shared" si="12"/>
        <v>-5.016775842786387</v>
      </c>
      <c r="F61" s="42">
        <f t="shared" si="13"/>
        <v>4.1316283271943846</v>
      </c>
      <c r="G61" s="42">
        <f t="shared" si="14"/>
        <v>4.246441510509247</v>
      </c>
      <c r="H61" s="50" t="s">
        <v>27</v>
      </c>
      <c r="I61" s="50" t="s">
        <v>27</v>
      </c>
    </row>
    <row r="62" spans="1:9" s="6" customFormat="1" ht="18" customHeight="1">
      <c r="A62" s="38" t="s">
        <v>7</v>
      </c>
      <c r="B62" s="39">
        <v>12500</v>
      </c>
      <c r="C62" s="60">
        <v>14886</v>
      </c>
      <c r="D62" s="40">
        <f t="shared" si="11"/>
        <v>-2386</v>
      </c>
      <c r="E62" s="41">
        <f t="shared" si="12"/>
        <v>-16.028483138519416</v>
      </c>
      <c r="F62" s="42">
        <f t="shared" si="13"/>
        <v>4.343595802349016</v>
      </c>
      <c r="G62" s="42">
        <f t="shared" si="14"/>
        <v>5.049730653893645</v>
      </c>
      <c r="H62" s="50" t="s">
        <v>27</v>
      </c>
      <c r="I62" s="50" t="s">
        <v>27</v>
      </c>
    </row>
    <row r="63" spans="1:9" s="6" customFormat="1" ht="18" customHeight="1">
      <c r="A63" s="38" t="s">
        <v>8</v>
      </c>
      <c r="B63" s="39">
        <v>13071</v>
      </c>
      <c r="C63" s="60">
        <v>15813</v>
      </c>
      <c r="D63" s="40">
        <f t="shared" si="11"/>
        <v>-2742</v>
      </c>
      <c r="E63" s="41">
        <f t="shared" si="12"/>
        <v>-17.340163156896224</v>
      </c>
      <c r="F63" s="42">
        <f t="shared" si="13"/>
        <v>4.542011258600319</v>
      </c>
      <c r="G63" s="42">
        <f t="shared" si="14"/>
        <v>5.364193929196575</v>
      </c>
      <c r="H63" s="50" t="s">
        <v>27</v>
      </c>
      <c r="I63" s="50" t="s">
        <v>27</v>
      </c>
    </row>
    <row r="64" spans="1:9" s="6" customFormat="1" ht="24.75" customHeight="1">
      <c r="A64" s="38" t="s">
        <v>9</v>
      </c>
      <c r="B64" s="39">
        <v>12728</v>
      </c>
      <c r="C64" s="59">
        <v>14146</v>
      </c>
      <c r="D64" s="40">
        <f t="shared" si="11"/>
        <v>-1418</v>
      </c>
      <c r="E64" s="41">
        <f t="shared" si="12"/>
        <v>-10.024035062915312</v>
      </c>
      <c r="F64" s="42">
        <f t="shared" si="13"/>
        <v>4.422822989783862</v>
      </c>
      <c r="G64" s="42">
        <f t="shared" si="14"/>
        <v>4.798702796586022</v>
      </c>
      <c r="H64" s="49" t="s">
        <v>27</v>
      </c>
      <c r="I64" s="49" t="s">
        <v>27</v>
      </c>
    </row>
    <row r="65" spans="1:9" s="6" customFormat="1" ht="18" customHeight="1">
      <c r="A65" s="38" t="s">
        <v>10</v>
      </c>
      <c r="B65" s="39">
        <v>14620</v>
      </c>
      <c r="C65" s="60">
        <v>16773</v>
      </c>
      <c r="D65" s="40">
        <f t="shared" si="11"/>
        <v>-2153</v>
      </c>
      <c r="E65" s="41">
        <f t="shared" si="12"/>
        <v>-12.836105645978657</v>
      </c>
      <c r="F65" s="42">
        <f t="shared" si="13"/>
        <v>5.080269650427409</v>
      </c>
      <c r="G65" s="42">
        <f t="shared" si="14"/>
        <v>5.689851690028088</v>
      </c>
      <c r="H65" s="50" t="s">
        <v>27</v>
      </c>
      <c r="I65" s="50" t="s">
        <v>27</v>
      </c>
    </row>
    <row r="66" spans="1:9" s="6" customFormat="1" ht="18" customHeight="1">
      <c r="A66" s="38" t="s">
        <v>11</v>
      </c>
      <c r="B66" s="39">
        <v>16935</v>
      </c>
      <c r="C66" s="60">
        <v>14840</v>
      </c>
      <c r="D66" s="40">
        <f t="shared" si="11"/>
        <v>2095</v>
      </c>
      <c r="E66" s="41">
        <f t="shared" si="12"/>
        <v>14.117250673854448</v>
      </c>
      <c r="F66" s="42">
        <f t="shared" si="13"/>
        <v>5.884703593022448</v>
      </c>
      <c r="G66" s="42">
        <f t="shared" si="14"/>
        <v>5.034126219520469</v>
      </c>
      <c r="H66" s="50" t="s">
        <v>27</v>
      </c>
      <c r="I66" s="50" t="s">
        <v>27</v>
      </c>
    </row>
    <row r="67" spans="1:9" s="6" customFormat="1" ht="18" customHeight="1">
      <c r="A67" s="38" t="s">
        <v>12</v>
      </c>
      <c r="B67" s="39">
        <v>14951</v>
      </c>
      <c r="C67" s="60">
        <v>15757</v>
      </c>
      <c r="D67" s="40">
        <f t="shared" si="11"/>
        <v>-806</v>
      </c>
      <c r="E67" s="41">
        <f t="shared" si="12"/>
        <v>-5.115186901059846</v>
      </c>
      <c r="F67" s="42">
        <f t="shared" si="13"/>
        <v>5.195288067273611</v>
      </c>
      <c r="G67" s="42">
        <f t="shared" si="14"/>
        <v>5.345197226481404</v>
      </c>
      <c r="H67" s="50" t="s">
        <v>27</v>
      </c>
      <c r="I67" s="50" t="s">
        <v>27</v>
      </c>
    </row>
    <row r="68" spans="1:9" s="6" customFormat="1" ht="18" customHeight="1">
      <c r="A68" s="38" t="s">
        <v>13</v>
      </c>
      <c r="B68" s="39">
        <v>15525</v>
      </c>
      <c r="C68" s="60">
        <v>17902</v>
      </c>
      <c r="D68" s="40">
        <f t="shared" si="11"/>
        <v>-2377</v>
      </c>
      <c r="E68" s="41">
        <f t="shared" si="12"/>
        <v>-13.27784605072059</v>
      </c>
      <c r="F68" s="42">
        <f t="shared" si="13"/>
        <v>5.394745986517479</v>
      </c>
      <c r="G68" s="42">
        <f t="shared" si="14"/>
        <v>6.072838785839315</v>
      </c>
      <c r="H68" s="50" t="s">
        <v>27</v>
      </c>
      <c r="I68" s="50" t="s">
        <v>27</v>
      </c>
    </row>
    <row r="69" spans="1:9" s="6" customFormat="1" ht="24.75" customHeight="1">
      <c r="A69" s="38" t="s">
        <v>14</v>
      </c>
      <c r="B69" s="39">
        <v>17668</v>
      </c>
      <c r="C69" s="59">
        <v>21379</v>
      </c>
      <c r="D69" s="40">
        <f t="shared" si="11"/>
        <v>-3711</v>
      </c>
      <c r="E69" s="41">
        <f t="shared" si="12"/>
        <v>-17.358155199027085</v>
      </c>
      <c r="F69" s="42">
        <f t="shared" si="13"/>
        <v>6.1394120508721945</v>
      </c>
      <c r="G69" s="42">
        <f t="shared" si="14"/>
        <v>7.25233048835095</v>
      </c>
      <c r="H69" s="49" t="s">
        <v>27</v>
      </c>
      <c r="I69" s="49" t="s">
        <v>27</v>
      </c>
    </row>
    <row r="70" spans="1:9" s="6" customFormat="1" ht="18" customHeight="1">
      <c r="A70" s="38" t="s">
        <v>15</v>
      </c>
      <c r="B70" s="39">
        <v>21224</v>
      </c>
      <c r="C70" s="60">
        <v>23300</v>
      </c>
      <c r="D70" s="40">
        <f t="shared" si="11"/>
        <v>-2076</v>
      </c>
      <c r="E70" s="41">
        <f t="shared" si="12"/>
        <v>-8.909871244635195</v>
      </c>
      <c r="F70" s="42">
        <f t="shared" si="13"/>
        <v>7.375078184724443</v>
      </c>
      <c r="G70" s="42">
        <f t="shared" si="14"/>
        <v>7.903985236848175</v>
      </c>
      <c r="H70" s="50" t="s">
        <v>27</v>
      </c>
      <c r="I70" s="50" t="s">
        <v>27</v>
      </c>
    </row>
    <row r="71" spans="1:9" s="6" customFormat="1" ht="18" customHeight="1">
      <c r="A71" s="38" t="s">
        <v>16</v>
      </c>
      <c r="B71" s="39">
        <v>23270</v>
      </c>
      <c r="C71" s="60">
        <v>18256</v>
      </c>
      <c r="D71" s="40">
        <f t="shared" si="11"/>
        <v>5014</v>
      </c>
      <c r="E71" s="41">
        <f t="shared" si="12"/>
        <v>27.464943032427698</v>
      </c>
      <c r="F71" s="42">
        <f t="shared" si="13"/>
        <v>8.08603794565293</v>
      </c>
      <c r="G71" s="42">
        <f t="shared" si="14"/>
        <v>6.192925085145935</v>
      </c>
      <c r="H71" s="50" t="s">
        <v>27</v>
      </c>
      <c r="I71" s="50" t="s">
        <v>27</v>
      </c>
    </row>
    <row r="72" spans="1:9" s="6" customFormat="1" ht="18" customHeight="1">
      <c r="A72" s="38" t="s">
        <v>17</v>
      </c>
      <c r="B72" s="39">
        <v>18192</v>
      </c>
      <c r="C72" s="60">
        <v>18776</v>
      </c>
      <c r="D72" s="40">
        <f t="shared" si="11"/>
        <v>-584</v>
      </c>
      <c r="E72" s="41">
        <f t="shared" si="12"/>
        <v>-3.110353642948445</v>
      </c>
      <c r="F72" s="42">
        <f t="shared" si="13"/>
        <v>6.321495586906664</v>
      </c>
      <c r="G72" s="42">
        <f t="shared" si="14"/>
        <v>6.369323038929671</v>
      </c>
      <c r="H72" s="50" t="s">
        <v>27</v>
      </c>
      <c r="I72" s="50" t="s">
        <v>27</v>
      </c>
    </row>
    <row r="73" spans="1:9" s="6" customFormat="1" ht="18" customHeight="1">
      <c r="A73" s="38" t="s">
        <v>18</v>
      </c>
      <c r="B73" s="39">
        <v>18288</v>
      </c>
      <c r="C73" s="60">
        <v>20793</v>
      </c>
      <c r="D73" s="40">
        <f t="shared" si="11"/>
        <v>-2505</v>
      </c>
      <c r="E73" s="41">
        <f t="shared" si="12"/>
        <v>-12.047323618525466</v>
      </c>
      <c r="F73" s="42">
        <f t="shared" si="13"/>
        <v>6.354854402668705</v>
      </c>
      <c r="G73" s="42">
        <f t="shared" si="14"/>
        <v>7.053543563510048</v>
      </c>
      <c r="H73" s="50" t="s">
        <v>27</v>
      </c>
      <c r="I73" s="50" t="s">
        <v>27</v>
      </c>
    </row>
    <row r="74" spans="1:9" s="6" customFormat="1" ht="24.75" customHeight="1">
      <c r="A74" s="38" t="s">
        <v>19</v>
      </c>
      <c r="B74" s="51">
        <v>19991</v>
      </c>
      <c r="C74" s="59">
        <v>20709</v>
      </c>
      <c r="D74" s="40">
        <f t="shared" si="11"/>
        <v>-718</v>
      </c>
      <c r="E74" s="41">
        <f t="shared" si="12"/>
        <v>-3.467091602684823</v>
      </c>
      <c r="F74" s="42">
        <f t="shared" si="13"/>
        <v>6.946625894780735</v>
      </c>
      <c r="G74" s="42">
        <f t="shared" si="14"/>
        <v>7.02504850943729</v>
      </c>
      <c r="H74" s="49" t="s">
        <v>27</v>
      </c>
      <c r="I74" s="49" t="s">
        <v>27</v>
      </c>
    </row>
    <row r="75" spans="1:9" s="6" customFormat="1" ht="18" customHeight="1">
      <c r="A75" s="38" t="s">
        <v>20</v>
      </c>
      <c r="B75" s="39">
        <v>19230</v>
      </c>
      <c r="C75" s="60">
        <v>15781</v>
      </c>
      <c r="D75" s="40">
        <f t="shared" si="11"/>
        <v>3449</v>
      </c>
      <c r="E75" s="41">
        <f t="shared" si="12"/>
        <v>21.855395729041252</v>
      </c>
      <c r="F75" s="42">
        <f t="shared" si="13"/>
        <v>6.6821877823337275</v>
      </c>
      <c r="G75" s="42">
        <f t="shared" si="14"/>
        <v>5.3533386705021915</v>
      </c>
      <c r="H75" s="50" t="s">
        <v>27</v>
      </c>
      <c r="I75" s="50" t="s">
        <v>27</v>
      </c>
    </row>
    <row r="76" spans="1:9" s="6" customFormat="1" ht="18" customHeight="1">
      <c r="A76" s="38" t="s">
        <v>21</v>
      </c>
      <c r="B76" s="39">
        <v>13655</v>
      </c>
      <c r="C76" s="60">
        <v>10688</v>
      </c>
      <c r="D76" s="40">
        <f t="shared" si="11"/>
        <v>2967</v>
      </c>
      <c r="E76" s="41">
        <f t="shared" si="12"/>
        <v>27.76010479041916</v>
      </c>
      <c r="F76" s="42">
        <f t="shared" si="13"/>
        <v>4.744944054486066</v>
      </c>
      <c r="G76" s="42">
        <f t="shared" si="14"/>
        <v>3.625656403924176</v>
      </c>
      <c r="H76" s="50" t="s">
        <v>27</v>
      </c>
      <c r="I76" s="50" t="s">
        <v>27</v>
      </c>
    </row>
    <row r="77" spans="1:9" s="6" customFormat="1" ht="19.5" customHeight="1">
      <c r="A77" s="38" t="s">
        <v>22</v>
      </c>
      <c r="B77" s="39">
        <v>13708</v>
      </c>
      <c r="C77" s="60">
        <v>10878</v>
      </c>
      <c r="D77" s="40">
        <f t="shared" si="11"/>
        <v>2830</v>
      </c>
      <c r="E77" s="41">
        <f t="shared" si="12"/>
        <v>26.015811730097443</v>
      </c>
      <c r="F77" s="42">
        <f t="shared" si="13"/>
        <v>4.763360900688025</v>
      </c>
      <c r="G77" s="42">
        <f t="shared" si="14"/>
        <v>3.6901095024220796</v>
      </c>
      <c r="H77" s="49" t="s">
        <v>27</v>
      </c>
      <c r="I77" s="49" t="s">
        <v>27</v>
      </c>
    </row>
    <row r="78" spans="1:9" s="6" customFormat="1" ht="18" customHeight="1">
      <c r="A78" s="38" t="s">
        <v>23</v>
      </c>
      <c r="B78" s="39"/>
      <c r="C78" s="61"/>
      <c r="D78" s="40"/>
      <c r="E78" s="41"/>
      <c r="F78" s="42"/>
      <c r="G78" s="42"/>
      <c r="H78" s="52"/>
      <c r="I78" s="52"/>
    </row>
    <row r="79" spans="1:9" s="11" customFormat="1" ht="18" customHeight="1">
      <c r="A79" s="53" t="s">
        <v>24</v>
      </c>
      <c r="B79" s="54">
        <v>34691</v>
      </c>
      <c r="C79" s="60">
        <v>38850</v>
      </c>
      <c r="D79" s="40">
        <f>B79-C79</f>
        <v>-4159</v>
      </c>
      <c r="E79" s="41">
        <f>D79/C79*100</f>
        <v>-10.705276705276704</v>
      </c>
      <c r="F79" s="42">
        <f>B79/$B$59*100</f>
        <v>12.05469455834318</v>
      </c>
      <c r="G79" s="42">
        <f>C79/$C$59*100</f>
        <v>13.178962508650285</v>
      </c>
      <c r="H79" s="50" t="s">
        <v>27</v>
      </c>
      <c r="I79" s="50" t="s">
        <v>27</v>
      </c>
    </row>
    <row r="80" spans="1:9" s="11" customFormat="1" ht="18" customHeight="1">
      <c r="A80" s="55" t="s">
        <v>25</v>
      </c>
      <c r="B80" s="56">
        <v>168184</v>
      </c>
      <c r="C80" s="60">
        <v>176942</v>
      </c>
      <c r="D80" s="40">
        <f>B80-C80</f>
        <v>-8758</v>
      </c>
      <c r="E80" s="41">
        <f>D80/C80*100</f>
        <v>-4.949644516282172</v>
      </c>
      <c r="F80" s="42">
        <f>B80/$B$59*100</f>
        <v>58.44186531378136</v>
      </c>
      <c r="G80" s="42">
        <f>C80/$C$59*100</f>
        <v>60.02347449692661</v>
      </c>
      <c r="H80" s="50" t="s">
        <v>27</v>
      </c>
      <c r="I80" s="50" t="s">
        <v>27</v>
      </c>
    </row>
    <row r="81" spans="1:9" s="6" customFormat="1" ht="18" customHeight="1">
      <c r="A81" s="38" t="s">
        <v>26</v>
      </c>
      <c r="B81" s="39">
        <v>84872</v>
      </c>
      <c r="C81" s="60">
        <v>78849</v>
      </c>
      <c r="D81" s="40">
        <f>B81-C81</f>
        <v>6023</v>
      </c>
      <c r="E81" s="41">
        <f>D81/C81*100</f>
        <v>7.638651092594706</v>
      </c>
      <c r="F81" s="42">
        <f>B81/$B$59*100</f>
        <v>29.491973034957258</v>
      </c>
      <c r="G81" s="42">
        <f>C81/$C$59*100</f>
        <v>26.747696649795788</v>
      </c>
      <c r="H81" s="50" t="s">
        <v>27</v>
      </c>
      <c r="I81" s="50" t="s">
        <v>27</v>
      </c>
    </row>
    <row r="82" spans="1:9" s="6" customFormat="1" ht="18" customHeight="1">
      <c r="A82" s="38" t="s">
        <v>49</v>
      </c>
      <c r="B82" s="39">
        <v>46593</v>
      </c>
      <c r="C82" s="43">
        <v>37347</v>
      </c>
      <c r="D82" s="40">
        <f>B82-C82</f>
        <v>9246</v>
      </c>
      <c r="E82" s="41">
        <f>D82/C82*100</f>
        <v>24.757008595067877</v>
      </c>
      <c r="F82" s="42">
        <f>B82/$B$59*100</f>
        <v>16.19049273750782</v>
      </c>
      <c r="G82" s="42">
        <f>C82/$C$59*100</f>
        <v>12.669104576848447</v>
      </c>
      <c r="H82" s="50"/>
      <c r="I82" s="50"/>
    </row>
    <row r="83" spans="1:9" s="6" customFormat="1" ht="13.5" customHeight="1" thickBot="1">
      <c r="A83" s="8"/>
      <c r="B83" s="14"/>
      <c r="C83" s="17"/>
      <c r="D83" s="12"/>
      <c r="E83" s="12"/>
      <c r="F83" s="12"/>
      <c r="G83" s="12"/>
      <c r="H83" s="12"/>
      <c r="I83" s="12"/>
    </row>
    <row r="84" spans="1:4" s="6" customFormat="1" ht="19.5" customHeight="1">
      <c r="A84" s="15" t="s">
        <v>55</v>
      </c>
      <c r="C84" s="9"/>
      <c r="D84" s="6" t="s">
        <v>37</v>
      </c>
    </row>
    <row r="85" s="6" customFormat="1" ht="18" customHeight="1"/>
    <row r="86" s="6" customFormat="1" ht="18" customHeight="1">
      <c r="A86" s="15"/>
    </row>
    <row r="87" s="6" customFormat="1" ht="18" customHeight="1"/>
    <row r="88" s="6" customFormat="1" ht="18" customHeight="1"/>
    <row r="89" s="6" customFormat="1" ht="17.25"/>
    <row r="90" s="13" customFormat="1" ht="18"/>
    <row r="91" s="13" customFormat="1" ht="18"/>
    <row r="92" s="13" customFormat="1" ht="18"/>
    <row r="93" s="13" customFormat="1" ht="18"/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kanrisya</cp:lastModifiedBy>
  <cp:lastPrinted>2009-03-04T23:51:41Z</cp:lastPrinted>
  <dcterms:created xsi:type="dcterms:W3CDTF">2003-02-26T01:56:50Z</dcterms:created>
  <dcterms:modified xsi:type="dcterms:W3CDTF">2009-03-24T06:45:07Z</dcterms:modified>
  <cp:category/>
  <cp:version/>
  <cp:contentType/>
  <cp:contentStatus/>
</cp:coreProperties>
</file>