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dfs.pref.tokushima.jp\KenFileServer\105\003050\2015(H27)\G_統計情報担当\統計書\H26統計書HP公表用\H26統計書HP公表用E\"/>
    </mc:Choice>
  </mc:AlternateContent>
  <bookViews>
    <workbookView xWindow="0" yWindow="0" windowWidth="20490" windowHeight="7815" tabRatio="781" firstSheet="1" activeTab="15"/>
  </bookViews>
  <sheets>
    <sheet name="統計表一覧" sheetId="33" r:id="rId1"/>
    <sheet name="89(1)" sheetId="1" r:id="rId2"/>
    <sheet name="89(2)" sheetId="11" r:id="rId3"/>
    <sheet name="90" sheetId="13" r:id="rId4"/>
    <sheet name="91(1)" sheetId="4" r:id="rId5"/>
    <sheet name="91(2)" sheetId="25" r:id="rId6"/>
    <sheet name="91(3)" sheetId="27" r:id="rId7"/>
    <sheet name="91(4)" sheetId="26" r:id="rId8"/>
    <sheet name="91(5)" sheetId="28" r:id="rId9"/>
    <sheet name="91(6)-1" sheetId="31" r:id="rId10"/>
    <sheet name="91(6)-2" sheetId="32" r:id="rId11"/>
    <sheet name="91(7)" sheetId="19" r:id="rId12"/>
    <sheet name="91(8)" sheetId="20" r:id="rId13"/>
    <sheet name="92" sheetId="10" r:id="rId14"/>
    <sheet name="93-1" sheetId="21" r:id="rId15"/>
    <sheet name="93-2" sheetId="22" r:id="rId16"/>
  </sheets>
  <definedNames>
    <definedName name="_xlnm.Print_Area" localSheetId="1">'89(1)'!$B$2:$E$13</definedName>
    <definedName name="_xlnm.Print_Area" localSheetId="2">'89(2)'!$B$3:$P$12</definedName>
    <definedName name="_xlnm.Print_Area" localSheetId="3">'90'!$B$2:$N$10</definedName>
    <definedName name="_xlnm.Print_Area" localSheetId="4">'91(1)'!$B$2:$H$34</definedName>
    <definedName name="_xlnm.Print_Area" localSheetId="5">'91(2)'!$B$2:$T$13</definedName>
    <definedName name="_xlnm.Print_Area" localSheetId="6">'91(3)'!$B$2:$O$36</definedName>
    <definedName name="_xlnm.Print_Area" localSheetId="7">'91(4)'!$B$3:$M$14</definedName>
    <definedName name="_xlnm.Print_Area" localSheetId="8">'91(5)'!$B$2:$S$36</definedName>
    <definedName name="_xlnm.Print_Area" localSheetId="9">'91(6)-1'!$B$2:$P$36</definedName>
    <definedName name="_xlnm.Print_Area" localSheetId="10">'91(6)-2'!$B$2:$S$36</definedName>
    <definedName name="_xlnm.Print_Area" localSheetId="11">'91(7)'!$B$2:$K$36</definedName>
    <definedName name="_xlnm.Print_Area" localSheetId="12">'91(8)'!$B$2:$K$37</definedName>
    <definedName name="_xlnm.Print_Area" localSheetId="13">'92'!$B$2:$J$12</definedName>
    <definedName name="_xlnm.Print_Area" localSheetId="14">'93-1'!$B$2:$J$26</definedName>
    <definedName name="_xlnm.Print_Area" localSheetId="15">'93-2'!$B$4:$K$26</definedName>
  </definedNames>
  <calcPr calcId="152511"/>
</workbook>
</file>

<file path=xl/calcChain.xml><?xml version="1.0" encoding="utf-8"?>
<calcChain xmlns="http://schemas.openxmlformats.org/spreadsheetml/2006/main">
  <c r="L8" i="28" l="1"/>
  <c r="M8" i="28"/>
  <c r="N8" i="28"/>
  <c r="O8" i="28"/>
  <c r="P8" i="28"/>
  <c r="Q8" i="28"/>
  <c r="R8" i="28"/>
  <c r="S8" i="28"/>
  <c r="C12" i="26"/>
  <c r="M11" i="28"/>
  <c r="N11" i="28"/>
  <c r="O11" i="28"/>
  <c r="P11" i="28"/>
  <c r="R11" i="28"/>
  <c r="S11" i="28"/>
  <c r="M12" i="28"/>
  <c r="N12" i="28"/>
  <c r="O12" i="28"/>
  <c r="P12" i="28"/>
  <c r="R12" i="28"/>
  <c r="S12" i="28"/>
  <c r="M13" i="28"/>
  <c r="N13" i="28"/>
  <c r="O13" i="28"/>
  <c r="P13" i="28"/>
  <c r="S13" i="28"/>
  <c r="M14" i="28"/>
  <c r="N14" i="28"/>
  <c r="O14" i="28"/>
  <c r="P14" i="28"/>
  <c r="R14" i="28"/>
  <c r="S14" i="28"/>
  <c r="M15" i="28"/>
  <c r="N15" i="28"/>
  <c r="O15" i="28"/>
  <c r="P15" i="28"/>
  <c r="Q15" i="28"/>
  <c r="R15" i="28"/>
  <c r="S15" i="28"/>
  <c r="M16" i="28"/>
  <c r="N16" i="28"/>
  <c r="O16" i="28"/>
  <c r="P16" i="28"/>
  <c r="R16" i="28"/>
  <c r="S16" i="28"/>
  <c r="M17" i="28"/>
  <c r="N17" i="28"/>
  <c r="O17" i="28"/>
  <c r="P17" i="28"/>
  <c r="R17" i="28"/>
  <c r="S17" i="28"/>
  <c r="M18" i="28"/>
  <c r="N18" i="28"/>
  <c r="O18" i="28"/>
  <c r="P18" i="28"/>
  <c r="R18" i="28"/>
  <c r="S18" i="28"/>
  <c r="M20" i="28"/>
  <c r="N20" i="28"/>
  <c r="O20" i="28"/>
  <c r="P20" i="28"/>
  <c r="R20" i="28"/>
  <c r="S20" i="28"/>
  <c r="M23" i="28"/>
  <c r="N23" i="28"/>
  <c r="O23" i="28"/>
  <c r="S23" i="28"/>
  <c r="M24" i="28"/>
  <c r="N24" i="28"/>
  <c r="O24" i="28"/>
  <c r="P24" i="28"/>
  <c r="R24" i="28"/>
  <c r="S24" i="28"/>
  <c r="M26" i="28"/>
  <c r="N26" i="28"/>
  <c r="O26" i="28"/>
  <c r="P26" i="28"/>
  <c r="R26" i="28"/>
  <c r="S26" i="28"/>
  <c r="M27" i="28"/>
  <c r="N27" i="28"/>
  <c r="O27" i="28"/>
  <c r="P27" i="28"/>
  <c r="Q27" i="28"/>
  <c r="R27" i="28"/>
  <c r="S27" i="28"/>
  <c r="M28" i="28"/>
  <c r="N28" i="28"/>
  <c r="O28" i="28"/>
  <c r="P28" i="28"/>
  <c r="Q28" i="28"/>
  <c r="R28" i="28"/>
  <c r="S28" i="28"/>
  <c r="M31" i="28"/>
  <c r="N31" i="28"/>
  <c r="O31" i="28"/>
  <c r="P31" i="28"/>
  <c r="Q31" i="28"/>
  <c r="R31" i="28"/>
  <c r="S31" i="28"/>
  <c r="M33" i="28"/>
  <c r="N33" i="28"/>
  <c r="O33" i="28"/>
  <c r="P33" i="28"/>
  <c r="R33" i="28"/>
  <c r="S33" i="28"/>
  <c r="L12" i="28"/>
  <c r="L13" i="28"/>
  <c r="L14" i="28"/>
  <c r="L15" i="28"/>
  <c r="L16" i="28"/>
  <c r="L17" i="28"/>
  <c r="L18" i="28"/>
  <c r="L20" i="28"/>
  <c r="L23" i="28"/>
  <c r="L24" i="28"/>
  <c r="L26" i="28"/>
  <c r="L27" i="28"/>
  <c r="L28" i="28"/>
  <c r="L31" i="28"/>
  <c r="L33" i="28"/>
  <c r="L11" i="28"/>
</calcChain>
</file>

<file path=xl/sharedStrings.xml><?xml version="1.0" encoding="utf-8"?>
<sst xmlns="http://schemas.openxmlformats.org/spreadsheetml/2006/main" count="1341" uniqueCount="342">
  <si>
    <t>計</t>
  </si>
  <si>
    <t>総  数</t>
  </si>
  <si>
    <t>年   次</t>
  </si>
  <si>
    <t>石  灰  石</t>
  </si>
  <si>
    <t>阿南市吉井町高尾</t>
  </si>
  <si>
    <t>〃</t>
  </si>
  <si>
    <t xml:space="preserve">  〃　橘町幸田40-8</t>
  </si>
  <si>
    <t xml:space="preserve">  〃　加茂町黒河22-10</t>
  </si>
  <si>
    <t>け  い  石</t>
  </si>
  <si>
    <t>勝浦郡勝浦町大字沼江字石原2-12</t>
  </si>
  <si>
    <t>資料　四国経済産業局</t>
    <rPh sb="5" eb="7">
      <t>ケイザイ</t>
    </rPh>
    <phoneticPr fontId="4"/>
  </si>
  <si>
    <t>清  酒</t>
  </si>
  <si>
    <t>資料　高松国税局</t>
  </si>
  <si>
    <t>市  町  村</t>
  </si>
  <si>
    <t>事業所数</t>
  </si>
  <si>
    <t>従業者数</t>
  </si>
  <si>
    <t>男</t>
  </si>
  <si>
    <t>女</t>
  </si>
  <si>
    <t>金属製品</t>
    <phoneticPr fontId="4"/>
  </si>
  <si>
    <t>電    気</t>
    <phoneticPr fontId="4"/>
  </si>
  <si>
    <t>製造品出荷額等</t>
  </si>
  <si>
    <t>常  用  労  働  者</t>
  </si>
  <si>
    <t>事業所数</t>
    <rPh sb="0" eb="3">
      <t>ジギョウショ</t>
    </rPh>
    <rPh sb="3" eb="4">
      <t>スウ</t>
    </rPh>
    <phoneticPr fontId="4"/>
  </si>
  <si>
    <t xml:space="preserve"> 鋼                船　</t>
  </si>
  <si>
    <t>隻 数</t>
  </si>
  <si>
    <t>鉱     業</t>
  </si>
  <si>
    <t>機械工業</t>
    <phoneticPr fontId="4"/>
  </si>
  <si>
    <t>ウ エ イ ト</t>
  </si>
  <si>
    <t>化学工業</t>
  </si>
  <si>
    <t>工    業</t>
    <phoneticPr fontId="4"/>
  </si>
  <si>
    <t>単式蒸留しょうちゅう</t>
    <rPh sb="0" eb="2">
      <t>タンシキ</t>
    </rPh>
    <rPh sb="2" eb="4">
      <t>ジョウリュウ</t>
    </rPh>
    <phoneticPr fontId="2"/>
  </si>
  <si>
    <t>果実酒</t>
    <rPh sb="0" eb="3">
      <t>カジツシュ</t>
    </rPh>
    <phoneticPr fontId="2"/>
  </si>
  <si>
    <t>その他</t>
    <rPh sb="2" eb="3">
      <t>タ</t>
    </rPh>
    <phoneticPr fontId="2"/>
  </si>
  <si>
    <t>（単位：kl）</t>
    <rPh sb="1" eb="3">
      <t>タンイ</t>
    </rPh>
    <phoneticPr fontId="2"/>
  </si>
  <si>
    <t>4～9人</t>
    <rPh sb="3" eb="4">
      <t>ニン</t>
    </rPh>
    <phoneticPr fontId="4"/>
  </si>
  <si>
    <t>10～19人</t>
    <rPh sb="5" eb="6">
      <t>ニン</t>
    </rPh>
    <phoneticPr fontId="4"/>
  </si>
  <si>
    <t>20～29人</t>
    <rPh sb="5" eb="6">
      <t>ニン</t>
    </rPh>
    <phoneticPr fontId="4"/>
  </si>
  <si>
    <t>30～99人</t>
    <rPh sb="5" eb="6">
      <t>ニン</t>
    </rPh>
    <phoneticPr fontId="4"/>
  </si>
  <si>
    <t>100～299人</t>
    <rPh sb="7" eb="8">
      <t>ニン</t>
    </rPh>
    <phoneticPr fontId="4"/>
  </si>
  <si>
    <t/>
  </si>
  <si>
    <t>食料品製造業</t>
  </si>
  <si>
    <t>木材･木製品製造業(家具を除く)</t>
  </si>
  <si>
    <t>家具・装備品製造業</t>
  </si>
  <si>
    <t>パルプ・紙・紙加工品製造業</t>
  </si>
  <si>
    <t>石油製品・石炭製品製造業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</si>
  <si>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</si>
  <si>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</si>
  <si>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</si>
  <si>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</si>
  <si>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</si>
  <si>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</si>
  <si>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その他の製造業</t>
  </si>
  <si>
    <t>年次・産業中分類</t>
    <rPh sb="0" eb="2">
      <t>ネンジ</t>
    </rPh>
    <rPh sb="3" eb="5">
      <t>サンギョウ</t>
    </rPh>
    <rPh sb="5" eb="6">
      <t>チュウ</t>
    </rPh>
    <rPh sb="6" eb="8">
      <t>ブンルイ</t>
    </rPh>
    <phoneticPr fontId="2"/>
  </si>
  <si>
    <t>総数</t>
    <rPh sb="0" eb="2">
      <t>ソウスウ</t>
    </rPh>
    <phoneticPr fontId="2"/>
  </si>
  <si>
    <t>個人事業主及び家族従業者</t>
    <rPh sb="7" eb="9">
      <t>カゾク</t>
    </rPh>
    <rPh sb="9" eb="12">
      <t>ジュウギョウシャ</t>
    </rPh>
    <phoneticPr fontId="4"/>
  </si>
  <si>
    <t>粗付加
価値額</t>
    <rPh sb="0" eb="3">
      <t>ソフカ</t>
    </rPh>
    <rPh sb="4" eb="6">
      <t>カチ</t>
    </rPh>
    <rPh sb="6" eb="7">
      <t>ガク</t>
    </rPh>
    <phoneticPr fontId="4"/>
  </si>
  <si>
    <t>300人以上</t>
    <rPh sb="3" eb="4">
      <t>ニン</t>
    </rPh>
    <rPh sb="4" eb="6">
      <t>イジョウ</t>
    </rPh>
    <phoneticPr fontId="4"/>
  </si>
  <si>
    <t>従業者数</t>
    <rPh sb="0" eb="3">
      <t>ジュウギョウシャ</t>
    </rPh>
    <rPh sb="3" eb="4">
      <t>スウ</t>
    </rPh>
    <phoneticPr fontId="4"/>
  </si>
  <si>
    <t>現金給与総額</t>
    <rPh sb="4" eb="6">
      <t>ソウガク</t>
    </rPh>
    <phoneticPr fontId="4"/>
  </si>
  <si>
    <t>生産額</t>
    <rPh sb="0" eb="3">
      <t>セイサンガク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</si>
  <si>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</si>
  <si>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工業用水道</t>
    <rPh sb="0" eb="2">
      <t>コウギョウ</t>
    </rPh>
    <rPh sb="2" eb="4">
      <t>ヨウスイ</t>
    </rPh>
    <rPh sb="4" eb="5">
      <t>ドウ</t>
    </rPh>
    <phoneticPr fontId="2"/>
  </si>
  <si>
    <t>上水道</t>
    <rPh sb="0" eb="3">
      <t>ジョウスイドウ</t>
    </rPh>
    <phoneticPr fontId="2"/>
  </si>
  <si>
    <t>井戸水</t>
    <rPh sb="0" eb="3">
      <t>イドミズ</t>
    </rPh>
    <phoneticPr fontId="2"/>
  </si>
  <si>
    <t>回収水</t>
    <rPh sb="0" eb="2">
      <t>カイシュウ</t>
    </rPh>
    <rPh sb="2" eb="3">
      <t>ミズ</t>
    </rPh>
    <phoneticPr fontId="2"/>
  </si>
  <si>
    <t>公共水道</t>
    <rPh sb="0" eb="2">
      <t>コウキョウ</t>
    </rPh>
    <rPh sb="2" eb="4">
      <t>スイドウ</t>
    </rPh>
    <phoneticPr fontId="2"/>
  </si>
  <si>
    <t>淡　　　　　　　　水</t>
    <rPh sb="0" eb="1">
      <t>タン</t>
    </rPh>
    <rPh sb="9" eb="10">
      <t>ミズ</t>
    </rPh>
    <phoneticPr fontId="2"/>
  </si>
  <si>
    <t>製造工業</t>
    <phoneticPr fontId="4"/>
  </si>
  <si>
    <t>鉄 鋼 業</t>
    <phoneticPr fontId="4"/>
  </si>
  <si>
    <t>輸    送</t>
    <phoneticPr fontId="4"/>
  </si>
  <si>
    <t>資料　四国運輸局徳島運輸支局</t>
    <rPh sb="10" eb="12">
      <t>ウンユ</t>
    </rPh>
    <phoneticPr fontId="2"/>
  </si>
  <si>
    <t>パルプ･紙･紙加工品工業</t>
    <rPh sb="6" eb="7">
      <t>カミ</t>
    </rPh>
    <rPh sb="7" eb="10">
      <t>カコウヒン</t>
    </rPh>
    <rPh sb="10" eb="12">
      <t>コウギョウ</t>
    </rPh>
    <phoneticPr fontId="4"/>
  </si>
  <si>
    <t>窯業･土石製品工業</t>
    <rPh sb="5" eb="7">
      <t>セイヒン</t>
    </rPh>
    <rPh sb="7" eb="9">
      <t>コウギョウ</t>
    </rPh>
    <phoneticPr fontId="4"/>
  </si>
  <si>
    <t>プラスチック製品工業</t>
    <rPh sb="6" eb="8">
      <t>セイヒン</t>
    </rPh>
    <rPh sb="8" eb="10">
      <t>コウギョウ</t>
    </rPh>
    <phoneticPr fontId="4"/>
  </si>
  <si>
    <t>製　　　　　　　　　造　　　　　　　　　工　　　　　　　　　業</t>
    <phoneticPr fontId="2"/>
  </si>
  <si>
    <t>鉱　　　　　　　　　　　　　　　工　　　　　　　　　　　　　　業</t>
    <phoneticPr fontId="2"/>
  </si>
  <si>
    <t>　　〃　　　大字沼江字折宇1-1</t>
    <rPh sb="10" eb="11">
      <t>アザ</t>
    </rPh>
    <rPh sb="11" eb="12">
      <t>オ</t>
    </rPh>
    <rPh sb="12" eb="13">
      <t>ウ</t>
    </rPh>
    <phoneticPr fontId="2"/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</si>
  <si>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</si>
  <si>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</si>
  <si>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</si>
  <si>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</si>
  <si>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</si>
  <si>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</si>
  <si>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</si>
  <si>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</si>
  <si>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</si>
  <si>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</si>
  <si>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</si>
  <si>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</si>
  <si>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</si>
  <si>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</si>
  <si>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</si>
  <si>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</si>
  <si>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</si>
  <si>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</si>
  <si>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</si>
  <si>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</si>
  <si>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</si>
  <si>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</si>
  <si>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</si>
  <si>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</si>
  <si>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-</t>
    <phoneticPr fontId="2"/>
  </si>
  <si>
    <t>X</t>
  </si>
  <si>
    <t>輸送用機械器具製造業</t>
  </si>
  <si>
    <t>事業   所数</t>
    <rPh sb="0" eb="2">
      <t>ジギョウ</t>
    </rPh>
    <rPh sb="5" eb="6">
      <t>ショ</t>
    </rPh>
    <rPh sb="6" eb="7">
      <t>スウ</t>
    </rPh>
    <phoneticPr fontId="4"/>
  </si>
  <si>
    <t>総用     水量</t>
    <rPh sb="0" eb="1">
      <t>ソウ</t>
    </rPh>
    <rPh sb="1" eb="2">
      <t>ヨウ</t>
    </rPh>
    <rPh sb="7" eb="8">
      <t>ミズ</t>
    </rPh>
    <rPh sb="8" eb="9">
      <t>リョウ</t>
    </rPh>
    <phoneticPr fontId="4"/>
  </si>
  <si>
    <t>　２  各計数は，単位未満を四捨五入したものであり，計とは符号しない場合がある。</t>
    <phoneticPr fontId="2"/>
  </si>
  <si>
    <t>　３　「その他」は，「発泡酒」，「その他の醸造酒」，「原料用アルコール」，「スピリッツ」，</t>
    <rPh sb="11" eb="14">
      <t>ハッポウシュ</t>
    </rPh>
    <rPh sb="19" eb="20">
      <t>タ</t>
    </rPh>
    <rPh sb="21" eb="24">
      <t>ジョウゾウシュ</t>
    </rPh>
    <rPh sb="27" eb="30">
      <t>ゲンリョウヨウ</t>
    </rPh>
    <phoneticPr fontId="2"/>
  </si>
  <si>
    <t>甘味果実　酒</t>
    <rPh sb="0" eb="2">
      <t>カンミ</t>
    </rPh>
    <rPh sb="2" eb="4">
      <t>カジツ</t>
    </rPh>
    <rPh sb="5" eb="6">
      <t>サケ</t>
    </rPh>
    <phoneticPr fontId="2"/>
  </si>
  <si>
    <t>曽我部石灰石鉱山</t>
    <rPh sb="6" eb="8">
      <t>コウザン</t>
    </rPh>
    <phoneticPr fontId="4"/>
  </si>
  <si>
    <t>橘鉱山</t>
    <rPh sb="1" eb="3">
      <t>コウザン</t>
    </rPh>
    <phoneticPr fontId="4"/>
  </si>
  <si>
    <t>太龍鉱山</t>
    <rPh sb="2" eb="4">
      <t>コウザン</t>
    </rPh>
    <phoneticPr fontId="4"/>
  </si>
  <si>
    <t>長柱鉱山</t>
    <rPh sb="2" eb="4">
      <t>コウザン</t>
    </rPh>
    <phoneticPr fontId="4"/>
  </si>
  <si>
    <t>平石山鉱山</t>
    <rPh sb="3" eb="5">
      <t>コウザン</t>
    </rPh>
    <phoneticPr fontId="4"/>
  </si>
  <si>
    <t>旭鉱山</t>
    <rPh sb="1" eb="3">
      <t>コウザン</t>
    </rPh>
    <phoneticPr fontId="4"/>
  </si>
  <si>
    <t>　　　「リキュール」，「粉末酒」及び「雑酒」の合計である。</t>
    <phoneticPr fontId="2"/>
  </si>
  <si>
    <t>（単位：所，人，万円）</t>
    <phoneticPr fontId="4"/>
  </si>
  <si>
    <t>91　工        　業</t>
    <phoneticPr fontId="2"/>
  </si>
  <si>
    <t>従業者</t>
    <phoneticPr fontId="4"/>
  </si>
  <si>
    <t>従　　　業　　　者　　　数</t>
    <phoneticPr fontId="2"/>
  </si>
  <si>
    <t>原 材 料　　使用額等</t>
    <rPh sb="7" eb="9">
      <t>シヨウ</t>
    </rPh>
    <rPh sb="9" eb="10">
      <t>ガク</t>
    </rPh>
    <rPh sb="10" eb="11">
      <t>トウ</t>
    </rPh>
    <phoneticPr fontId="4"/>
  </si>
  <si>
    <t>製   造   品   出   荷   額   等</t>
    <phoneticPr fontId="2"/>
  </si>
  <si>
    <t>現金給与
総　　額</t>
    <rPh sb="0" eb="2">
      <t>ゲンキン</t>
    </rPh>
    <rPh sb="2" eb="4">
      <t>キュウヨ</t>
    </rPh>
    <rPh sb="5" eb="6">
      <t>フサ</t>
    </rPh>
    <rPh sb="8" eb="9">
      <t>ガク</t>
    </rPh>
    <phoneticPr fontId="4"/>
  </si>
  <si>
    <t>原 材 料　　　使用額等</t>
    <rPh sb="8" eb="10">
      <t>シヨウ</t>
    </rPh>
    <rPh sb="10" eb="11">
      <t>ガク</t>
    </rPh>
    <rPh sb="11" eb="12">
      <t>トウ</t>
    </rPh>
    <phoneticPr fontId="4"/>
  </si>
  <si>
    <t>事　　　業　　　所　　　数</t>
    <rPh sb="0" eb="1">
      <t>コト</t>
    </rPh>
    <rPh sb="4" eb="5">
      <t>ギョウ</t>
    </rPh>
    <rPh sb="8" eb="9">
      <t>ショ</t>
    </rPh>
    <rPh sb="12" eb="13">
      <t>スウ</t>
    </rPh>
    <phoneticPr fontId="2"/>
  </si>
  <si>
    <t>（単位：万円）</t>
    <phoneticPr fontId="4"/>
  </si>
  <si>
    <t>総用 　  水量</t>
    <rPh sb="0" eb="1">
      <t>ソウ</t>
    </rPh>
    <rPh sb="1" eb="2">
      <t>ヨウ</t>
    </rPh>
    <rPh sb="6" eb="7">
      <t>ミズ</t>
    </rPh>
    <rPh sb="7" eb="8">
      <t>リョウ</t>
    </rPh>
    <phoneticPr fontId="4"/>
  </si>
  <si>
    <t>鉱 工 業</t>
    <phoneticPr fontId="2"/>
  </si>
  <si>
    <t>繊維工業</t>
    <phoneticPr fontId="4"/>
  </si>
  <si>
    <t>家具工業</t>
    <phoneticPr fontId="4"/>
  </si>
  <si>
    <t>その他　　の工業</t>
    <rPh sb="2" eb="3">
      <t>タ</t>
    </rPh>
    <rPh sb="6" eb="8">
      <t>コウギョウ</t>
    </rPh>
    <phoneticPr fontId="4"/>
  </si>
  <si>
    <t>木材・木製品工業</t>
    <rPh sb="3" eb="6">
      <t>モクセイヒン</t>
    </rPh>
    <rPh sb="6" eb="7">
      <t>コウ</t>
    </rPh>
    <rPh sb="7" eb="8">
      <t>ギョウ</t>
    </rPh>
    <phoneticPr fontId="4"/>
  </si>
  <si>
    <t>年   度</t>
    <phoneticPr fontId="4"/>
  </si>
  <si>
    <t>総     数</t>
    <phoneticPr fontId="4"/>
  </si>
  <si>
    <t>貨  物  船</t>
    <phoneticPr fontId="4"/>
  </si>
  <si>
    <t>タ ン カ ー</t>
    <phoneticPr fontId="4"/>
  </si>
  <si>
    <t>そ の 他</t>
    <phoneticPr fontId="4"/>
  </si>
  <si>
    <t>トン数</t>
    <phoneticPr fontId="4"/>
  </si>
  <si>
    <t>年　度</t>
    <rPh sb="2" eb="3">
      <t>ド</t>
    </rPh>
    <phoneticPr fontId="2"/>
  </si>
  <si>
    <t>注　　従業者4人以上の事業所である。</t>
    <rPh sb="0" eb="1">
      <t>チュウ</t>
    </rPh>
    <rPh sb="3" eb="6">
      <t>ジュウギョウシャ</t>
    </rPh>
    <rPh sb="7" eb="8">
      <t>ニン</t>
    </rPh>
    <rPh sb="8" eb="10">
      <t>イジョウ</t>
    </rPh>
    <rPh sb="11" eb="14">
      <t>ジギョウショ</t>
    </rPh>
    <phoneticPr fontId="2"/>
  </si>
  <si>
    <t>年　月</t>
    <phoneticPr fontId="2"/>
  </si>
  <si>
    <t>連続式蒸　留しょうちゅう</t>
    <rPh sb="0" eb="2">
      <t>レンゾク</t>
    </rPh>
    <rPh sb="2" eb="3">
      <t>シキ</t>
    </rPh>
    <rPh sb="3" eb="4">
      <t>ムシ</t>
    </rPh>
    <rPh sb="5" eb="6">
      <t>ドメ</t>
    </rPh>
    <phoneticPr fontId="2"/>
  </si>
  <si>
    <t>市　町　村</t>
    <rPh sb="0" eb="1">
      <t>シ</t>
    </rPh>
    <rPh sb="2" eb="3">
      <t>マチ</t>
    </rPh>
    <rPh sb="4" eb="5">
      <t>ムラ</t>
    </rPh>
    <phoneticPr fontId="2"/>
  </si>
  <si>
    <t>-</t>
  </si>
  <si>
    <t>繊維工業</t>
  </si>
  <si>
    <t>プラスチック製品製造業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</si>
  <si>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</si>
  <si>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</si>
  <si>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</si>
  <si>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電子部品・デバイス・電子回路製造業</t>
    <rPh sb="10" eb="12">
      <t>デンシ</t>
    </rPh>
    <rPh sb="12" eb="14">
      <t>カイロ</t>
    </rPh>
    <phoneticPr fontId="2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</si>
  <si>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</si>
  <si>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2"/>
  </si>
  <si>
    <t>その他の淡水</t>
    <rPh sb="2" eb="3">
      <t>タ</t>
    </rPh>
    <rPh sb="4" eb="6">
      <t>タンスイ</t>
    </rPh>
    <phoneticPr fontId="2"/>
  </si>
  <si>
    <t>注１  酒類の品目別製成数量は，用途変更後の実数である。</t>
    <rPh sb="7" eb="9">
      <t>ヒンモク</t>
    </rPh>
    <rPh sb="12" eb="14">
      <t>スウリョウ</t>
    </rPh>
    <phoneticPr fontId="2"/>
  </si>
  <si>
    <t xml:space="preserve">           2</t>
    <phoneticPr fontId="2"/>
  </si>
  <si>
    <t xml:space="preserve">           3</t>
  </si>
  <si>
    <t xml:space="preserve">           4</t>
  </si>
  <si>
    <t xml:space="preserve">           5</t>
  </si>
  <si>
    <t xml:space="preserve">           6</t>
  </si>
  <si>
    <t xml:space="preserve">           7</t>
  </si>
  <si>
    <t xml:space="preserve">           8</t>
  </si>
  <si>
    <t xml:space="preserve">           9</t>
  </si>
  <si>
    <t xml:space="preserve">          10</t>
    <phoneticPr fontId="2"/>
  </si>
  <si>
    <t xml:space="preserve">          11</t>
  </si>
  <si>
    <t xml:space="preserve">          12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</si>
  <si>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</si>
  <si>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</si>
  <si>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</si>
  <si>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</si>
  <si>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</si>
  <si>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</si>
  <si>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</si>
  <si>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</si>
  <si>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</si>
  <si>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</si>
  <si>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</si>
  <si>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注　  四国全体の数値である。</t>
    <rPh sb="4" eb="6">
      <t>シコク</t>
    </rPh>
    <rPh sb="6" eb="8">
      <t>ゼンタイ</t>
    </rPh>
    <rPh sb="9" eb="11">
      <t>スウチ</t>
    </rPh>
    <phoneticPr fontId="4"/>
  </si>
  <si>
    <t>鉱　　山</t>
    <phoneticPr fontId="2"/>
  </si>
  <si>
    <t>主 要 鉱 物</t>
    <phoneticPr fontId="4"/>
  </si>
  <si>
    <t xml:space="preserve"> 所     在     地（事業所の位置する場所）</t>
    <phoneticPr fontId="4"/>
  </si>
  <si>
    <t>徳島市飯谷町枇杷の久保13-4</t>
    <phoneticPr fontId="2"/>
  </si>
  <si>
    <t>（単位：t）</t>
    <phoneticPr fontId="4"/>
  </si>
  <si>
    <t>区　　分</t>
    <phoneticPr fontId="2"/>
  </si>
  <si>
    <t>資料　県統計戦略課「鉱工業生産指数」</t>
    <rPh sb="6" eb="8">
      <t>ポ</t>
    </rPh>
    <phoneticPr fontId="2"/>
  </si>
  <si>
    <t>資料　総務省統計局「経済センサス－活動調査」県統計戦略課「徳島県の工業」</t>
    <rPh sb="25" eb="27">
      <t>センリャク</t>
    </rPh>
    <phoneticPr fontId="2"/>
  </si>
  <si>
    <t>　22</t>
  </si>
  <si>
    <t>　23</t>
  </si>
  <si>
    <t>300人以上</t>
    <phoneticPr fontId="4"/>
  </si>
  <si>
    <t>300人以上</t>
    <phoneticPr fontId="4"/>
  </si>
  <si>
    <t>従業者</t>
    <phoneticPr fontId="4"/>
  </si>
  <si>
    <t>現金給与　総    額</t>
    <rPh sb="5" eb="6">
      <t>フサ</t>
    </rPh>
    <rPh sb="10" eb="11">
      <t>ガク</t>
    </rPh>
    <phoneticPr fontId="4"/>
  </si>
  <si>
    <t>従　　　業　　　者　　　数</t>
    <phoneticPr fontId="2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</si>
  <si>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</si>
  <si>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原材料使用額等</t>
    <rPh sb="3" eb="5">
      <t>シヨウ</t>
    </rPh>
    <rPh sb="5" eb="6">
      <t>ガク</t>
    </rPh>
    <rPh sb="6" eb="7">
      <t>トウ</t>
    </rPh>
    <phoneticPr fontId="4"/>
  </si>
  <si>
    <t xml:space="preserve">   </t>
    <phoneticPr fontId="2"/>
  </si>
  <si>
    <t>繊維工業</t>
    <phoneticPr fontId="2"/>
  </si>
  <si>
    <t>従       業      者      数</t>
    <phoneticPr fontId="2"/>
  </si>
  <si>
    <t>製   造   品   出   荷   額   等</t>
    <phoneticPr fontId="2"/>
  </si>
  <si>
    <t>従　　　業　　　者　　　数</t>
    <phoneticPr fontId="2"/>
  </si>
  <si>
    <t>…</t>
  </si>
  <si>
    <t>水　源　別　用　水　量</t>
    <phoneticPr fontId="2"/>
  </si>
  <si>
    <t xml:space="preserve">      23</t>
  </si>
  <si>
    <t xml:space="preserve">      24</t>
  </si>
  <si>
    <t>飲料・たばこ・飼料製造業</t>
    <phoneticPr fontId="2"/>
  </si>
  <si>
    <t>はん用・
生産用・</t>
    <phoneticPr fontId="4"/>
  </si>
  <si>
    <t>食 料 品 ・飲料・飼料工業</t>
    <rPh sb="7" eb="9">
      <t>インリョウ</t>
    </rPh>
    <rPh sb="10" eb="12">
      <t>シリョウ</t>
    </rPh>
    <rPh sb="12" eb="14">
      <t>コウギョウ</t>
    </rPh>
    <phoneticPr fontId="4"/>
  </si>
  <si>
    <t>(平成22年平均＝100)</t>
    <phoneticPr fontId="4"/>
  </si>
  <si>
    <t>資料　総務省・経済産業省「経済センサス－活動調査」県統計戦略課「徳島県の工業」</t>
    <rPh sb="7" eb="9">
      <t>ケイザイ</t>
    </rPh>
    <rPh sb="9" eb="12">
      <t>サンギョウショウ</t>
    </rPh>
    <rPh sb="28" eb="30">
      <t>センリャク</t>
    </rPh>
    <phoneticPr fontId="2"/>
  </si>
  <si>
    <t>現金給与　　総　　額</t>
    <phoneticPr fontId="4"/>
  </si>
  <si>
    <t>原 材 料　　使用額等</t>
    <phoneticPr fontId="4"/>
  </si>
  <si>
    <t>製 造 品　　出荷額等</t>
    <phoneticPr fontId="4"/>
  </si>
  <si>
    <t>粗 付 加　　　価 値 額</t>
    <phoneticPr fontId="4"/>
  </si>
  <si>
    <t>製 造 品　　出 荷 額</t>
    <phoneticPr fontId="4"/>
  </si>
  <si>
    <t>加 工 賃　　収 入 額</t>
    <phoneticPr fontId="2"/>
  </si>
  <si>
    <t>修 理 料　　収 入 額</t>
    <phoneticPr fontId="2"/>
  </si>
  <si>
    <t>その他の　　収 入 額</t>
    <phoneticPr fontId="2"/>
  </si>
  <si>
    <t xml:space="preserve">     24</t>
    <phoneticPr fontId="2"/>
  </si>
  <si>
    <t>（単位：所，人，百万円）</t>
    <rPh sb="4" eb="5">
      <t>ショ</t>
    </rPh>
    <rPh sb="6" eb="7">
      <t>ニン</t>
    </rPh>
    <phoneticPr fontId="4"/>
  </si>
  <si>
    <t>（単位：所，人，百万円）</t>
    <rPh sb="4" eb="5">
      <t>ショ</t>
    </rPh>
    <rPh sb="6" eb="7">
      <t>ニン</t>
    </rPh>
    <rPh sb="8" eb="9">
      <t>ヒャク</t>
    </rPh>
    <phoneticPr fontId="4"/>
  </si>
  <si>
    <t>注　平成23年の従業者数内訳は「経済センサス－活動調査結果」で非公表</t>
    <rPh sb="0" eb="1">
      <t>チュウ</t>
    </rPh>
    <rPh sb="2" eb="4">
      <t>ヘイセイ</t>
    </rPh>
    <rPh sb="6" eb="7">
      <t>ネン</t>
    </rPh>
    <rPh sb="8" eb="11">
      <t>ジュウギョウシャ</t>
    </rPh>
    <rPh sb="11" eb="12">
      <t>スウ</t>
    </rPh>
    <rPh sb="12" eb="14">
      <t>ウチワケ</t>
    </rPh>
    <rPh sb="16" eb="18">
      <t>ケイザイ</t>
    </rPh>
    <rPh sb="23" eb="25">
      <t>カツドウ</t>
    </rPh>
    <rPh sb="25" eb="27">
      <t>チョウサ</t>
    </rPh>
    <rPh sb="27" eb="29">
      <t>ケッカ</t>
    </rPh>
    <rPh sb="31" eb="34">
      <t>ヒコウヒョウ</t>
    </rPh>
    <phoneticPr fontId="2"/>
  </si>
  <si>
    <t>常用労働者</t>
    <phoneticPr fontId="2"/>
  </si>
  <si>
    <t>印刷・同関連業</t>
    <phoneticPr fontId="2"/>
  </si>
  <si>
    <t>プラスチック製品製造業</t>
    <phoneticPr fontId="2"/>
  </si>
  <si>
    <t>　24</t>
  </si>
  <si>
    <t>原 材 料
使用額等</t>
    <rPh sb="6" eb="8">
      <t>シヨウ</t>
    </rPh>
    <rPh sb="8" eb="9">
      <t>ガク</t>
    </rPh>
    <rPh sb="9" eb="10">
      <t>トウ</t>
    </rPh>
    <phoneticPr fontId="4"/>
  </si>
  <si>
    <t>製　造　品　出　荷　額　等</t>
    <rPh sb="12" eb="13">
      <t>トウ</t>
    </rPh>
    <phoneticPr fontId="4"/>
  </si>
  <si>
    <t>計</t>
    <rPh sb="0" eb="1">
      <t>ケイ</t>
    </rPh>
    <phoneticPr fontId="2"/>
  </si>
  <si>
    <t>製造品
出荷額</t>
    <rPh sb="0" eb="2">
      <t>セイゾウ</t>
    </rPh>
    <rPh sb="2" eb="3">
      <t>ヒン</t>
    </rPh>
    <rPh sb="4" eb="7">
      <t>シュッカガク</t>
    </rPh>
    <phoneticPr fontId="2"/>
  </si>
  <si>
    <t>加工賃
収入額</t>
    <rPh sb="0" eb="3">
      <t>カコウチン</t>
    </rPh>
    <rPh sb="4" eb="7">
      <t>シュウニュウガク</t>
    </rPh>
    <phoneticPr fontId="2"/>
  </si>
  <si>
    <t>修理料
収入額</t>
    <rPh sb="0" eb="2">
      <t>シュウリ</t>
    </rPh>
    <rPh sb="2" eb="3">
      <t>リョウ</t>
    </rPh>
    <rPh sb="4" eb="7">
      <t>シュウニュウガク</t>
    </rPh>
    <phoneticPr fontId="2"/>
  </si>
  <si>
    <t>個人事業主及び
家族従業者</t>
    <rPh sb="8" eb="10">
      <t>カゾク</t>
    </rPh>
    <rPh sb="10" eb="13">
      <t>ジュウギョウシャ</t>
    </rPh>
    <phoneticPr fontId="4"/>
  </si>
  <si>
    <t>その他の
収 入 額</t>
    <rPh sb="2" eb="3">
      <t>タ</t>
    </rPh>
    <rPh sb="5" eb="6">
      <t>オサム</t>
    </rPh>
    <rPh sb="7" eb="8">
      <t>イ</t>
    </rPh>
    <rPh sb="9" eb="10">
      <t>ガク</t>
    </rPh>
    <phoneticPr fontId="2"/>
  </si>
  <si>
    <t>注　平成23年の従業者数内訳は「経済センサス－活動調査結果」で非公表</t>
    <rPh sb="0" eb="1">
      <t>チュウ</t>
    </rPh>
    <rPh sb="2" eb="4">
      <t>ヘイセイ</t>
    </rPh>
    <rPh sb="6" eb="7">
      <t>ネン</t>
    </rPh>
    <rPh sb="8" eb="9">
      <t>ジュウ</t>
    </rPh>
    <rPh sb="9" eb="12">
      <t>ギョウシャスウ</t>
    </rPh>
    <rPh sb="12" eb="14">
      <t>ウチワケ</t>
    </rPh>
    <rPh sb="16" eb="18">
      <t>ケイザイ</t>
    </rPh>
    <rPh sb="23" eb="25">
      <t>カツドウ</t>
    </rPh>
    <rPh sb="25" eb="27">
      <t>チョウサ</t>
    </rPh>
    <rPh sb="27" eb="29">
      <t>ケッカ</t>
    </rPh>
    <rPh sb="31" eb="32">
      <t>ヒ</t>
    </rPh>
    <rPh sb="32" eb="34">
      <t>コウヒョウ</t>
    </rPh>
    <phoneticPr fontId="2"/>
  </si>
  <si>
    <t>(単位：所，人，百万円)</t>
    <rPh sb="4" eb="5">
      <t>ショ</t>
    </rPh>
    <rPh sb="6" eb="7">
      <t>ニン</t>
    </rPh>
    <rPh sb="8" eb="9">
      <t>ヒャク</t>
    </rPh>
    <phoneticPr fontId="4"/>
  </si>
  <si>
    <t>注　平成23年は「経済センサス－活動調査結果」で非公表</t>
    <rPh sb="0" eb="1">
      <t>チュウ</t>
    </rPh>
    <rPh sb="2" eb="4">
      <t>ヘイセイ</t>
    </rPh>
    <rPh sb="6" eb="7">
      <t>ネン</t>
    </rPh>
    <rPh sb="9" eb="11">
      <t>ケイザイ</t>
    </rPh>
    <rPh sb="16" eb="18">
      <t>カツドウ</t>
    </rPh>
    <rPh sb="18" eb="20">
      <t>チョウサ</t>
    </rPh>
    <rPh sb="20" eb="22">
      <t>ケッカ</t>
    </rPh>
    <rPh sb="24" eb="25">
      <t>ヒ</t>
    </rPh>
    <rPh sb="25" eb="27">
      <t>コウヒョウ</t>
    </rPh>
    <phoneticPr fontId="2"/>
  </si>
  <si>
    <t xml:space="preserve">     24</t>
  </si>
  <si>
    <t xml:space="preserve">      25</t>
  </si>
  <si>
    <t>（平成22年平均＝100，季節調整済指数）　</t>
    <rPh sb="13" eb="15">
      <t>キセツ</t>
    </rPh>
    <rPh sb="15" eb="17">
      <t>チョウセイ</t>
    </rPh>
    <rPh sb="17" eb="18">
      <t>ズ</t>
    </rPh>
    <rPh sb="18" eb="20">
      <t>シスウ</t>
    </rPh>
    <phoneticPr fontId="4"/>
  </si>
  <si>
    <t>業務用機械工業</t>
    <phoneticPr fontId="4"/>
  </si>
  <si>
    <r>
      <t>（単位：m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）</t>
    </r>
    <rPh sb="1" eb="3">
      <t>タンイ</t>
    </rPh>
    <phoneticPr fontId="2"/>
  </si>
  <si>
    <t>製 造 品</t>
    <phoneticPr fontId="4"/>
  </si>
  <si>
    <t>加 工 賃</t>
  </si>
  <si>
    <t>修 理 料</t>
  </si>
  <si>
    <t>その他の</t>
  </si>
  <si>
    <t>出 荷 額</t>
    <phoneticPr fontId="4"/>
  </si>
  <si>
    <t>収 入 額</t>
  </si>
  <si>
    <t>ゴム製品製造業</t>
    <phoneticPr fontId="2"/>
  </si>
  <si>
    <t>飲料・たばこ・飼料製造業</t>
    <rPh sb="7" eb="9">
      <t>シリョウ</t>
    </rPh>
    <phoneticPr fontId="2"/>
  </si>
  <si>
    <t>淡　　　　　　　　水</t>
    <phoneticPr fontId="2"/>
  </si>
  <si>
    <t>合 計</t>
    <phoneticPr fontId="2"/>
  </si>
  <si>
    <t>海水</t>
    <phoneticPr fontId="2"/>
  </si>
  <si>
    <t>水　源　別　用　水　量</t>
    <rPh sb="0" eb="1">
      <t>スイ</t>
    </rPh>
    <rPh sb="2" eb="3">
      <t>ゲン</t>
    </rPh>
    <rPh sb="4" eb="5">
      <t>ベツ</t>
    </rPh>
    <rPh sb="6" eb="7">
      <t>ヨウ</t>
    </rPh>
    <rPh sb="8" eb="9">
      <t>スイ</t>
    </rPh>
    <rPh sb="10" eb="11">
      <t>リョウ</t>
    </rPh>
    <phoneticPr fontId="2"/>
  </si>
  <si>
    <t>平成22年度</t>
  </si>
  <si>
    <t>1月</t>
    <rPh sb="1" eb="2">
      <t>ガツ</t>
    </rPh>
    <phoneticPr fontId="2"/>
  </si>
  <si>
    <t>合計</t>
    <rPh sb="0" eb="2">
      <t>ゴウケイ</t>
    </rPh>
    <phoneticPr fontId="2"/>
  </si>
  <si>
    <t>石</t>
    <rPh sb="0" eb="1">
      <t>イシ</t>
    </rPh>
    <phoneticPr fontId="2"/>
  </si>
  <si>
    <t>　26</t>
    <phoneticPr fontId="2"/>
  </si>
  <si>
    <t>石</t>
    <phoneticPr fontId="2"/>
  </si>
  <si>
    <t>平成24年</t>
    <phoneticPr fontId="4"/>
  </si>
  <si>
    <t>灰</t>
    <phoneticPr fontId="2"/>
  </si>
  <si>
    <t>　25</t>
    <phoneticPr fontId="4"/>
  </si>
  <si>
    <t>　26</t>
    <phoneticPr fontId="2"/>
  </si>
  <si>
    <t>け</t>
    <phoneticPr fontId="2"/>
  </si>
  <si>
    <t>い</t>
    <phoneticPr fontId="2"/>
  </si>
  <si>
    <t>平 成 23 年</t>
    <phoneticPr fontId="2"/>
  </si>
  <si>
    <t xml:space="preserve">   24</t>
    <phoneticPr fontId="2"/>
  </si>
  <si>
    <t xml:space="preserve">   25</t>
    <phoneticPr fontId="2"/>
  </si>
  <si>
    <t>平成21年</t>
    <phoneticPr fontId="2"/>
  </si>
  <si>
    <t>　25</t>
    <phoneticPr fontId="2"/>
  </si>
  <si>
    <t>平   成   23   年</t>
    <phoneticPr fontId="2"/>
  </si>
  <si>
    <t xml:space="preserve">     25</t>
    <phoneticPr fontId="2"/>
  </si>
  <si>
    <t>Ｘ</t>
  </si>
  <si>
    <t>平   成   23   年</t>
  </si>
  <si>
    <t xml:space="preserve">     25</t>
  </si>
  <si>
    <t xml:space="preserve">  平成22年平均</t>
  </si>
  <si>
    <t xml:space="preserve">  平成22年平均</t>
    <phoneticPr fontId="2"/>
  </si>
  <si>
    <t xml:space="preserve">      26</t>
  </si>
  <si>
    <t xml:space="preserve">      26</t>
    <phoneticPr fontId="2"/>
  </si>
  <si>
    <t xml:space="preserve">  平成26年 1月</t>
  </si>
  <si>
    <t xml:space="preserve">  平成26年 1月</t>
    <phoneticPr fontId="4"/>
  </si>
  <si>
    <t>平成26年度</t>
    <rPh sb="0" eb="2">
      <t>ヘイセイ</t>
    </rPh>
    <rPh sb="4" eb="6">
      <t>ネンド</t>
    </rPh>
    <phoneticPr fontId="2"/>
  </si>
  <si>
    <t>合成　清酒</t>
    <phoneticPr fontId="2"/>
  </si>
  <si>
    <t>みりん</t>
    <phoneticPr fontId="2"/>
  </si>
  <si>
    <t>ビール</t>
    <phoneticPr fontId="2"/>
  </si>
  <si>
    <t>ウィスキー</t>
    <phoneticPr fontId="2"/>
  </si>
  <si>
    <t>ブランデー</t>
    <phoneticPr fontId="2"/>
  </si>
  <si>
    <t>-</t>
    <phoneticPr fontId="2"/>
  </si>
  <si>
    <t>-</t>
    <phoneticPr fontId="2"/>
  </si>
  <si>
    <t>89　鉱　　　　　業</t>
    <phoneticPr fontId="2"/>
  </si>
  <si>
    <r>
      <t>(1)主要鉱山</t>
    </r>
    <r>
      <rPr>
        <sz val="12"/>
        <color indexed="8"/>
        <rFont val="ＤＦＰ平成明朝体W7"/>
        <family val="1"/>
        <charset val="128"/>
      </rPr>
      <t>（平成26年）</t>
    </r>
    <rPh sb="8" eb="10">
      <t>ヘイセイ</t>
    </rPh>
    <rPh sb="12" eb="13">
      <t>ネン</t>
    </rPh>
    <phoneticPr fontId="4"/>
  </si>
  <si>
    <r>
      <t>(1)市町村別事業所数･従業者数及び製造品出荷額等</t>
    </r>
    <r>
      <rPr>
        <sz val="12"/>
        <color indexed="8"/>
        <rFont val="ＤＦＰ平成明朝体W7"/>
        <family val="1"/>
        <charset val="128"/>
      </rPr>
      <t>（平成23～25年）</t>
    </r>
    <rPh sb="26" eb="28">
      <t>ヘイセイ</t>
    </rPh>
    <rPh sb="33" eb="34">
      <t>ネン</t>
    </rPh>
    <phoneticPr fontId="4"/>
  </si>
  <si>
    <r>
      <t>91　工　　　　　業</t>
    </r>
    <r>
      <rPr>
        <sz val="12"/>
        <color indexed="8"/>
        <rFont val="ＤＦＰ平成明朝体W7"/>
        <family val="1"/>
        <charset val="128"/>
      </rPr>
      <t>（続き）</t>
    </r>
    <rPh sb="9" eb="10">
      <t>ギョウ</t>
    </rPh>
    <rPh sb="11" eb="12">
      <t>ツヅ</t>
    </rPh>
    <phoneticPr fontId="2"/>
  </si>
  <si>
    <r>
      <t>(2)従業者規模4人以上の事業所数・従業者数及び製造品出荷額等</t>
    </r>
    <r>
      <rPr>
        <sz val="12"/>
        <color indexed="8"/>
        <rFont val="ＤＦＰ平成明朝体W7"/>
        <family val="1"/>
        <charset val="128"/>
      </rPr>
      <t>（平成21～25年）</t>
    </r>
    <rPh sb="32" eb="34">
      <t>ヘイセイ</t>
    </rPh>
    <rPh sb="39" eb="40">
      <t>ネン</t>
    </rPh>
    <phoneticPr fontId="4"/>
  </si>
  <si>
    <t>91　工　　　</t>
    <phoneticPr fontId="2"/>
  </si>
  <si>
    <r>
      <t>　　業　　</t>
    </r>
    <r>
      <rPr>
        <sz val="11"/>
        <color indexed="8"/>
        <rFont val="ＤＦＰ平成明朝体W7"/>
        <family val="1"/>
        <charset val="128"/>
      </rPr>
      <t>　（続き）</t>
    </r>
    <rPh sb="7" eb="8">
      <t>ツヅ</t>
    </rPh>
    <phoneticPr fontId="2"/>
  </si>
  <si>
    <r>
      <t>91　工　　　　　業</t>
    </r>
    <r>
      <rPr>
        <sz val="12"/>
        <color indexed="8"/>
        <rFont val="ＤＦＰ平成明朝体W7"/>
        <family val="1"/>
        <charset val="128"/>
      </rPr>
      <t>（続き）</t>
    </r>
    <rPh sb="3" eb="4">
      <t>コウ</t>
    </rPh>
    <rPh sb="9" eb="10">
      <t>ギョウ</t>
    </rPh>
    <rPh sb="11" eb="12">
      <t>ツヅ</t>
    </rPh>
    <phoneticPr fontId="2"/>
  </si>
  <si>
    <r>
      <t>(4)従業者規模30人以上の事業所数・従業者数及び製造品出荷額等</t>
    </r>
    <r>
      <rPr>
        <sz val="12"/>
        <color indexed="8"/>
        <rFont val="ＤＦＰ平成明朝体W7"/>
        <family val="1"/>
        <charset val="128"/>
      </rPr>
      <t>（平成21～25年）</t>
    </r>
    <rPh sb="33" eb="35">
      <t>ヘイセイ</t>
    </rPh>
    <rPh sb="40" eb="41">
      <t>ネン</t>
    </rPh>
    <phoneticPr fontId="4"/>
  </si>
  <si>
    <r>
      <t>91　工　　　　　業</t>
    </r>
    <r>
      <rPr>
        <sz val="12"/>
        <rFont val="ＤＦＰ平成明朝体W7"/>
        <family val="1"/>
        <charset val="128"/>
      </rPr>
      <t>（続き）</t>
    </r>
    <rPh sb="9" eb="10">
      <t>ギョウ</t>
    </rPh>
    <rPh sb="11" eb="12">
      <t>ツヅ</t>
    </rPh>
    <phoneticPr fontId="2"/>
  </si>
  <si>
    <r>
      <t>(6)産業中分類別製造業の事業所数・従業者数及び製造品出荷額等　　　（法人・4人以上の事業所）</t>
    </r>
    <r>
      <rPr>
        <sz val="11"/>
        <color indexed="8"/>
        <rFont val="ＤＦＰ平成明朝体W7"/>
        <family val="1"/>
        <charset val="128"/>
      </rPr>
      <t>（平成23～25年）</t>
    </r>
    <rPh sb="3" eb="5">
      <t>サンギョウ</t>
    </rPh>
    <rPh sb="5" eb="8">
      <t>チュウブンルイ</t>
    </rPh>
    <rPh sb="8" eb="9">
      <t>ベツ</t>
    </rPh>
    <rPh sb="9" eb="12">
      <t>セイゾウギョウ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1">
      <t>ガクナド</t>
    </rPh>
    <rPh sb="35" eb="37">
      <t>ホウジン</t>
    </rPh>
    <rPh sb="39" eb="42">
      <t>ニンイジョウ</t>
    </rPh>
    <rPh sb="43" eb="46">
      <t>ジギョウショ</t>
    </rPh>
    <rPh sb="48" eb="50">
      <t>ヘイセイ</t>
    </rPh>
    <rPh sb="55" eb="56">
      <t>ネン</t>
    </rPh>
    <phoneticPr fontId="4"/>
  </si>
  <si>
    <r>
      <t>(6)産業中分類別製造業の事業所数・従業者数及び製造品出荷額等
（個人・4人以上の事業所）</t>
    </r>
    <r>
      <rPr>
        <sz val="11"/>
        <color indexed="8"/>
        <rFont val="ＤＦＰ平成明朝体W7"/>
        <family val="1"/>
        <charset val="128"/>
      </rPr>
      <t>（平成23～25年）</t>
    </r>
    <rPh sb="3" eb="5">
      <t>サンギョウ</t>
    </rPh>
    <rPh sb="5" eb="8">
      <t>チュウブンルイ</t>
    </rPh>
    <rPh sb="8" eb="9">
      <t>ベツ</t>
    </rPh>
    <rPh sb="9" eb="12">
      <t>セイゾウギョウ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1">
      <t>ガクナド</t>
    </rPh>
    <rPh sb="33" eb="35">
      <t>コジン</t>
    </rPh>
    <rPh sb="37" eb="40">
      <t>ニンイジョウ</t>
    </rPh>
    <rPh sb="41" eb="44">
      <t>ジギョウショ</t>
    </rPh>
    <rPh sb="46" eb="48">
      <t>ヘイセイ</t>
    </rPh>
    <rPh sb="53" eb="54">
      <t>ネン</t>
    </rPh>
    <phoneticPr fontId="4"/>
  </si>
  <si>
    <r>
      <t>91  工　　　　　業</t>
    </r>
    <r>
      <rPr>
        <sz val="12"/>
        <color indexed="8"/>
        <rFont val="ＤＦＰ平成明朝体W7"/>
        <family val="1"/>
        <charset val="128"/>
      </rPr>
      <t>（続き）</t>
    </r>
    <rPh sb="12" eb="13">
      <t>ツヅ</t>
    </rPh>
    <phoneticPr fontId="2"/>
  </si>
  <si>
    <r>
      <t>(7)従業者規模30人以上事業所の産業中分類別・水源別1日当たり用水量</t>
    </r>
    <r>
      <rPr>
        <sz val="11"/>
        <color indexed="8"/>
        <rFont val="ＤＦＰ平成明朝体W7"/>
        <family val="1"/>
        <charset val="128"/>
      </rPr>
      <t>（平成23～25年）       (単位：㎥)</t>
    </r>
    <phoneticPr fontId="2"/>
  </si>
  <si>
    <r>
      <t>91　　　工　　　　業　</t>
    </r>
    <r>
      <rPr>
        <sz val="11"/>
        <color indexed="8"/>
        <rFont val="ＤＦＰ平成明朝体W7"/>
        <family val="1"/>
        <charset val="128"/>
      </rPr>
      <t>（続き）</t>
    </r>
    <rPh sb="5" eb="6">
      <t>コウ</t>
    </rPh>
    <rPh sb="10" eb="11">
      <t>ギョウ</t>
    </rPh>
    <rPh sb="13" eb="14">
      <t>ツヅ</t>
    </rPh>
    <phoneticPr fontId="2"/>
  </si>
  <si>
    <r>
      <t>(8)従業者規模30人以上事業所の市町村別・水源別1日当たり用水量</t>
    </r>
    <r>
      <rPr>
        <sz val="11"/>
        <color indexed="8"/>
        <rFont val="ＤＦＰ平成明朝体W7"/>
        <family val="1"/>
        <charset val="128"/>
      </rPr>
      <t>（平成23～25年）</t>
    </r>
    <phoneticPr fontId="2"/>
  </si>
  <si>
    <r>
      <t>92　造船状況</t>
    </r>
    <r>
      <rPr>
        <sz val="12"/>
        <color indexed="8"/>
        <rFont val="ＤＦＰ平成明朝体W7"/>
        <family val="1"/>
        <charset val="128"/>
      </rPr>
      <t>（平成22～26年度）</t>
    </r>
    <rPh sb="8" eb="10">
      <t>ヘイセイ</t>
    </rPh>
    <rPh sb="15" eb="17">
      <t>ネンド</t>
    </rPh>
    <phoneticPr fontId="2"/>
  </si>
  <si>
    <t>89　鉱           業</t>
    <phoneticPr fontId="2"/>
  </si>
  <si>
    <r>
      <t>(2)鉱産物生産実績</t>
    </r>
    <r>
      <rPr>
        <sz val="12"/>
        <color indexed="8"/>
        <rFont val="ＤＦＰ平成明朝体W7"/>
        <family val="1"/>
        <charset val="128"/>
      </rPr>
      <t>（平成24～26年）</t>
    </r>
    <rPh sb="11" eb="13">
      <t>ヘイセイ</t>
    </rPh>
    <rPh sb="18" eb="19">
      <t>ネン</t>
    </rPh>
    <phoneticPr fontId="4"/>
  </si>
  <si>
    <r>
      <t>90　酒種類別製成量</t>
    </r>
    <r>
      <rPr>
        <sz val="12"/>
        <rFont val="ＤＦＰ平成明朝体W7"/>
        <family val="1"/>
        <charset val="128"/>
      </rPr>
      <t>（平成26年度）</t>
    </r>
    <rPh sb="3" eb="4">
      <t>サケ</t>
    </rPh>
    <rPh sb="4" eb="6">
      <t>シュルイ</t>
    </rPh>
    <rPh sb="6" eb="7">
      <t>ベツ</t>
    </rPh>
    <rPh sb="7" eb="8">
      <t>セイ</t>
    </rPh>
    <rPh sb="8" eb="9">
      <t>シゲル</t>
    </rPh>
    <rPh sb="9" eb="10">
      <t>リョウ</t>
    </rPh>
    <phoneticPr fontId="2"/>
  </si>
  <si>
    <r>
      <t>(3)従業者規模4人以上の産業中分類別事業所数・従業者数及び製造品出荷額等</t>
    </r>
    <r>
      <rPr>
        <sz val="11"/>
        <color indexed="8"/>
        <rFont val="ＤＦＰ平成明朝体W7"/>
        <family val="1"/>
        <charset val="128"/>
      </rPr>
      <t>（平成23～25年）</t>
    </r>
    <rPh sb="24" eb="27">
      <t>ジュウギョウシャ</t>
    </rPh>
    <rPh sb="27" eb="28">
      <t>スウ</t>
    </rPh>
    <rPh sb="28" eb="29">
      <t>オヨ</t>
    </rPh>
    <rPh sb="30" eb="32">
      <t>セイゾウ</t>
    </rPh>
    <rPh sb="32" eb="33">
      <t>ヒン</t>
    </rPh>
    <rPh sb="33" eb="36">
      <t>シュッカガク</t>
    </rPh>
    <rPh sb="36" eb="37">
      <t>トウ</t>
    </rPh>
    <rPh sb="38" eb="40">
      <t>ヘイセイ</t>
    </rPh>
    <rPh sb="45" eb="46">
      <t>ネン</t>
    </rPh>
    <phoneticPr fontId="4"/>
  </si>
  <si>
    <r>
      <t>(5)従業者規模30人以上の産業中分類別事業所数・従業者数及び製造品出荷額等</t>
    </r>
    <r>
      <rPr>
        <sz val="11"/>
        <color indexed="8"/>
        <rFont val="ＤＦＰ平成明朝体W7"/>
        <family val="1"/>
        <charset val="128"/>
      </rPr>
      <t>（平成23～25年）</t>
    </r>
    <rPh sb="25" eb="28">
      <t>ジュウギョウシャ</t>
    </rPh>
    <rPh sb="28" eb="29">
      <t>スウ</t>
    </rPh>
    <rPh sb="29" eb="30">
      <t>オヨ</t>
    </rPh>
    <rPh sb="31" eb="33">
      <t>セイゾウ</t>
    </rPh>
    <rPh sb="33" eb="34">
      <t>ヒン</t>
    </rPh>
    <rPh sb="34" eb="37">
      <t>シュッカガク</t>
    </rPh>
    <rPh sb="37" eb="38">
      <t>トウ</t>
    </rPh>
    <rPh sb="39" eb="41">
      <t>ヘイセイ</t>
    </rPh>
    <rPh sb="46" eb="47">
      <t>ネン</t>
    </rPh>
    <phoneticPr fontId="4"/>
  </si>
  <si>
    <r>
      <t>93　鉱工業生産指数</t>
    </r>
    <r>
      <rPr>
        <sz val="12"/>
        <rFont val="ＤＦＰ平成明朝体W7"/>
        <family val="1"/>
        <charset val="128"/>
      </rPr>
      <t>（平成22～26年）</t>
    </r>
    <rPh sb="11" eb="13">
      <t>ヘイセイ</t>
    </rPh>
    <rPh sb="18" eb="19">
      <t>ネン</t>
    </rPh>
    <phoneticPr fontId="4"/>
  </si>
  <si>
    <r>
      <t>93  鉱 工 業 生 産 指 数　</t>
    </r>
    <r>
      <rPr>
        <sz val="11"/>
        <rFont val="ＤＦＰ平成明朝体W7"/>
        <family val="1"/>
        <charset val="128"/>
      </rPr>
      <t>（平成21～25年）</t>
    </r>
    <rPh sb="19" eb="21">
      <t>ヘイセイ</t>
    </rPh>
    <rPh sb="26" eb="27">
      <t>ネン</t>
    </rPh>
    <phoneticPr fontId="4"/>
  </si>
  <si>
    <t>-</t>
    <phoneticPr fontId="2"/>
  </si>
  <si>
    <t>8　鉱　工　業</t>
    <rPh sb="2" eb="3">
      <t>コウ</t>
    </rPh>
    <rPh sb="4" eb="5">
      <t>コウ</t>
    </rPh>
    <rPh sb="6" eb="7">
      <t>ギョウ</t>
    </rPh>
    <phoneticPr fontId="2"/>
  </si>
  <si>
    <t>鉱　　業</t>
    <rPh sb="0" eb="1">
      <t>コウ</t>
    </rPh>
    <rPh sb="3" eb="4">
      <t>ギョウ</t>
    </rPh>
    <phoneticPr fontId="2"/>
  </si>
  <si>
    <t>(1)</t>
    <phoneticPr fontId="2"/>
  </si>
  <si>
    <t>主要鉱山</t>
    <rPh sb="0" eb="2">
      <t>シュヨウ</t>
    </rPh>
    <rPh sb="2" eb="4">
      <t>コウザン</t>
    </rPh>
    <phoneticPr fontId="2"/>
  </si>
  <si>
    <t>(2)</t>
    <phoneticPr fontId="2"/>
  </si>
  <si>
    <t>鉱産物生産実績</t>
    <rPh sb="0" eb="3">
      <t>コウサンブツ</t>
    </rPh>
    <rPh sb="3" eb="5">
      <t>セイサン</t>
    </rPh>
    <rPh sb="5" eb="7">
      <t>ジッセキ</t>
    </rPh>
    <phoneticPr fontId="2"/>
  </si>
  <si>
    <t>酒種類別製成量</t>
    <rPh sb="0" eb="1">
      <t>サケ</t>
    </rPh>
    <rPh sb="1" eb="4">
      <t>シュルイベツ</t>
    </rPh>
    <rPh sb="4" eb="5">
      <t>セイ</t>
    </rPh>
    <rPh sb="5" eb="6">
      <t>シゲル</t>
    </rPh>
    <rPh sb="6" eb="7">
      <t>リョウ</t>
    </rPh>
    <phoneticPr fontId="2"/>
  </si>
  <si>
    <t>工　　業</t>
    <rPh sb="0" eb="1">
      <t>コウ</t>
    </rPh>
    <rPh sb="3" eb="4">
      <t>ギョウ</t>
    </rPh>
    <phoneticPr fontId="2"/>
  </si>
  <si>
    <t>(1)</t>
    <phoneticPr fontId="2"/>
  </si>
  <si>
    <t>市町村別事業所数・従業者数及び製造品出荷額等</t>
    <rPh sb="0" eb="3">
      <t>シチョウソン</t>
    </rPh>
    <rPh sb="3" eb="4">
      <t>ベツ</t>
    </rPh>
    <rPh sb="4" eb="7">
      <t>ジギョウショ</t>
    </rPh>
    <rPh sb="7" eb="8">
      <t>スウ</t>
    </rPh>
    <rPh sb="9" eb="12">
      <t>ジュウギョウシャ</t>
    </rPh>
    <rPh sb="12" eb="13">
      <t>スウ</t>
    </rPh>
    <rPh sb="13" eb="14">
      <t>オヨ</t>
    </rPh>
    <rPh sb="15" eb="18">
      <t>セイゾウヒン</t>
    </rPh>
    <phoneticPr fontId="2"/>
  </si>
  <si>
    <t>(2)</t>
    <phoneticPr fontId="2"/>
  </si>
  <si>
    <t>従業者規模4人以上の事業所数・従業者数及び製造品出荷額等</t>
    <rPh sb="0" eb="3">
      <t>ジュウギョウシャ</t>
    </rPh>
    <rPh sb="3" eb="5">
      <t>キボ</t>
    </rPh>
    <rPh sb="6" eb="7">
      <t>ニン</t>
    </rPh>
    <rPh sb="7" eb="9">
      <t>イジョウ</t>
    </rPh>
    <rPh sb="10" eb="13">
      <t>ジギョウショ</t>
    </rPh>
    <rPh sb="13" eb="14">
      <t>スウ</t>
    </rPh>
    <rPh sb="15" eb="18">
      <t>ジュウギョウシャ</t>
    </rPh>
    <rPh sb="18" eb="19">
      <t>スウ</t>
    </rPh>
    <phoneticPr fontId="2"/>
  </si>
  <si>
    <t>(3)</t>
    <phoneticPr fontId="2"/>
  </si>
  <si>
    <t>従業者規模4人以上の産業中分類別事業所数・従業者数及び製造品出荷額等</t>
    <rPh sb="0" eb="3">
      <t>ジュウギョウシャ</t>
    </rPh>
    <rPh sb="3" eb="5">
      <t>キボ</t>
    </rPh>
    <rPh sb="6" eb="7">
      <t>ニン</t>
    </rPh>
    <rPh sb="7" eb="9">
      <t>イジョウ</t>
    </rPh>
    <rPh sb="10" eb="12">
      <t>サンギョウ</t>
    </rPh>
    <rPh sb="12" eb="14">
      <t>ナカブン</t>
    </rPh>
    <rPh sb="14" eb="15">
      <t>ルイ</t>
    </rPh>
    <rPh sb="15" eb="16">
      <t>ベツ</t>
    </rPh>
    <phoneticPr fontId="2"/>
  </si>
  <si>
    <t>(4)</t>
    <phoneticPr fontId="2"/>
  </si>
  <si>
    <t>従業者規模30人以上の事業所数・従業者数及び製造品出荷額等</t>
    <rPh sb="0" eb="3">
      <t>ジュウギョウシャ</t>
    </rPh>
    <rPh sb="3" eb="5">
      <t>キボ</t>
    </rPh>
    <rPh sb="7" eb="8">
      <t>ニン</t>
    </rPh>
    <rPh sb="8" eb="10">
      <t>イジョウ</t>
    </rPh>
    <rPh sb="11" eb="14">
      <t>ジギョウショ</t>
    </rPh>
    <rPh sb="14" eb="15">
      <t>スウ</t>
    </rPh>
    <rPh sb="16" eb="19">
      <t>ジュウギョウシャ</t>
    </rPh>
    <rPh sb="19" eb="20">
      <t>スウ</t>
    </rPh>
    <phoneticPr fontId="2"/>
  </si>
  <si>
    <t>(5)</t>
    <phoneticPr fontId="2"/>
  </si>
  <si>
    <t>従業者規模30人以上の産業中分類別事業所数・従業者数及び製造品出荷額等</t>
    <rPh sb="0" eb="3">
      <t>ジュウギョウシャ</t>
    </rPh>
    <rPh sb="3" eb="5">
      <t>キボ</t>
    </rPh>
    <rPh sb="7" eb="8">
      <t>ニン</t>
    </rPh>
    <rPh sb="8" eb="10">
      <t>イジョウ</t>
    </rPh>
    <rPh sb="11" eb="13">
      <t>サンギョウ</t>
    </rPh>
    <rPh sb="13" eb="15">
      <t>ナカブン</t>
    </rPh>
    <rPh sb="15" eb="16">
      <t>ルイ</t>
    </rPh>
    <rPh sb="16" eb="17">
      <t>ベツ</t>
    </rPh>
    <phoneticPr fontId="2"/>
  </si>
  <si>
    <t>(6)</t>
    <phoneticPr fontId="2"/>
  </si>
  <si>
    <t>産業中分類別製造業の事業所数・従業者数及び製造品出荷額等</t>
    <rPh sb="0" eb="2">
      <t>サンギョウ</t>
    </rPh>
    <rPh sb="2" eb="4">
      <t>ナカブン</t>
    </rPh>
    <rPh sb="4" eb="6">
      <t>ルイベツ</t>
    </rPh>
    <rPh sb="6" eb="9">
      <t>セイゾウギョウ</t>
    </rPh>
    <rPh sb="10" eb="13">
      <t>ジギョウショ</t>
    </rPh>
    <rPh sb="13" eb="14">
      <t>スウ</t>
    </rPh>
    <rPh sb="15" eb="18">
      <t>ジュウギョウシャ</t>
    </rPh>
    <rPh sb="18" eb="19">
      <t>スウ</t>
    </rPh>
    <phoneticPr fontId="2"/>
  </si>
  <si>
    <t>（法人・4人以上の事業所）</t>
    <rPh sb="1" eb="3">
      <t>ホウジン</t>
    </rPh>
    <rPh sb="5" eb="6">
      <t>ニン</t>
    </rPh>
    <rPh sb="6" eb="8">
      <t>イジョウ</t>
    </rPh>
    <rPh sb="9" eb="12">
      <t>ジギョウショ</t>
    </rPh>
    <phoneticPr fontId="2"/>
  </si>
  <si>
    <t>（個人・4人以上の事業所）</t>
    <rPh sb="1" eb="3">
      <t>コジン</t>
    </rPh>
    <rPh sb="5" eb="6">
      <t>ニン</t>
    </rPh>
    <rPh sb="6" eb="8">
      <t>イジョウ</t>
    </rPh>
    <rPh sb="9" eb="12">
      <t>ジギョウショ</t>
    </rPh>
    <phoneticPr fontId="2"/>
  </si>
  <si>
    <t>(7)</t>
    <phoneticPr fontId="2"/>
  </si>
  <si>
    <t>従業者規模30人以上事業所の産業中分類別・水源別1日当たり用水量</t>
    <rPh sb="0" eb="3">
      <t>ジュウギョウシャ</t>
    </rPh>
    <rPh sb="3" eb="5">
      <t>キボ</t>
    </rPh>
    <rPh sb="7" eb="8">
      <t>ニン</t>
    </rPh>
    <rPh sb="8" eb="10">
      <t>イジョウ</t>
    </rPh>
    <rPh sb="10" eb="13">
      <t>ジギョウショ</t>
    </rPh>
    <rPh sb="14" eb="16">
      <t>サンギョウ</t>
    </rPh>
    <rPh sb="16" eb="17">
      <t>アタル</t>
    </rPh>
    <rPh sb="17" eb="19">
      <t>ブンルイ</t>
    </rPh>
    <rPh sb="18" eb="19">
      <t>ルイ</t>
    </rPh>
    <rPh sb="19" eb="20">
      <t>ベツ</t>
    </rPh>
    <phoneticPr fontId="2"/>
  </si>
  <si>
    <t>(8)</t>
    <phoneticPr fontId="2"/>
  </si>
  <si>
    <t>従業者規模30人以上事業所の市町村別・水源別1日当たり用水量</t>
    <rPh sb="0" eb="3">
      <t>ジュウギョウシャ</t>
    </rPh>
    <rPh sb="3" eb="5">
      <t>キボ</t>
    </rPh>
    <rPh sb="7" eb="8">
      <t>ニン</t>
    </rPh>
    <rPh sb="8" eb="10">
      <t>イジョウ</t>
    </rPh>
    <rPh sb="10" eb="13">
      <t>ジギョウショ</t>
    </rPh>
    <rPh sb="14" eb="17">
      <t>シチョウソン</t>
    </rPh>
    <rPh sb="17" eb="18">
      <t>ベツ</t>
    </rPh>
    <phoneticPr fontId="2"/>
  </si>
  <si>
    <t>造船状況</t>
    <rPh sb="0" eb="2">
      <t>ゾウセン</t>
    </rPh>
    <rPh sb="2" eb="4">
      <t>ジョウキョウ</t>
    </rPh>
    <phoneticPr fontId="2"/>
  </si>
  <si>
    <t>鉱工業生産指数-1</t>
    <rPh sb="0" eb="3">
      <t>コウコウギョウ</t>
    </rPh>
    <rPh sb="3" eb="5">
      <t>セイサン</t>
    </rPh>
    <rPh sb="5" eb="7">
      <t>シスウ</t>
    </rPh>
    <phoneticPr fontId="2"/>
  </si>
  <si>
    <t>鉱工業生産指数-2</t>
    <rPh sb="0" eb="3">
      <t>コウコウギョウ</t>
    </rPh>
    <rPh sb="3" eb="5">
      <t>セイサン</t>
    </rPh>
    <rPh sb="5" eb="7">
      <t>シスウ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</si>
</sst>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.0;\-#,##0.0"/>
    <numFmt numFmtId="177" formatCode="0.00_);[Red]\(0.00\)"/>
    <numFmt numFmtId="178" formatCode="#,##0.0"/>
    <numFmt numFmtId="179" formatCode="_-#,##0_-;\-\ #,##0_-;_-\ &quot;-&quot;_-;_-@_-"/>
    <numFmt numFmtId="180" formatCode="#,##0;&quot;△ &quot;#,##0"/>
  </numFmts>
  <fonts count="5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vertAlign val="superscript"/>
      <sz val="8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ＤＦＰ平成明朝体W7"/>
      <family val="1"/>
      <charset val="128"/>
    </font>
    <font>
      <sz val="12"/>
      <color theme="1"/>
      <name val="ＤＦＰ平成明朝体W7"/>
      <family val="1"/>
      <charset val="128"/>
    </font>
    <font>
      <sz val="12"/>
      <color indexed="8"/>
      <name val="ＤＦＰ平成明朝体W7"/>
      <family val="1"/>
      <charset val="128"/>
    </font>
    <font>
      <sz val="18"/>
      <color theme="1"/>
      <name val="ＤＦＰ平成明朝体W7"/>
      <family val="1"/>
      <charset val="128"/>
    </font>
    <font>
      <sz val="11"/>
      <color indexed="8"/>
      <name val="ＤＦＰ平成明朝体W7"/>
      <family val="1"/>
      <charset val="128"/>
    </font>
    <font>
      <sz val="16"/>
      <name val="ＤＦＰ平成明朝体W7"/>
      <family val="1"/>
      <charset val="128"/>
    </font>
    <font>
      <sz val="12"/>
      <name val="ＤＦＰ平成明朝体W7"/>
      <family val="1"/>
      <charset val="128"/>
    </font>
    <font>
      <sz val="11"/>
      <color theme="1"/>
      <name val="ＤＦＰ平成明朝体W7"/>
      <family val="1"/>
      <charset val="128"/>
    </font>
    <font>
      <sz val="14"/>
      <color theme="1"/>
      <name val="ＤＦＰ平成明朝体W7"/>
      <family val="1"/>
      <charset val="128"/>
    </font>
    <font>
      <sz val="8"/>
      <color theme="1"/>
      <name val="ＤＦＰ平成明朝体W7"/>
      <family val="1"/>
      <charset val="128"/>
    </font>
    <font>
      <sz val="14"/>
      <name val="ＤＦＰ平成明朝体W7"/>
      <family val="1"/>
      <charset val="128"/>
    </font>
    <font>
      <sz val="18"/>
      <name val="ＤＦＰ平成明朝体W7"/>
      <family val="1"/>
      <charset val="128"/>
    </font>
    <font>
      <sz val="11"/>
      <name val="ＤＦＰ平成明朝体W7"/>
      <family val="1"/>
      <charset val="128"/>
    </font>
    <font>
      <sz val="9.5"/>
      <color theme="1"/>
      <name val="ＭＳ Ｐ明朝"/>
      <family val="1"/>
      <charset val="128"/>
    </font>
    <font>
      <b/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0" fontId="1" fillId="0" borderId="0"/>
    <xf numFmtId="0" fontId="8" fillId="0" borderId="0"/>
    <xf numFmtId="0" fontId="1" fillId="0" borderId="0"/>
  </cellStyleXfs>
  <cellXfs count="420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distributed"/>
    </xf>
    <xf numFmtId="0" fontId="5" fillId="0" borderId="0" xfId="0" applyFont="1" applyBorder="1" applyAlignment="1">
      <alignment vertical="center"/>
    </xf>
    <xf numFmtId="37" fontId="5" fillId="0" borderId="0" xfId="0" applyNumberFormat="1" applyFont="1" applyBorder="1" applyAlignment="1" applyProtection="1">
      <alignment horizontal="right"/>
    </xf>
    <xf numFmtId="37" fontId="5" fillId="0" borderId="0" xfId="0" applyNumberFormat="1" applyFont="1" applyBorder="1" applyAlignment="1" applyProtection="1"/>
    <xf numFmtId="0" fontId="5" fillId="0" borderId="2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 applyAlignment="1"/>
    <xf numFmtId="177" fontId="5" fillId="0" borderId="0" xfId="0" applyNumberFormat="1" applyFont="1" applyBorder="1" applyAlignment="1" applyProtection="1">
      <alignment horizontal="right"/>
    </xf>
    <xf numFmtId="177" fontId="5" fillId="0" borderId="0" xfId="0" applyNumberFormat="1" applyFont="1" applyBorder="1" applyAlignment="1" applyProtection="1"/>
    <xf numFmtId="177" fontId="5" fillId="0" borderId="0" xfId="0" applyNumberFormat="1" applyFont="1" applyBorder="1" applyAlignment="1"/>
    <xf numFmtId="0" fontId="8" fillId="0" borderId="0" xfId="0" applyFont="1" applyBorder="1" applyAlignment="1"/>
    <xf numFmtId="0" fontId="9" fillId="0" borderId="0" xfId="1" applyFont="1" applyAlignment="1" applyProtection="1"/>
    <xf numFmtId="0" fontId="3" fillId="0" borderId="0" xfId="0" applyFont="1" applyAlignment="1"/>
    <xf numFmtId="0" fontId="5" fillId="0" borderId="2" xfId="0" applyFont="1" applyBorder="1" applyAlignment="1">
      <alignment horizontal="right"/>
    </xf>
    <xf numFmtId="0" fontId="5" fillId="0" borderId="1" xfId="0" applyFont="1" applyBorder="1" applyAlignment="1"/>
    <xf numFmtId="0" fontId="10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176" fontId="11" fillId="0" borderId="5" xfId="0" applyNumberFormat="1" applyFont="1" applyBorder="1" applyAlignment="1" applyProtection="1">
      <alignment vertical="center"/>
    </xf>
    <xf numFmtId="176" fontId="11" fillId="0" borderId="0" xfId="0" applyNumberFormat="1" applyFont="1" applyAlignment="1" applyProtection="1">
      <alignment vertical="center"/>
    </xf>
    <xf numFmtId="176" fontId="11" fillId="0" borderId="0" xfId="0" applyNumberFormat="1" applyFont="1" applyAlignment="1">
      <alignment vertical="center"/>
    </xf>
    <xf numFmtId="176" fontId="11" fillId="0" borderId="10" xfId="0" applyNumberFormat="1" applyFont="1" applyBorder="1" applyAlignment="1" applyProtection="1">
      <alignment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quotePrefix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horizontal="left" vertical="center"/>
    </xf>
    <xf numFmtId="176" fontId="11" fillId="0" borderId="11" xfId="0" applyNumberFormat="1" applyFont="1" applyBorder="1" applyAlignment="1">
      <alignment vertical="center"/>
    </xf>
    <xf numFmtId="176" fontId="11" fillId="0" borderId="2" xfId="0" applyNumberFormat="1" applyFont="1" applyBorder="1" applyAlignment="1" applyProtection="1">
      <alignment vertical="center"/>
    </xf>
    <xf numFmtId="176" fontId="11" fillId="0" borderId="2" xfId="0" applyNumberFormat="1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176" fontId="11" fillId="0" borderId="0" xfId="0" applyNumberFormat="1" applyFont="1" applyBorder="1" applyAlignment="1" applyProtection="1">
      <alignment vertical="center"/>
    </xf>
    <xf numFmtId="0" fontId="11" fillId="0" borderId="13" xfId="0" quotePrefix="1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176" fontId="11" fillId="0" borderId="14" xfId="0" applyNumberFormat="1" applyFont="1" applyBorder="1" applyAlignment="1" applyProtection="1">
      <alignment vertical="center"/>
    </xf>
    <xf numFmtId="178" fontId="11" fillId="0" borderId="0" xfId="4" applyNumberFormat="1" applyFont="1" applyFill="1" applyBorder="1" applyAlignment="1">
      <alignment vertical="center"/>
    </xf>
    <xf numFmtId="178" fontId="11" fillId="0" borderId="0" xfId="4" applyNumberFormat="1" applyFont="1" applyFill="1" applyBorder="1" applyAlignment="1">
      <alignment horizontal="right" vertical="center"/>
    </xf>
    <xf numFmtId="176" fontId="11" fillId="0" borderId="11" xfId="0" applyNumberFormat="1" applyFont="1" applyBorder="1" applyAlignment="1" applyProtection="1">
      <alignment vertical="center"/>
    </xf>
    <xf numFmtId="176" fontId="11" fillId="0" borderId="15" xfId="0" applyNumberFormat="1" applyFont="1" applyBorder="1" applyAlignment="1" applyProtection="1">
      <alignment vertical="center"/>
    </xf>
    <xf numFmtId="0" fontId="11" fillId="0" borderId="16" xfId="0" quotePrefix="1" applyFont="1" applyBorder="1" applyAlignment="1">
      <alignment horizontal="left" vertical="center"/>
    </xf>
    <xf numFmtId="0" fontId="11" fillId="0" borderId="17" xfId="0" quotePrefix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0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178" fontId="11" fillId="0" borderId="11" xfId="4" applyNumberFormat="1" applyFont="1" applyFill="1" applyBorder="1" applyAlignment="1">
      <alignment vertical="center"/>
    </xf>
    <xf numFmtId="176" fontId="11" fillId="0" borderId="10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 shrinkToFit="1"/>
    </xf>
    <xf numFmtId="0" fontId="20" fillId="0" borderId="0" xfId="1" applyFont="1" applyAlignment="1" applyProtection="1"/>
    <xf numFmtId="0" fontId="21" fillId="0" borderId="0" xfId="0" applyFont="1" applyBorder="1" applyAlignment="1"/>
    <xf numFmtId="0" fontId="21" fillId="0" borderId="0" xfId="0" applyFont="1"/>
    <xf numFmtId="0" fontId="23" fillId="0" borderId="0" xfId="0" applyFont="1" applyAlignment="1"/>
    <xf numFmtId="0" fontId="24" fillId="0" borderId="0" xfId="0" applyFont="1" applyBorder="1" applyAlignment="1">
      <alignment horizontal="left"/>
    </xf>
    <xf numFmtId="0" fontId="25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5" fillId="0" borderId="0" xfId="0" applyFont="1" applyBorder="1" applyAlignment="1"/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 shrinkToFit="1"/>
    </xf>
    <xf numFmtId="180" fontId="28" fillId="0" borderId="0" xfId="0" applyNumberFormat="1" applyFont="1" applyFill="1" applyBorder="1" applyAlignment="1">
      <alignment vertical="center"/>
    </xf>
    <xf numFmtId="180" fontId="27" fillId="0" borderId="0" xfId="0" applyNumberFormat="1" applyFont="1" applyFill="1" applyBorder="1" applyAlignment="1">
      <alignment vertical="center"/>
    </xf>
    <xf numFmtId="0" fontId="26" fillId="0" borderId="13" xfId="0" applyFont="1" applyBorder="1" applyAlignment="1">
      <alignment horizontal="center" vertical="center"/>
    </xf>
    <xf numFmtId="0" fontId="26" fillId="0" borderId="20" xfId="0" quotePrefix="1" applyFont="1" applyBorder="1" applyAlignment="1">
      <alignment horizontal="center" vertical="center" shrinkToFit="1"/>
    </xf>
    <xf numFmtId="180" fontId="28" fillId="0" borderId="0" xfId="0" quotePrefix="1" applyNumberFormat="1" applyFont="1" applyBorder="1" applyAlignment="1">
      <alignment vertical="center"/>
    </xf>
    <xf numFmtId="180" fontId="28" fillId="0" borderId="0" xfId="0" applyNumberFormat="1" applyFont="1" applyBorder="1" applyAlignment="1">
      <alignment vertical="center"/>
    </xf>
    <xf numFmtId="180" fontId="27" fillId="0" borderId="0" xfId="0" applyNumberFormat="1" applyFont="1" applyBorder="1" applyAlignment="1">
      <alignment vertical="center"/>
    </xf>
    <xf numFmtId="0" fontId="26" fillId="0" borderId="21" xfId="0" applyFont="1" applyBorder="1" applyAlignment="1">
      <alignment horizontal="center" vertical="center"/>
    </xf>
    <xf numFmtId="0" fontId="26" fillId="0" borderId="22" xfId="0" quotePrefix="1" applyFont="1" applyBorder="1" applyAlignment="1">
      <alignment horizontal="center" vertical="center" shrinkToFit="1"/>
    </xf>
    <xf numFmtId="180" fontId="28" fillId="0" borderId="10" xfId="3" applyNumberFormat="1" applyFont="1" applyFill="1" applyBorder="1" applyAlignment="1">
      <alignment vertical="center"/>
    </xf>
    <xf numFmtId="180" fontId="28" fillId="0" borderId="0" xfId="3" applyNumberFormat="1" applyFont="1" applyFill="1" applyBorder="1" applyAlignment="1">
      <alignment vertical="center"/>
    </xf>
    <xf numFmtId="180" fontId="27" fillId="0" borderId="0" xfId="3" applyNumberFormat="1" applyFont="1" applyFill="1" applyBorder="1" applyAlignment="1">
      <alignment vertical="center"/>
    </xf>
    <xf numFmtId="0" fontId="26" fillId="0" borderId="23" xfId="0" applyFont="1" applyBorder="1" applyAlignment="1">
      <alignment horizontal="distributed" vertical="center"/>
    </xf>
    <xf numFmtId="180" fontId="28" fillId="0" borderId="10" xfId="0" applyNumberFormat="1" applyFont="1" applyFill="1" applyBorder="1" applyAlignment="1">
      <alignment vertical="center"/>
    </xf>
    <xf numFmtId="0" fontId="26" fillId="0" borderId="17" xfId="0" applyFont="1" applyBorder="1" applyAlignment="1">
      <alignment horizontal="center" vertical="center"/>
    </xf>
    <xf numFmtId="0" fontId="26" fillId="0" borderId="16" xfId="0" quotePrefix="1" applyFont="1" applyBorder="1" applyAlignment="1">
      <alignment horizontal="center" vertical="center" shrinkToFit="1"/>
    </xf>
    <xf numFmtId="180" fontId="28" fillId="0" borderId="24" xfId="3" applyNumberFormat="1" applyFont="1" applyFill="1" applyBorder="1" applyAlignment="1">
      <alignment vertical="center"/>
    </xf>
    <xf numFmtId="180" fontId="28" fillId="0" borderId="1" xfId="3" applyNumberFormat="1" applyFont="1" applyFill="1" applyBorder="1" applyAlignment="1">
      <alignment vertical="center"/>
    </xf>
    <xf numFmtId="180" fontId="27" fillId="0" borderId="1" xfId="3" applyNumberFormat="1" applyFont="1" applyFill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vertical="top"/>
    </xf>
    <xf numFmtId="37" fontId="21" fillId="0" borderId="0" xfId="0" applyNumberFormat="1" applyFont="1" applyBorder="1" applyAlignment="1" applyProtection="1"/>
    <xf numFmtId="37" fontId="21" fillId="0" borderId="0" xfId="0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9" fillId="0" borderId="0" xfId="1" applyFont="1" applyBorder="1" applyAlignment="1" applyProtection="1"/>
    <xf numFmtId="0" fontId="21" fillId="0" borderId="0" xfId="0" applyFont="1" applyBorder="1" applyAlignment="1">
      <alignment horizontal="distributed"/>
    </xf>
    <xf numFmtId="0" fontId="21" fillId="0" borderId="0" xfId="0" applyFont="1" applyBorder="1" applyAlignment="1">
      <alignment horizontal="distributed" vertical="center"/>
    </xf>
    <xf numFmtId="0" fontId="21" fillId="0" borderId="0" xfId="0" applyFont="1" applyBorder="1" applyAlignment="1">
      <alignment horizontal="centerContinuous" vertical="center"/>
    </xf>
    <xf numFmtId="0" fontId="21" fillId="0" borderId="0" xfId="0" applyFont="1" applyBorder="1" applyAlignment="1">
      <alignment horizontal="distributed" vertical="top"/>
    </xf>
    <xf numFmtId="0" fontId="21" fillId="0" borderId="0" xfId="0" quotePrefix="1" applyFont="1" applyBorder="1" applyAlignment="1">
      <alignment horizontal="center"/>
    </xf>
    <xf numFmtId="0" fontId="22" fillId="0" borderId="0" xfId="0" applyFont="1" applyAlignment="1">
      <alignment vertical="center"/>
    </xf>
    <xf numFmtId="0" fontId="25" fillId="0" borderId="0" xfId="0" applyFont="1" applyBorder="1" applyAlignment="1">
      <alignment wrapText="1"/>
    </xf>
    <xf numFmtId="0" fontId="26" fillId="0" borderId="25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1" fillId="0" borderId="0" xfId="0" applyFont="1" applyBorder="1" applyAlignment="1">
      <alignment wrapText="1"/>
    </xf>
    <xf numFmtId="37" fontId="26" fillId="0" borderId="26" xfId="0" applyNumberFormat="1" applyFont="1" applyBorder="1" applyAlignment="1" applyProtection="1">
      <alignment vertical="center"/>
    </xf>
    <xf numFmtId="37" fontId="26" fillId="0" borderId="27" xfId="0" applyNumberFormat="1" applyFont="1" applyBorder="1" applyAlignment="1" applyProtection="1">
      <alignment vertical="center"/>
    </xf>
    <xf numFmtId="37" fontId="26" fillId="0" borderId="27" xfId="0" applyNumberFormat="1" applyFont="1" applyBorder="1" applyAlignment="1" applyProtection="1">
      <alignment horizontal="right" vertical="center"/>
    </xf>
    <xf numFmtId="0" fontId="26" fillId="0" borderId="27" xfId="0" applyFont="1" applyBorder="1" applyAlignment="1">
      <alignment horizontal="right" vertical="center"/>
    </xf>
    <xf numFmtId="0" fontId="26" fillId="0" borderId="27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/>
    <xf numFmtId="0" fontId="30" fillId="0" borderId="0" xfId="1" applyFont="1" applyAlignment="1" applyProtection="1"/>
    <xf numFmtId="0" fontId="22" fillId="0" borderId="0" xfId="0" applyFont="1" applyAlignment="1">
      <alignment horizontal="right"/>
    </xf>
    <xf numFmtId="0" fontId="22" fillId="0" borderId="0" xfId="0" applyFont="1" applyBorder="1"/>
    <xf numFmtId="0" fontId="21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6" fillId="0" borderId="1" xfId="0" applyFont="1" applyBorder="1" applyAlignment="1">
      <alignment horizontal="right" vertical="center"/>
    </xf>
    <xf numFmtId="0" fontId="26" fillId="0" borderId="28" xfId="0" applyFont="1" applyBorder="1" applyAlignment="1">
      <alignment horizontal="center" vertical="center"/>
    </xf>
    <xf numFmtId="37" fontId="26" fillId="0" borderId="0" xfId="0" applyNumberFormat="1" applyFont="1" applyAlignment="1">
      <alignment vertical="center"/>
    </xf>
    <xf numFmtId="37" fontId="26" fillId="0" borderId="0" xfId="0" applyNumberFormat="1" applyFont="1" applyBorder="1" applyAlignment="1" applyProtection="1">
      <alignment vertical="center"/>
    </xf>
    <xf numFmtId="0" fontId="26" fillId="0" borderId="20" xfId="0" applyFont="1" applyBorder="1" applyAlignment="1">
      <alignment horizontal="center" vertical="center"/>
    </xf>
    <xf numFmtId="37" fontId="26" fillId="0" borderId="0" xfId="0" applyNumberFormat="1" applyFont="1" applyAlignment="1" applyProtection="1">
      <alignment horizontal="right" vertical="center"/>
    </xf>
    <xf numFmtId="0" fontId="26" fillId="0" borderId="20" xfId="0" quotePrefix="1" applyFont="1" applyBorder="1" applyAlignment="1">
      <alignment horizontal="center" vertical="center"/>
    </xf>
    <xf numFmtId="37" fontId="26" fillId="0" borderId="0" xfId="0" applyNumberFormat="1" applyFont="1" applyAlignment="1" applyProtection="1">
      <alignment vertical="center"/>
    </xf>
    <xf numFmtId="0" fontId="26" fillId="0" borderId="20" xfId="0" applyFont="1" applyBorder="1" applyAlignment="1">
      <alignment horizontal="distributed" vertical="center" shrinkToFit="1"/>
    </xf>
    <xf numFmtId="37" fontId="26" fillId="0" borderId="0" xfId="0" applyNumberFormat="1" applyFont="1" applyBorder="1" applyAlignment="1" applyProtection="1">
      <alignment horizontal="right" vertical="center"/>
    </xf>
    <xf numFmtId="179" fontId="31" fillId="0" borderId="0" xfId="2" applyNumberFormat="1" applyFont="1" applyBorder="1" applyAlignment="1">
      <alignment horizontal="right"/>
    </xf>
    <xf numFmtId="41" fontId="21" fillId="0" borderId="0" xfId="0" applyNumberFormat="1" applyFont="1" applyBorder="1" applyAlignment="1">
      <alignment horizontal="right"/>
    </xf>
    <xf numFmtId="0" fontId="26" fillId="0" borderId="29" xfId="0" applyFont="1" applyBorder="1" applyAlignment="1">
      <alignment horizontal="distributed" vertical="center" shrinkToFit="1"/>
    </xf>
    <xf numFmtId="37" fontId="26" fillId="0" borderId="2" xfId="0" applyNumberFormat="1" applyFont="1" applyBorder="1" applyAlignment="1" applyProtection="1">
      <alignment horizontal="right" vertical="center"/>
    </xf>
    <xf numFmtId="37" fontId="26" fillId="0" borderId="2" xfId="0" applyNumberFormat="1" applyFont="1" applyBorder="1" applyAlignment="1" applyProtection="1">
      <alignment vertical="center"/>
    </xf>
    <xf numFmtId="179" fontId="31" fillId="0" borderId="30" xfId="2" applyNumberFormat="1" applyFont="1" applyBorder="1" applyAlignment="1">
      <alignment horizontal="right"/>
    </xf>
    <xf numFmtId="0" fontId="26" fillId="0" borderId="31" xfId="0" applyFont="1" applyBorder="1" applyAlignment="1">
      <alignment vertical="center"/>
    </xf>
    <xf numFmtId="0" fontId="26" fillId="0" borderId="31" xfId="0" applyFont="1" applyBorder="1" applyAlignment="1">
      <alignment vertical="center" shrinkToFit="1"/>
    </xf>
    <xf numFmtId="37" fontId="21" fillId="0" borderId="0" xfId="0" applyNumberFormat="1" applyFont="1" applyBorder="1" applyAlignment="1" applyProtection="1">
      <alignment horizontal="center"/>
    </xf>
    <xf numFmtId="0" fontId="22" fillId="0" borderId="0" xfId="0" applyFont="1"/>
    <xf numFmtId="0" fontId="26" fillId="0" borderId="0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37" fontId="26" fillId="0" borderId="0" xfId="0" applyNumberFormat="1" applyFont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37" fontId="26" fillId="0" borderId="2" xfId="0" applyNumberFormat="1" applyFont="1" applyBorder="1" applyAlignment="1">
      <alignment horizontal="right" vertical="center"/>
    </xf>
    <xf numFmtId="0" fontId="21" fillId="0" borderId="0" xfId="0" applyFont="1" applyBorder="1"/>
    <xf numFmtId="0" fontId="26" fillId="0" borderId="16" xfId="0" quotePrefix="1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34" xfId="0" applyFont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37" fontId="21" fillId="0" borderId="0" xfId="0" applyNumberFormat="1" applyFont="1" applyBorder="1" applyAlignment="1"/>
    <xf numFmtId="0" fontId="21" fillId="0" borderId="0" xfId="0" applyFont="1" applyBorder="1" applyAlignment="1">
      <alignment horizontal="center" vertical="top" wrapText="1"/>
    </xf>
    <xf numFmtId="37" fontId="21" fillId="0" borderId="0" xfId="0" applyNumberFormat="1" applyFont="1" applyBorder="1" applyAlignment="1" applyProtection="1">
      <alignment horizontal="distributed" vertical="center"/>
    </xf>
    <xf numFmtId="38" fontId="32" fillId="0" borderId="0" xfId="2" applyFont="1" applyAlignment="1">
      <alignment horizontal="right"/>
    </xf>
    <xf numFmtId="0" fontId="26" fillId="0" borderId="20" xfId="0" applyFont="1" applyBorder="1" applyAlignment="1">
      <alignment horizontal="distributed" vertical="center"/>
    </xf>
    <xf numFmtId="0" fontId="21" fillId="0" borderId="0" xfId="0" applyFont="1" applyBorder="1" applyAlignment="1">
      <alignment horizontal="left" vertical="distributed" textRotation="255"/>
    </xf>
    <xf numFmtId="0" fontId="21" fillId="0" borderId="0" xfId="0" applyFont="1" applyBorder="1" applyAlignment="1">
      <alignment horizontal="left" vertical="center" textRotation="255"/>
    </xf>
    <xf numFmtId="0" fontId="26" fillId="0" borderId="29" xfId="0" applyFont="1" applyBorder="1" applyAlignment="1">
      <alignment horizontal="distributed" vertical="center"/>
    </xf>
    <xf numFmtId="37" fontId="26" fillId="0" borderId="2" xfId="0" applyNumberFormat="1" applyFont="1" applyBorder="1" applyAlignment="1">
      <alignment vertical="center"/>
    </xf>
    <xf numFmtId="0" fontId="26" fillId="0" borderId="35" xfId="0" applyFont="1" applyBorder="1" applyAlignment="1">
      <alignment vertical="center"/>
    </xf>
    <xf numFmtId="0" fontId="26" fillId="0" borderId="37" xfId="0" applyFont="1" applyBorder="1" applyAlignment="1">
      <alignment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/>
    </xf>
    <xf numFmtId="37" fontId="26" fillId="0" borderId="14" xfId="0" applyNumberFormat="1" applyFont="1" applyBorder="1" applyAlignment="1" applyProtection="1">
      <alignment vertical="center"/>
    </xf>
    <xf numFmtId="0" fontId="26" fillId="0" borderId="0" xfId="0" applyFont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 wrapText="1"/>
    </xf>
    <xf numFmtId="0" fontId="26" fillId="0" borderId="40" xfId="0" applyFont="1" applyBorder="1" applyAlignment="1">
      <alignment horizontal="center" vertical="center" shrinkToFit="1"/>
    </xf>
    <xf numFmtId="0" fontId="26" fillId="0" borderId="32" xfId="0" applyFont="1" applyBorder="1" applyAlignment="1">
      <alignment horizontal="center" vertical="center" shrinkToFit="1"/>
    </xf>
    <xf numFmtId="37" fontId="33" fillId="0" borderId="0" xfId="0" applyNumberFormat="1" applyFont="1" applyAlignment="1">
      <alignment vertical="center"/>
    </xf>
    <xf numFmtId="0" fontId="33" fillId="0" borderId="0" xfId="0" applyFont="1" applyBorder="1" applyAlignment="1">
      <alignment vertical="center"/>
    </xf>
    <xf numFmtId="0" fontId="21" fillId="0" borderId="2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37" fontId="33" fillId="0" borderId="0" xfId="0" applyNumberFormat="1" applyFont="1" applyBorder="1" applyAlignment="1" applyProtection="1">
      <alignment horizontal="right" vertical="center"/>
    </xf>
    <xf numFmtId="37" fontId="33" fillId="0" borderId="0" xfId="0" applyNumberFormat="1" applyFont="1" applyAlignment="1">
      <alignment horizontal="right" vertical="center"/>
    </xf>
    <xf numFmtId="37" fontId="33" fillId="0" borderId="0" xfId="0" applyNumberFormat="1" applyFont="1" applyAlignment="1" applyProtection="1">
      <alignment horizontal="right" vertical="center"/>
    </xf>
    <xf numFmtId="0" fontId="33" fillId="0" borderId="20" xfId="0" applyFont="1" applyBorder="1" applyAlignment="1">
      <alignment horizontal="distributed" vertical="center" shrinkToFit="1"/>
    </xf>
    <xf numFmtId="37" fontId="33" fillId="0" borderId="2" xfId="0" applyNumberFormat="1" applyFont="1" applyBorder="1" applyAlignment="1" applyProtection="1">
      <alignment horizontal="right" vertical="center"/>
    </xf>
    <xf numFmtId="37" fontId="33" fillId="0" borderId="2" xfId="0" applyNumberFormat="1" applyFont="1" applyBorder="1" applyAlignment="1">
      <alignment horizontal="right" vertical="center"/>
    </xf>
    <xf numFmtId="37" fontId="33" fillId="0" borderId="24" xfId="0" applyNumberFormat="1" applyFont="1" applyBorder="1" applyAlignment="1">
      <alignment vertical="center"/>
    </xf>
    <xf numFmtId="37" fontId="33" fillId="0" borderId="1" xfId="0" applyNumberFormat="1" applyFont="1" applyBorder="1" applyAlignment="1">
      <alignment vertical="center"/>
    </xf>
    <xf numFmtId="37" fontId="33" fillId="0" borderId="1" xfId="0" applyNumberFormat="1" applyFont="1" applyBorder="1" applyAlignment="1">
      <alignment horizontal="right" vertical="center"/>
    </xf>
    <xf numFmtId="37" fontId="21" fillId="0" borderId="0" xfId="0" applyNumberFormat="1" applyFont="1"/>
    <xf numFmtId="0" fontId="33" fillId="0" borderId="7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37" fontId="33" fillId="0" borderId="0" xfId="0" applyNumberFormat="1" applyFont="1" applyAlignment="1" applyProtection="1">
      <alignment vertical="center"/>
    </xf>
    <xf numFmtId="0" fontId="33" fillId="0" borderId="20" xfId="0" quotePrefix="1" applyFont="1" applyBorder="1" applyAlignment="1">
      <alignment horizontal="center" vertical="center"/>
    </xf>
    <xf numFmtId="37" fontId="33" fillId="0" borderId="10" xfId="0" applyNumberFormat="1" applyFont="1" applyBorder="1" applyAlignment="1">
      <alignment vertical="center"/>
    </xf>
    <xf numFmtId="37" fontId="33" fillId="0" borderId="0" xfId="0" applyNumberFormat="1" applyFont="1" applyBorder="1" applyAlignment="1">
      <alignment vertical="center"/>
    </xf>
    <xf numFmtId="37" fontId="33" fillId="0" borderId="0" xfId="0" applyNumberFormat="1" applyFont="1" applyBorder="1" applyAlignment="1">
      <alignment horizontal="right" vertical="center"/>
    </xf>
    <xf numFmtId="0" fontId="33" fillId="0" borderId="16" xfId="0" quotePrefix="1" applyFont="1" applyBorder="1" applyAlignment="1">
      <alignment horizontal="center" vertical="center"/>
    </xf>
    <xf numFmtId="0" fontId="33" fillId="0" borderId="24" xfId="0" applyFont="1" applyBorder="1" applyAlignment="1"/>
    <xf numFmtId="3" fontId="33" fillId="0" borderId="1" xfId="0" applyNumberFormat="1" applyFont="1" applyBorder="1" applyAlignment="1"/>
    <xf numFmtId="0" fontId="33" fillId="0" borderId="1" xfId="0" applyFont="1" applyBorder="1" applyAlignment="1"/>
    <xf numFmtId="0" fontId="26" fillId="0" borderId="2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7" fillId="0" borderId="1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37" fontId="17" fillId="0" borderId="0" xfId="0" applyNumberFormat="1" applyFont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20" xfId="0" quotePrefix="1" applyFont="1" applyBorder="1" applyAlignment="1">
      <alignment horizontal="center" vertical="center"/>
    </xf>
    <xf numFmtId="37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20" xfId="0" applyFont="1" applyBorder="1" applyAlignment="1">
      <alignment horizontal="distributed" vertical="center" shrinkToFit="1"/>
    </xf>
    <xf numFmtId="37" fontId="17" fillId="0" borderId="0" xfId="0" applyNumberFormat="1" applyFont="1" applyBorder="1" applyAlignment="1" applyProtection="1">
      <alignment horizontal="right" vertical="center"/>
    </xf>
    <xf numFmtId="37" fontId="17" fillId="0" borderId="0" xfId="0" applyNumberFormat="1" applyFont="1" applyAlignment="1" applyProtection="1">
      <alignment horizontal="right" vertical="center"/>
    </xf>
    <xf numFmtId="41" fontId="5" fillId="0" borderId="0" xfId="0" applyNumberFormat="1" applyFont="1" applyBorder="1" applyAlignment="1">
      <alignment horizontal="right"/>
    </xf>
    <xf numFmtId="0" fontId="10" fillId="0" borderId="20" xfId="0" applyFont="1" applyBorder="1" applyAlignment="1">
      <alignment horizontal="distributed" vertical="center" shrinkToFit="1"/>
    </xf>
    <xf numFmtId="0" fontId="17" fillId="0" borderId="29" xfId="0" applyFont="1" applyBorder="1" applyAlignment="1">
      <alignment horizontal="distributed" vertical="center" shrinkToFit="1"/>
    </xf>
    <xf numFmtId="37" fontId="17" fillId="0" borderId="2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5" fillId="0" borderId="0" xfId="0" quotePrefix="1" applyFont="1" applyBorder="1" applyAlignment="1">
      <alignment horizontal="center"/>
    </xf>
    <xf numFmtId="37" fontId="5" fillId="0" borderId="0" xfId="0" applyNumberFormat="1" applyFont="1" applyBorder="1" applyAlignment="1" applyProtection="1">
      <alignment horizontal="center"/>
    </xf>
    <xf numFmtId="0" fontId="0" fillId="0" borderId="2" xfId="0" applyBorder="1" applyAlignment="1">
      <alignment vertical="center" wrapText="1"/>
    </xf>
    <xf numFmtId="38" fontId="17" fillId="0" borderId="0" xfId="2" applyFont="1" applyAlignment="1" applyProtection="1">
      <alignment vertical="center"/>
    </xf>
    <xf numFmtId="37" fontId="17" fillId="0" borderId="0" xfId="0" applyNumberFormat="1" applyFont="1" applyAlignment="1">
      <alignment horizontal="right" vertical="center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37" fontId="26" fillId="0" borderId="27" xfId="0" applyNumberFormat="1" applyFont="1" applyBorder="1" applyAlignment="1">
      <alignment vertical="center"/>
    </xf>
    <xf numFmtId="0" fontId="17" fillId="0" borderId="33" xfId="0" applyFont="1" applyBorder="1" applyAlignment="1">
      <alignment horizontal="center" vertical="center"/>
    </xf>
    <xf numFmtId="3" fontId="26" fillId="0" borderId="0" xfId="0" applyNumberFormat="1" applyFont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17" fillId="0" borderId="69" xfId="0" applyFont="1" applyBorder="1" applyAlignment="1">
      <alignment horizontal="center" vertical="center"/>
    </xf>
    <xf numFmtId="38" fontId="33" fillId="0" borderId="0" xfId="2" applyFont="1" applyBorder="1" applyAlignment="1">
      <alignment horizontal="right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9" fillId="0" borderId="0" xfId="0" applyFont="1" applyAlignment="1">
      <alignment horizontal="right"/>
    </xf>
    <xf numFmtId="0" fontId="39" fillId="0" borderId="0" xfId="0" applyFont="1"/>
    <xf numFmtId="0" fontId="43" fillId="0" borderId="0" xfId="0" applyFont="1" applyBorder="1" applyAlignment="1">
      <alignment vertical="center"/>
    </xf>
    <xf numFmtId="0" fontId="39" fillId="0" borderId="0" xfId="0" applyFont="1" applyAlignment="1"/>
    <xf numFmtId="0" fontId="43" fillId="0" borderId="2" xfId="0" applyFont="1" applyBorder="1" applyAlignment="1">
      <alignment horizontal="left" vertical="center"/>
    </xf>
    <xf numFmtId="179" fontId="45" fillId="0" borderId="34" xfId="2" applyNumberFormat="1" applyFont="1" applyBorder="1" applyAlignment="1">
      <alignment horizontal="right"/>
    </xf>
    <xf numFmtId="0" fontId="47" fillId="0" borderId="0" xfId="0" applyFont="1" applyAlignment="1"/>
    <xf numFmtId="0" fontId="26" fillId="0" borderId="2" xfId="0" applyFont="1" applyBorder="1" applyAlignment="1">
      <alignment horizontal="distributed" vertical="center"/>
    </xf>
    <xf numFmtId="0" fontId="23" fillId="0" borderId="29" xfId="0" applyFont="1" applyBorder="1" applyAlignment="1">
      <alignment horizontal="distributed" vertical="center"/>
    </xf>
    <xf numFmtId="0" fontId="26" fillId="0" borderId="37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6" fillId="0" borderId="45" xfId="0" applyFont="1" applyBorder="1" applyAlignment="1">
      <alignment horizontal="distributed" vertical="center"/>
    </xf>
    <xf numFmtId="0" fontId="23" fillId="0" borderId="28" xfId="0" applyFont="1" applyBorder="1" applyAlignment="1">
      <alignment horizontal="distributed" vertical="center"/>
    </xf>
    <xf numFmtId="0" fontId="26" fillId="0" borderId="0" xfId="0" applyFont="1" applyAlignment="1">
      <alignment horizontal="distributed" vertical="center"/>
    </xf>
    <xf numFmtId="0" fontId="23" fillId="0" borderId="20" xfId="0" applyFont="1" applyBorder="1" applyAlignment="1">
      <alignment horizontal="distributed" vertical="center"/>
    </xf>
    <xf numFmtId="0" fontId="26" fillId="0" borderId="0" xfId="0" applyFont="1" applyBorder="1" applyAlignment="1">
      <alignment horizontal="distributed" vertical="center"/>
    </xf>
    <xf numFmtId="0" fontId="26" fillId="0" borderId="18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4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46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distributed" vertical="center"/>
    </xf>
    <xf numFmtId="0" fontId="26" fillId="0" borderId="38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right" vertical="center"/>
    </xf>
    <xf numFmtId="0" fontId="26" fillId="0" borderId="51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6" fillId="0" borderId="1" xfId="0" applyFont="1" applyBorder="1" applyAlignment="1">
      <alignment horizontal="right" vertical="center"/>
    </xf>
    <xf numFmtId="0" fontId="26" fillId="0" borderId="48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shrinkToFit="1"/>
    </xf>
    <xf numFmtId="0" fontId="26" fillId="0" borderId="50" xfId="0" applyFont="1" applyBorder="1" applyAlignment="1">
      <alignment horizontal="center" vertical="center" shrinkToFit="1"/>
    </xf>
    <xf numFmtId="0" fontId="49" fillId="0" borderId="52" xfId="0" applyFont="1" applyBorder="1" applyAlignment="1">
      <alignment horizontal="center" vertical="center" wrapText="1"/>
    </xf>
    <xf numFmtId="0" fontId="49" fillId="0" borderId="49" xfId="0" applyFont="1" applyBorder="1" applyAlignment="1">
      <alignment horizontal="center" vertical="center" wrapText="1"/>
    </xf>
    <xf numFmtId="0" fontId="49" fillId="0" borderId="39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17" fillId="0" borderId="5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shrinkToFit="1"/>
    </xf>
    <xf numFmtId="0" fontId="23" fillId="0" borderId="2" xfId="0" applyFont="1" applyBorder="1" applyAlignment="1">
      <alignment vertical="center" wrapText="1"/>
    </xf>
    <xf numFmtId="0" fontId="18" fillId="0" borderId="54" xfId="0" applyFont="1" applyBorder="1" applyAlignment="1">
      <alignment horizontal="center" vertical="center"/>
    </xf>
    <xf numFmtId="0" fontId="43" fillId="0" borderId="0" xfId="0" applyFont="1" applyBorder="1" applyAlignment="1">
      <alignment horizontal="left" vertical="center" shrinkToFit="1"/>
    </xf>
    <xf numFmtId="0" fontId="24" fillId="0" borderId="0" xfId="0" applyFont="1" applyBorder="1" applyAlignment="1">
      <alignment horizontal="left" vertical="center" shrinkToFit="1"/>
    </xf>
    <xf numFmtId="0" fontId="36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63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0" fillId="0" borderId="0" xfId="6" applyFont="1" applyAlignment="1">
      <alignment vertical="center"/>
    </xf>
    <xf numFmtId="0" fontId="51" fillId="0" borderId="0" xfId="6" applyFont="1" applyAlignment="1">
      <alignment vertical="center"/>
    </xf>
    <xf numFmtId="0" fontId="1" fillId="0" borderId="0" xfId="6"/>
    <xf numFmtId="0" fontId="52" fillId="0" borderId="0" xfId="6" applyFont="1" applyAlignment="1">
      <alignment vertical="center"/>
    </xf>
    <xf numFmtId="0" fontId="53" fillId="0" borderId="0" xfId="6" applyFont="1" applyAlignment="1">
      <alignment vertical="center"/>
    </xf>
    <xf numFmtId="0" fontId="54" fillId="0" borderId="0" xfId="6" applyFont="1" applyAlignment="1">
      <alignment horizontal="right" vertical="center"/>
    </xf>
    <xf numFmtId="0" fontId="54" fillId="0" borderId="0" xfId="6" applyFont="1" applyAlignment="1">
      <alignment vertical="center"/>
    </xf>
    <xf numFmtId="49" fontId="54" fillId="0" borderId="0" xfId="6" applyNumberFormat="1" applyFont="1" applyAlignment="1">
      <alignment horizontal="center" vertical="center"/>
    </xf>
    <xf numFmtId="0" fontId="55" fillId="0" borderId="0" xfId="1" applyFont="1" applyBorder="1" applyAlignment="1" applyProtection="1">
      <alignment vertical="center"/>
    </xf>
    <xf numFmtId="0" fontId="54" fillId="0" borderId="0" xfId="6" applyFont="1" applyBorder="1" applyAlignment="1">
      <alignment vertical="center"/>
    </xf>
    <xf numFmtId="0" fontId="53" fillId="0" borderId="0" xfId="6" applyFont="1"/>
    <xf numFmtId="0" fontId="1" fillId="0" borderId="0" xfId="6" applyAlignment="1"/>
  </cellXfs>
  <cellStyles count="7">
    <cellStyle name="ハイパーリンク" xfId="1" builtinId="8"/>
    <cellStyle name="桁区切り" xfId="2" builtinId="6"/>
    <cellStyle name="桁区切り 2" xfId="3"/>
    <cellStyle name="標準" xfId="0" builtinId="0"/>
    <cellStyle name="標準 2" xfId="6"/>
    <cellStyle name="標準_Sheet1" xfId="4"/>
    <cellStyle name="未定義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3</xdr:col>
      <xdr:colOff>981075</xdr:colOff>
      <xdr:row>31</xdr:row>
      <xdr:rowOff>104775</xdr:rowOff>
    </xdr:to>
    <xdr:sp macro="" textlink="">
      <xdr:nvSpPr>
        <xdr:cNvPr id="6135" name="AutoShape 85"/>
        <xdr:cNvSpPr>
          <a:spLocks noChangeAspect="1" noChangeArrowheads="1"/>
        </xdr:cNvSpPr>
      </xdr:nvSpPr>
      <xdr:spPr bwMode="auto">
        <a:xfrm>
          <a:off x="1019175" y="2895600"/>
          <a:ext cx="2543175" cy="245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20" sqref="C20"/>
    </sheetView>
  </sheetViews>
  <sheetFormatPr defaultRowHeight="13.5"/>
  <cols>
    <col min="1" max="2" width="2.75" style="410" customWidth="1"/>
    <col min="3" max="3" width="56.375" style="419" customWidth="1"/>
    <col min="4" max="256" width="9" style="410"/>
    <col min="257" max="258" width="2.75" style="410" customWidth="1"/>
    <col min="259" max="259" width="56.375" style="410" customWidth="1"/>
    <col min="260" max="512" width="9" style="410"/>
    <col min="513" max="514" width="2.75" style="410" customWidth="1"/>
    <col min="515" max="515" width="56.375" style="410" customWidth="1"/>
    <col min="516" max="768" width="9" style="410"/>
    <col min="769" max="770" width="2.75" style="410" customWidth="1"/>
    <col min="771" max="771" width="56.375" style="410" customWidth="1"/>
    <col min="772" max="1024" width="9" style="410"/>
    <col min="1025" max="1026" width="2.75" style="410" customWidth="1"/>
    <col min="1027" max="1027" width="56.375" style="410" customWidth="1"/>
    <col min="1028" max="1280" width="9" style="410"/>
    <col min="1281" max="1282" width="2.75" style="410" customWidth="1"/>
    <col min="1283" max="1283" width="56.375" style="410" customWidth="1"/>
    <col min="1284" max="1536" width="9" style="410"/>
    <col min="1537" max="1538" width="2.75" style="410" customWidth="1"/>
    <col min="1539" max="1539" width="56.375" style="410" customWidth="1"/>
    <col min="1540" max="1792" width="9" style="410"/>
    <col min="1793" max="1794" width="2.75" style="410" customWidth="1"/>
    <col min="1795" max="1795" width="56.375" style="410" customWidth="1"/>
    <col min="1796" max="2048" width="9" style="410"/>
    <col min="2049" max="2050" width="2.75" style="410" customWidth="1"/>
    <col min="2051" max="2051" width="56.375" style="410" customWidth="1"/>
    <col min="2052" max="2304" width="9" style="410"/>
    <col min="2305" max="2306" width="2.75" style="410" customWidth="1"/>
    <col min="2307" max="2307" width="56.375" style="410" customWidth="1"/>
    <col min="2308" max="2560" width="9" style="410"/>
    <col min="2561" max="2562" width="2.75" style="410" customWidth="1"/>
    <col min="2563" max="2563" width="56.375" style="410" customWidth="1"/>
    <col min="2564" max="2816" width="9" style="410"/>
    <col min="2817" max="2818" width="2.75" style="410" customWidth="1"/>
    <col min="2819" max="2819" width="56.375" style="410" customWidth="1"/>
    <col min="2820" max="3072" width="9" style="410"/>
    <col min="3073" max="3074" width="2.75" style="410" customWidth="1"/>
    <col min="3075" max="3075" width="56.375" style="410" customWidth="1"/>
    <col min="3076" max="3328" width="9" style="410"/>
    <col min="3329" max="3330" width="2.75" style="410" customWidth="1"/>
    <col min="3331" max="3331" width="56.375" style="410" customWidth="1"/>
    <col min="3332" max="3584" width="9" style="410"/>
    <col min="3585" max="3586" width="2.75" style="410" customWidth="1"/>
    <col min="3587" max="3587" width="56.375" style="410" customWidth="1"/>
    <col min="3588" max="3840" width="9" style="410"/>
    <col min="3841" max="3842" width="2.75" style="410" customWidth="1"/>
    <col min="3843" max="3843" width="56.375" style="410" customWidth="1"/>
    <col min="3844" max="4096" width="9" style="410"/>
    <col min="4097" max="4098" width="2.75" style="410" customWidth="1"/>
    <col min="4099" max="4099" width="56.375" style="410" customWidth="1"/>
    <col min="4100" max="4352" width="9" style="410"/>
    <col min="4353" max="4354" width="2.75" style="410" customWidth="1"/>
    <col min="4355" max="4355" width="56.375" style="410" customWidth="1"/>
    <col min="4356" max="4608" width="9" style="410"/>
    <col min="4609" max="4610" width="2.75" style="410" customWidth="1"/>
    <col min="4611" max="4611" width="56.375" style="410" customWidth="1"/>
    <col min="4612" max="4864" width="9" style="410"/>
    <col min="4865" max="4866" width="2.75" style="410" customWidth="1"/>
    <col min="4867" max="4867" width="56.375" style="410" customWidth="1"/>
    <col min="4868" max="5120" width="9" style="410"/>
    <col min="5121" max="5122" width="2.75" style="410" customWidth="1"/>
    <col min="5123" max="5123" width="56.375" style="410" customWidth="1"/>
    <col min="5124" max="5376" width="9" style="410"/>
    <col min="5377" max="5378" width="2.75" style="410" customWidth="1"/>
    <col min="5379" max="5379" width="56.375" style="410" customWidth="1"/>
    <col min="5380" max="5632" width="9" style="410"/>
    <col min="5633" max="5634" width="2.75" style="410" customWidth="1"/>
    <col min="5635" max="5635" width="56.375" style="410" customWidth="1"/>
    <col min="5636" max="5888" width="9" style="410"/>
    <col min="5889" max="5890" width="2.75" style="410" customWidth="1"/>
    <col min="5891" max="5891" width="56.375" style="410" customWidth="1"/>
    <col min="5892" max="6144" width="9" style="410"/>
    <col min="6145" max="6146" width="2.75" style="410" customWidth="1"/>
    <col min="6147" max="6147" width="56.375" style="410" customWidth="1"/>
    <col min="6148" max="6400" width="9" style="410"/>
    <col min="6401" max="6402" width="2.75" style="410" customWidth="1"/>
    <col min="6403" max="6403" width="56.375" style="410" customWidth="1"/>
    <col min="6404" max="6656" width="9" style="410"/>
    <col min="6657" max="6658" width="2.75" style="410" customWidth="1"/>
    <col min="6659" max="6659" width="56.375" style="410" customWidth="1"/>
    <col min="6660" max="6912" width="9" style="410"/>
    <col min="6913" max="6914" width="2.75" style="410" customWidth="1"/>
    <col min="6915" max="6915" width="56.375" style="410" customWidth="1"/>
    <col min="6916" max="7168" width="9" style="410"/>
    <col min="7169" max="7170" width="2.75" style="410" customWidth="1"/>
    <col min="7171" max="7171" width="56.375" style="410" customWidth="1"/>
    <col min="7172" max="7424" width="9" style="410"/>
    <col min="7425" max="7426" width="2.75" style="410" customWidth="1"/>
    <col min="7427" max="7427" width="56.375" style="410" customWidth="1"/>
    <col min="7428" max="7680" width="9" style="410"/>
    <col min="7681" max="7682" width="2.75" style="410" customWidth="1"/>
    <col min="7683" max="7683" width="56.375" style="410" customWidth="1"/>
    <col min="7684" max="7936" width="9" style="410"/>
    <col min="7937" max="7938" width="2.75" style="410" customWidth="1"/>
    <col min="7939" max="7939" width="56.375" style="410" customWidth="1"/>
    <col min="7940" max="8192" width="9" style="410"/>
    <col min="8193" max="8194" width="2.75" style="410" customWidth="1"/>
    <col min="8195" max="8195" width="56.375" style="410" customWidth="1"/>
    <col min="8196" max="8448" width="9" style="410"/>
    <col min="8449" max="8450" width="2.75" style="410" customWidth="1"/>
    <col min="8451" max="8451" width="56.375" style="410" customWidth="1"/>
    <col min="8452" max="8704" width="9" style="410"/>
    <col min="8705" max="8706" width="2.75" style="410" customWidth="1"/>
    <col min="8707" max="8707" width="56.375" style="410" customWidth="1"/>
    <col min="8708" max="8960" width="9" style="410"/>
    <col min="8961" max="8962" width="2.75" style="410" customWidth="1"/>
    <col min="8963" max="8963" width="56.375" style="410" customWidth="1"/>
    <col min="8964" max="9216" width="9" style="410"/>
    <col min="9217" max="9218" width="2.75" style="410" customWidth="1"/>
    <col min="9219" max="9219" width="56.375" style="410" customWidth="1"/>
    <col min="9220" max="9472" width="9" style="410"/>
    <col min="9473" max="9474" width="2.75" style="410" customWidth="1"/>
    <col min="9475" max="9475" width="56.375" style="410" customWidth="1"/>
    <col min="9476" max="9728" width="9" style="410"/>
    <col min="9729" max="9730" width="2.75" style="410" customWidth="1"/>
    <col min="9731" max="9731" width="56.375" style="410" customWidth="1"/>
    <col min="9732" max="9984" width="9" style="410"/>
    <col min="9985" max="9986" width="2.75" style="410" customWidth="1"/>
    <col min="9987" max="9987" width="56.375" style="410" customWidth="1"/>
    <col min="9988" max="10240" width="9" style="410"/>
    <col min="10241" max="10242" width="2.75" style="410" customWidth="1"/>
    <col min="10243" max="10243" width="56.375" style="410" customWidth="1"/>
    <col min="10244" max="10496" width="9" style="410"/>
    <col min="10497" max="10498" width="2.75" style="410" customWidth="1"/>
    <col min="10499" max="10499" width="56.375" style="410" customWidth="1"/>
    <col min="10500" max="10752" width="9" style="410"/>
    <col min="10753" max="10754" width="2.75" style="410" customWidth="1"/>
    <col min="10755" max="10755" width="56.375" style="410" customWidth="1"/>
    <col min="10756" max="11008" width="9" style="410"/>
    <col min="11009" max="11010" width="2.75" style="410" customWidth="1"/>
    <col min="11011" max="11011" width="56.375" style="410" customWidth="1"/>
    <col min="11012" max="11264" width="9" style="410"/>
    <col min="11265" max="11266" width="2.75" style="410" customWidth="1"/>
    <col min="11267" max="11267" width="56.375" style="410" customWidth="1"/>
    <col min="11268" max="11520" width="9" style="410"/>
    <col min="11521" max="11522" width="2.75" style="410" customWidth="1"/>
    <col min="11523" max="11523" width="56.375" style="410" customWidth="1"/>
    <col min="11524" max="11776" width="9" style="410"/>
    <col min="11777" max="11778" width="2.75" style="410" customWidth="1"/>
    <col min="11779" max="11779" width="56.375" style="410" customWidth="1"/>
    <col min="11780" max="12032" width="9" style="410"/>
    <col min="12033" max="12034" width="2.75" style="410" customWidth="1"/>
    <col min="12035" max="12035" width="56.375" style="410" customWidth="1"/>
    <col min="12036" max="12288" width="9" style="410"/>
    <col min="12289" max="12290" width="2.75" style="410" customWidth="1"/>
    <col min="12291" max="12291" width="56.375" style="410" customWidth="1"/>
    <col min="12292" max="12544" width="9" style="410"/>
    <col min="12545" max="12546" width="2.75" style="410" customWidth="1"/>
    <col min="12547" max="12547" width="56.375" style="410" customWidth="1"/>
    <col min="12548" max="12800" width="9" style="410"/>
    <col min="12801" max="12802" width="2.75" style="410" customWidth="1"/>
    <col min="12803" max="12803" width="56.375" style="410" customWidth="1"/>
    <col min="12804" max="13056" width="9" style="410"/>
    <col min="13057" max="13058" width="2.75" style="410" customWidth="1"/>
    <col min="13059" max="13059" width="56.375" style="410" customWidth="1"/>
    <col min="13060" max="13312" width="9" style="410"/>
    <col min="13313" max="13314" width="2.75" style="410" customWidth="1"/>
    <col min="13315" max="13315" width="56.375" style="410" customWidth="1"/>
    <col min="13316" max="13568" width="9" style="410"/>
    <col min="13569" max="13570" width="2.75" style="410" customWidth="1"/>
    <col min="13571" max="13571" width="56.375" style="410" customWidth="1"/>
    <col min="13572" max="13824" width="9" style="410"/>
    <col min="13825" max="13826" width="2.75" style="410" customWidth="1"/>
    <col min="13827" max="13827" width="56.375" style="410" customWidth="1"/>
    <col min="13828" max="14080" width="9" style="410"/>
    <col min="14081" max="14082" width="2.75" style="410" customWidth="1"/>
    <col min="14083" max="14083" width="56.375" style="410" customWidth="1"/>
    <col min="14084" max="14336" width="9" style="410"/>
    <col min="14337" max="14338" width="2.75" style="410" customWidth="1"/>
    <col min="14339" max="14339" width="56.375" style="410" customWidth="1"/>
    <col min="14340" max="14592" width="9" style="410"/>
    <col min="14593" max="14594" width="2.75" style="410" customWidth="1"/>
    <col min="14595" max="14595" width="56.375" style="410" customWidth="1"/>
    <col min="14596" max="14848" width="9" style="410"/>
    <col min="14849" max="14850" width="2.75" style="410" customWidth="1"/>
    <col min="14851" max="14851" width="56.375" style="410" customWidth="1"/>
    <col min="14852" max="15104" width="9" style="410"/>
    <col min="15105" max="15106" width="2.75" style="410" customWidth="1"/>
    <col min="15107" max="15107" width="56.375" style="410" customWidth="1"/>
    <col min="15108" max="15360" width="9" style="410"/>
    <col min="15361" max="15362" width="2.75" style="410" customWidth="1"/>
    <col min="15363" max="15363" width="56.375" style="410" customWidth="1"/>
    <col min="15364" max="15616" width="9" style="410"/>
    <col min="15617" max="15618" width="2.75" style="410" customWidth="1"/>
    <col min="15619" max="15619" width="56.375" style="410" customWidth="1"/>
    <col min="15620" max="15872" width="9" style="410"/>
    <col min="15873" max="15874" width="2.75" style="410" customWidth="1"/>
    <col min="15875" max="15875" width="56.375" style="410" customWidth="1"/>
    <col min="15876" max="16128" width="9" style="410"/>
    <col min="16129" max="16130" width="2.75" style="410" customWidth="1"/>
    <col min="16131" max="16131" width="56.375" style="410" customWidth="1"/>
    <col min="16132" max="16384" width="9" style="410"/>
  </cols>
  <sheetData>
    <row r="1" spans="1:3" ht="19.5" customHeight="1">
      <c r="A1" s="408" t="s">
        <v>313</v>
      </c>
      <c r="B1" s="409"/>
      <c r="C1" s="409"/>
    </row>
    <row r="2" spans="1:3" ht="13.5" customHeight="1">
      <c r="A2" s="411"/>
      <c r="B2" s="412"/>
      <c r="C2" s="412"/>
    </row>
    <row r="3" spans="1:3" ht="14.25">
      <c r="A3" s="413">
        <v>89</v>
      </c>
      <c r="B3" s="414"/>
      <c r="C3" s="414" t="s">
        <v>314</v>
      </c>
    </row>
    <row r="4" spans="1:3" ht="14.25">
      <c r="A4" s="413"/>
      <c r="B4" s="415" t="s">
        <v>315</v>
      </c>
      <c r="C4" s="416" t="s">
        <v>316</v>
      </c>
    </row>
    <row r="5" spans="1:3" ht="14.25">
      <c r="A5" s="413"/>
      <c r="B5" s="415" t="s">
        <v>317</v>
      </c>
      <c r="C5" s="416" t="s">
        <v>318</v>
      </c>
    </row>
    <row r="6" spans="1:3" ht="14.25">
      <c r="A6" s="413">
        <v>90</v>
      </c>
      <c r="B6" s="414"/>
      <c r="C6" s="416" t="s">
        <v>319</v>
      </c>
    </row>
    <row r="7" spans="1:3" ht="14.25">
      <c r="A7" s="413">
        <v>91</v>
      </c>
      <c r="B7" s="414"/>
      <c r="C7" s="417" t="s">
        <v>320</v>
      </c>
    </row>
    <row r="8" spans="1:3" ht="14.25">
      <c r="A8" s="413"/>
      <c r="B8" s="415" t="s">
        <v>321</v>
      </c>
      <c r="C8" s="416" t="s">
        <v>322</v>
      </c>
    </row>
    <row r="9" spans="1:3" ht="14.25">
      <c r="A9" s="413"/>
      <c r="B9" s="415" t="s">
        <v>323</v>
      </c>
      <c r="C9" s="416" t="s">
        <v>324</v>
      </c>
    </row>
    <row r="10" spans="1:3" ht="14.25">
      <c r="A10" s="413"/>
      <c r="B10" s="415" t="s">
        <v>325</v>
      </c>
      <c r="C10" s="416" t="s">
        <v>326</v>
      </c>
    </row>
    <row r="11" spans="1:3" ht="14.25">
      <c r="A11" s="413"/>
      <c r="B11" s="415" t="s">
        <v>327</v>
      </c>
      <c r="C11" s="416" t="s">
        <v>328</v>
      </c>
    </row>
    <row r="12" spans="1:3" ht="14.25">
      <c r="A12" s="413"/>
      <c r="B12" s="415" t="s">
        <v>329</v>
      </c>
      <c r="C12" s="416" t="s">
        <v>330</v>
      </c>
    </row>
    <row r="13" spans="1:3" ht="14.25">
      <c r="A13" s="413"/>
      <c r="B13" s="415" t="s">
        <v>331</v>
      </c>
      <c r="C13" s="417" t="s">
        <v>332</v>
      </c>
    </row>
    <row r="14" spans="1:3" ht="14.25">
      <c r="A14" s="413"/>
      <c r="B14" s="414"/>
      <c r="C14" s="416" t="s">
        <v>333</v>
      </c>
    </row>
    <row r="15" spans="1:3" ht="14.25">
      <c r="A15" s="413"/>
      <c r="B15" s="414"/>
      <c r="C15" s="416" t="s">
        <v>334</v>
      </c>
    </row>
    <row r="16" spans="1:3" ht="14.25">
      <c r="A16" s="413"/>
      <c r="B16" s="415" t="s">
        <v>335</v>
      </c>
      <c r="C16" s="416" t="s">
        <v>336</v>
      </c>
    </row>
    <row r="17" spans="1:3" ht="14.25">
      <c r="A17" s="413"/>
      <c r="B17" s="415" t="s">
        <v>337</v>
      </c>
      <c r="C17" s="416" t="s">
        <v>338</v>
      </c>
    </row>
    <row r="18" spans="1:3" ht="14.25">
      <c r="A18" s="413">
        <v>92</v>
      </c>
      <c r="B18" s="414"/>
      <c r="C18" s="416" t="s">
        <v>339</v>
      </c>
    </row>
    <row r="19" spans="1:3" ht="14.25">
      <c r="A19" s="413">
        <v>93</v>
      </c>
      <c r="B19" s="414"/>
      <c r="C19" s="416" t="s">
        <v>340</v>
      </c>
    </row>
    <row r="20" spans="1:3" ht="14.25">
      <c r="A20" s="418"/>
      <c r="B20" s="418"/>
      <c r="C20" s="416" t="s">
        <v>341</v>
      </c>
    </row>
  </sheetData>
  <mergeCells count="1">
    <mergeCell ref="A1:C1"/>
  </mergeCells>
  <phoneticPr fontId="2"/>
  <hyperlinks>
    <hyperlink ref="C4" location="'89(1)'!A1" display="主要鉱山"/>
    <hyperlink ref="C5" location="'89(2)'!A1" display="鉱産物生産実績・事業所数及び常用従業者数"/>
    <hyperlink ref="C6" location="'90'!A1" display="酒種類別製成量"/>
    <hyperlink ref="C8" location="'91(1)'!A1" display="市町村別事業所数・従業者数及び製造品出荷額等"/>
    <hyperlink ref="C9" location="'91(2)'!A1" display="従業者規模4人以上の事業所数・従業者数及び製造品出荷額等"/>
    <hyperlink ref="C10" location="'91(3)'!A1" display="従業者規模4人以上の産業中分類別事業所数・従業者数及び製造品出荷額等"/>
    <hyperlink ref="C11" location="'91(4)'!A1" display="従業者規模30人以上の事業所数・従業者数及び製造品出荷額等"/>
    <hyperlink ref="C12" location="'91(5)'!A1" display="従業者規模30人以上の産業中分類別事業所数・従業者数及び製造品出荷額等"/>
    <hyperlink ref="C14" location="'91(6)-1'!A1" display="（法人・4人以上の事業所）"/>
    <hyperlink ref="C15" location="'91(6)-2'!A1" display="（個人・4人以上の事業所）"/>
    <hyperlink ref="C16" location="'91(7)'!A1" display="従業者規模30人以上事業所の産業中分類別・水源別1日当たり用水量"/>
    <hyperlink ref="C17" location="'91(8)'!A1" display="従業者規模30人以上事業所の市町村別・水源別1日当たり用水量"/>
    <hyperlink ref="C18" location="'92'!A1" display="造船状況"/>
    <hyperlink ref="C19" location="'93-1'!A1" display="鉱工業生産指数-1"/>
    <hyperlink ref="C20" location="'93-2'!A1" display="鉱工業生産指数-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U54"/>
  <sheetViews>
    <sheetView showGridLines="0" zoomScaleNormal="100" zoomScaleSheetLayoutView="70" workbookViewId="0"/>
  </sheetViews>
  <sheetFormatPr defaultRowHeight="13.5"/>
  <cols>
    <col min="1" max="1" width="13.25" style="4" bestFit="1" customWidth="1"/>
    <col min="2" max="2" width="31.125" style="4" customWidth="1"/>
    <col min="3" max="7" width="12.25" style="4" customWidth="1"/>
    <col min="8" max="8" width="0.625" style="4" customWidth="1"/>
    <col min="9" max="16" width="11.5" style="4" customWidth="1"/>
    <col min="17" max="16384" width="9" style="4"/>
  </cols>
  <sheetData>
    <row r="2" spans="1:21" ht="28.5" customHeight="1">
      <c r="A2" s="18"/>
      <c r="B2" s="283" t="s">
        <v>297</v>
      </c>
      <c r="C2" s="284"/>
      <c r="D2" s="284"/>
      <c r="E2" s="284"/>
      <c r="F2" s="284"/>
      <c r="G2" s="284"/>
      <c r="H2" s="6"/>
      <c r="I2" s="219"/>
      <c r="J2" s="6"/>
      <c r="K2" s="220"/>
      <c r="L2" s="221"/>
      <c r="M2" s="6"/>
      <c r="N2" s="221"/>
      <c r="O2" s="221"/>
      <c r="P2" s="221"/>
      <c r="Q2" s="1"/>
      <c r="R2" s="1"/>
      <c r="S2" s="1"/>
      <c r="T2" s="1"/>
      <c r="U2" s="18"/>
    </row>
    <row r="3" spans="1:21" ht="30" customHeight="1" thickBot="1">
      <c r="B3" s="347" t="s">
        <v>298</v>
      </c>
      <c r="C3" s="348"/>
      <c r="D3" s="348"/>
      <c r="E3" s="348"/>
      <c r="F3" s="25"/>
      <c r="G3" s="25"/>
      <c r="H3" s="6"/>
      <c r="I3" s="24"/>
      <c r="J3" s="24"/>
      <c r="K3" s="24"/>
      <c r="L3" s="24"/>
      <c r="M3" s="24"/>
      <c r="N3" s="24"/>
      <c r="O3" s="6"/>
      <c r="P3" s="222" t="s">
        <v>125</v>
      </c>
    </row>
    <row r="4" spans="1:21" ht="21" customHeight="1">
      <c r="B4" s="349" t="s">
        <v>52</v>
      </c>
      <c r="C4" s="352" t="s">
        <v>22</v>
      </c>
      <c r="D4" s="353" t="s">
        <v>119</v>
      </c>
      <c r="E4" s="354"/>
      <c r="F4" s="354"/>
      <c r="G4" s="354"/>
      <c r="H4" s="223"/>
      <c r="I4" s="344" t="s">
        <v>122</v>
      </c>
      <c r="J4" s="330" t="s">
        <v>123</v>
      </c>
      <c r="K4" s="333" t="s">
        <v>121</v>
      </c>
      <c r="L4" s="334"/>
      <c r="M4" s="334"/>
      <c r="N4" s="334"/>
      <c r="O4" s="335"/>
      <c r="P4" s="336" t="s">
        <v>55</v>
      </c>
    </row>
    <row r="5" spans="1:21" ht="21" customHeight="1">
      <c r="B5" s="350"/>
      <c r="C5" s="331"/>
      <c r="D5" s="339" t="s">
        <v>53</v>
      </c>
      <c r="E5" s="341" t="s">
        <v>21</v>
      </c>
      <c r="F5" s="342"/>
      <c r="G5" s="342"/>
      <c r="H5" s="223"/>
      <c r="I5" s="345"/>
      <c r="J5" s="331"/>
      <c r="K5" s="339" t="s">
        <v>0</v>
      </c>
      <c r="L5" s="225" t="s">
        <v>240</v>
      </c>
      <c r="M5" s="225" t="s">
        <v>241</v>
      </c>
      <c r="N5" s="225" t="s">
        <v>242</v>
      </c>
      <c r="O5" s="225" t="s">
        <v>243</v>
      </c>
      <c r="P5" s="337"/>
    </row>
    <row r="6" spans="1:21" ht="21" customHeight="1">
      <c r="B6" s="351"/>
      <c r="C6" s="332"/>
      <c r="D6" s="340"/>
      <c r="E6" s="228" t="s">
        <v>0</v>
      </c>
      <c r="F6" s="228" t="s">
        <v>16</v>
      </c>
      <c r="G6" s="254" t="s">
        <v>17</v>
      </c>
      <c r="H6" s="229"/>
      <c r="I6" s="346"/>
      <c r="J6" s="332"/>
      <c r="K6" s="343"/>
      <c r="L6" s="227" t="s">
        <v>244</v>
      </c>
      <c r="M6" s="227" t="s">
        <v>245</v>
      </c>
      <c r="N6" s="227" t="s">
        <v>245</v>
      </c>
      <c r="O6" s="227" t="s">
        <v>245</v>
      </c>
      <c r="P6" s="338"/>
    </row>
    <row r="7" spans="1:21" ht="21" customHeight="1">
      <c r="B7" s="218" t="s">
        <v>269</v>
      </c>
      <c r="C7" s="237" t="s">
        <v>199</v>
      </c>
      <c r="D7" s="237" t="s">
        <v>199</v>
      </c>
      <c r="E7" s="237" t="s">
        <v>199</v>
      </c>
      <c r="F7" s="237" t="s">
        <v>199</v>
      </c>
      <c r="G7" s="237" t="s">
        <v>199</v>
      </c>
      <c r="H7" s="236"/>
      <c r="I7" s="237" t="s">
        <v>199</v>
      </c>
      <c r="J7" s="237" t="s">
        <v>199</v>
      </c>
      <c r="K7" s="237" t="s">
        <v>199</v>
      </c>
      <c r="L7" s="237" t="s">
        <v>199</v>
      </c>
      <c r="M7" s="237" t="s">
        <v>199</v>
      </c>
      <c r="N7" s="237" t="s">
        <v>199</v>
      </c>
      <c r="O7" s="237" t="s">
        <v>199</v>
      </c>
      <c r="P7" s="237" t="s">
        <v>199</v>
      </c>
    </row>
    <row r="8" spans="1:21" ht="21" customHeight="1">
      <c r="B8" s="142" t="s">
        <v>216</v>
      </c>
      <c r="C8" s="250">
        <v>1159</v>
      </c>
      <c r="D8" s="250">
        <v>45674</v>
      </c>
      <c r="E8" s="250">
        <v>45674</v>
      </c>
      <c r="F8" s="250">
        <v>31996</v>
      </c>
      <c r="G8" s="250">
        <v>13678</v>
      </c>
      <c r="H8" s="231"/>
      <c r="I8" s="237">
        <v>19980841</v>
      </c>
      <c r="J8" s="250">
        <v>80973044</v>
      </c>
      <c r="K8" s="250">
        <v>166131324</v>
      </c>
      <c r="L8" s="250">
        <v>157479668</v>
      </c>
      <c r="M8" s="250">
        <v>3796284</v>
      </c>
      <c r="N8" s="250">
        <v>278609</v>
      </c>
      <c r="O8" s="250">
        <v>4576763</v>
      </c>
      <c r="P8" s="250">
        <v>83337152</v>
      </c>
    </row>
    <row r="9" spans="1:21" ht="21" customHeight="1">
      <c r="B9" s="142" t="s">
        <v>270</v>
      </c>
      <c r="C9" s="233">
        <v>1108</v>
      </c>
      <c r="D9" s="233">
        <v>44053</v>
      </c>
      <c r="E9" s="233">
        <v>44053</v>
      </c>
      <c r="F9" s="233">
        <v>31169</v>
      </c>
      <c r="G9" s="233">
        <v>12884</v>
      </c>
      <c r="H9" s="231"/>
      <c r="I9" s="230">
        <v>19887083</v>
      </c>
      <c r="J9" s="233">
        <v>78077749</v>
      </c>
      <c r="K9" s="233">
        <v>169296443</v>
      </c>
      <c r="L9" s="233">
        <v>161185195</v>
      </c>
      <c r="M9" s="233">
        <v>2989293</v>
      </c>
      <c r="N9" s="233">
        <v>271973</v>
      </c>
      <c r="O9" s="233">
        <v>4849982</v>
      </c>
      <c r="P9" s="233">
        <v>88924472</v>
      </c>
    </row>
    <row r="10" spans="1:21" ht="21" customHeight="1">
      <c r="B10" s="224"/>
      <c r="C10" s="229"/>
      <c r="D10" s="234"/>
      <c r="E10" s="234"/>
      <c r="F10" s="234"/>
      <c r="G10" s="234"/>
      <c r="H10" s="229"/>
      <c r="I10" s="229"/>
      <c r="J10" s="229"/>
      <c r="K10" s="229"/>
      <c r="L10" s="229"/>
      <c r="M10" s="229"/>
      <c r="N10" s="229"/>
      <c r="O10" s="229"/>
      <c r="P10" s="234"/>
    </row>
    <row r="11" spans="1:21" ht="21" customHeight="1">
      <c r="B11" s="235" t="s">
        <v>40</v>
      </c>
      <c r="C11" s="231">
        <v>233</v>
      </c>
      <c r="D11" s="230">
        <v>6644</v>
      </c>
      <c r="E11" s="230">
        <v>6644</v>
      </c>
      <c r="F11" s="230">
        <v>2838</v>
      </c>
      <c r="G11" s="230">
        <v>3806</v>
      </c>
      <c r="H11" s="236"/>
      <c r="I11" s="230">
        <v>1725235</v>
      </c>
      <c r="J11" s="230">
        <v>8402950</v>
      </c>
      <c r="K11" s="230">
        <v>13455891</v>
      </c>
      <c r="L11" s="230">
        <v>12636791</v>
      </c>
      <c r="M11" s="230">
        <v>209441</v>
      </c>
      <c r="N11" s="237" t="s">
        <v>287</v>
      </c>
      <c r="O11" s="237">
        <v>609659</v>
      </c>
      <c r="P11" s="230">
        <v>4825532</v>
      </c>
      <c r="R11" s="17"/>
    </row>
    <row r="12" spans="1:21" ht="21" customHeight="1">
      <c r="B12" s="235" t="s">
        <v>247</v>
      </c>
      <c r="C12" s="231">
        <v>13</v>
      </c>
      <c r="D12" s="230">
        <v>519</v>
      </c>
      <c r="E12" s="230">
        <v>519</v>
      </c>
      <c r="F12" s="230">
        <v>377</v>
      </c>
      <c r="G12" s="230">
        <v>142</v>
      </c>
      <c r="H12" s="236"/>
      <c r="I12" s="230">
        <v>213573</v>
      </c>
      <c r="J12" s="230">
        <v>1909042</v>
      </c>
      <c r="K12" s="230">
        <v>2972010</v>
      </c>
      <c r="L12" s="230">
        <v>2767757</v>
      </c>
      <c r="M12" s="237">
        <v>44937</v>
      </c>
      <c r="N12" s="237" t="s">
        <v>287</v>
      </c>
      <c r="O12" s="237">
        <v>159316</v>
      </c>
      <c r="P12" s="230">
        <v>954588</v>
      </c>
    </row>
    <row r="13" spans="1:21" ht="21" customHeight="1">
      <c r="B13" s="235" t="s">
        <v>144</v>
      </c>
      <c r="C13" s="231">
        <v>111</v>
      </c>
      <c r="D13" s="230">
        <v>2178</v>
      </c>
      <c r="E13" s="230">
        <v>2178</v>
      </c>
      <c r="F13" s="230">
        <v>601</v>
      </c>
      <c r="G13" s="230">
        <v>1577</v>
      </c>
      <c r="H13" s="236"/>
      <c r="I13" s="230">
        <v>517431</v>
      </c>
      <c r="J13" s="230">
        <v>1773184</v>
      </c>
      <c r="K13" s="230">
        <v>2648626</v>
      </c>
      <c r="L13" s="230">
        <v>2053793</v>
      </c>
      <c r="M13" s="230">
        <v>586516</v>
      </c>
      <c r="N13" s="237">
        <v>393</v>
      </c>
      <c r="O13" s="237">
        <v>7924</v>
      </c>
      <c r="P13" s="230">
        <v>836654</v>
      </c>
    </row>
    <row r="14" spans="1:21" ht="21" customHeight="1">
      <c r="B14" s="235" t="s">
        <v>41</v>
      </c>
      <c r="C14" s="231">
        <v>79</v>
      </c>
      <c r="D14" s="230">
        <v>1321</v>
      </c>
      <c r="E14" s="230">
        <v>1321</v>
      </c>
      <c r="F14" s="230">
        <v>1072</v>
      </c>
      <c r="G14" s="230">
        <v>249</v>
      </c>
      <c r="H14" s="236"/>
      <c r="I14" s="230">
        <v>439565</v>
      </c>
      <c r="J14" s="230">
        <v>2046297</v>
      </c>
      <c r="K14" s="230">
        <v>3282320</v>
      </c>
      <c r="L14" s="230">
        <v>3062561</v>
      </c>
      <c r="M14" s="230">
        <v>85862</v>
      </c>
      <c r="N14" s="237">
        <v>340</v>
      </c>
      <c r="O14" s="237">
        <v>133557</v>
      </c>
      <c r="P14" s="230">
        <v>1183755</v>
      </c>
    </row>
    <row r="15" spans="1:21" ht="21" customHeight="1">
      <c r="B15" s="235" t="s">
        <v>42</v>
      </c>
      <c r="C15" s="231">
        <v>79</v>
      </c>
      <c r="D15" s="230">
        <v>1670</v>
      </c>
      <c r="E15" s="230">
        <v>1670</v>
      </c>
      <c r="F15" s="230">
        <v>1363</v>
      </c>
      <c r="G15" s="230">
        <v>307</v>
      </c>
      <c r="H15" s="236"/>
      <c r="I15" s="230">
        <v>494964</v>
      </c>
      <c r="J15" s="230">
        <v>1379729</v>
      </c>
      <c r="K15" s="230">
        <v>2384288</v>
      </c>
      <c r="L15" s="230">
        <v>2301248</v>
      </c>
      <c r="M15" s="230">
        <v>24548</v>
      </c>
      <c r="N15" s="237">
        <v>6084</v>
      </c>
      <c r="O15" s="237">
        <v>52408</v>
      </c>
      <c r="P15" s="230">
        <v>957326</v>
      </c>
    </row>
    <row r="16" spans="1:21" ht="21" customHeight="1">
      <c r="B16" s="235" t="s">
        <v>43</v>
      </c>
      <c r="C16" s="231">
        <v>34</v>
      </c>
      <c r="D16" s="230">
        <v>2430</v>
      </c>
      <c r="E16" s="230">
        <v>2430</v>
      </c>
      <c r="F16" s="230">
        <v>1970</v>
      </c>
      <c r="G16" s="230">
        <v>460</v>
      </c>
      <c r="H16" s="236"/>
      <c r="I16" s="237">
        <v>1250753</v>
      </c>
      <c r="J16" s="237">
        <v>7789440</v>
      </c>
      <c r="K16" s="237">
        <v>10979805</v>
      </c>
      <c r="L16" s="237">
        <v>10027149</v>
      </c>
      <c r="M16" s="237">
        <v>316758</v>
      </c>
      <c r="N16" s="237" t="s">
        <v>287</v>
      </c>
      <c r="O16" s="237">
        <v>635898</v>
      </c>
      <c r="P16" s="237">
        <v>3062117</v>
      </c>
    </row>
    <row r="17" spans="2:20" ht="21" customHeight="1">
      <c r="B17" s="235" t="s">
        <v>221</v>
      </c>
      <c r="C17" s="231">
        <v>44</v>
      </c>
      <c r="D17" s="230">
        <v>1077</v>
      </c>
      <c r="E17" s="230">
        <v>1077</v>
      </c>
      <c r="F17" s="230">
        <v>697</v>
      </c>
      <c r="G17" s="230">
        <v>380</v>
      </c>
      <c r="H17" s="236"/>
      <c r="I17" s="230">
        <v>367437</v>
      </c>
      <c r="J17" s="230">
        <v>547049</v>
      </c>
      <c r="K17" s="230">
        <v>1205063</v>
      </c>
      <c r="L17" s="230">
        <v>968501</v>
      </c>
      <c r="M17" s="230">
        <v>231597</v>
      </c>
      <c r="N17" s="237" t="s">
        <v>287</v>
      </c>
      <c r="O17" s="230">
        <v>4965</v>
      </c>
      <c r="P17" s="230">
        <v>627571</v>
      </c>
    </row>
    <row r="18" spans="2:20" ht="21" customHeight="1">
      <c r="B18" s="235" t="s">
        <v>28</v>
      </c>
      <c r="C18" s="231">
        <v>42</v>
      </c>
      <c r="D18" s="230">
        <v>5687</v>
      </c>
      <c r="E18" s="230">
        <v>5687</v>
      </c>
      <c r="F18" s="230">
        <v>4412</v>
      </c>
      <c r="G18" s="230">
        <v>1275</v>
      </c>
      <c r="H18" s="236"/>
      <c r="I18" s="230">
        <v>3917205</v>
      </c>
      <c r="J18" s="230">
        <v>12886185</v>
      </c>
      <c r="K18" s="230">
        <v>56080428</v>
      </c>
      <c r="L18" s="230">
        <v>54787133</v>
      </c>
      <c r="M18" s="230">
        <v>165118</v>
      </c>
      <c r="N18" s="237" t="s">
        <v>287</v>
      </c>
      <c r="O18" s="230">
        <v>1128177</v>
      </c>
      <c r="P18" s="230">
        <v>41712198</v>
      </c>
    </row>
    <row r="19" spans="2:20" ht="21" customHeight="1">
      <c r="B19" s="235" t="s">
        <v>44</v>
      </c>
      <c r="C19" s="231">
        <v>3</v>
      </c>
      <c r="D19" s="230">
        <v>18</v>
      </c>
      <c r="E19" s="230">
        <v>18</v>
      </c>
      <c r="F19" s="230">
        <v>15</v>
      </c>
      <c r="G19" s="230">
        <v>3</v>
      </c>
      <c r="H19" s="236"/>
      <c r="I19" s="237" t="s">
        <v>102</v>
      </c>
      <c r="J19" s="237" t="s">
        <v>102</v>
      </c>
      <c r="K19" s="237" t="s">
        <v>102</v>
      </c>
      <c r="L19" s="237" t="s">
        <v>102</v>
      </c>
      <c r="M19" s="237" t="s">
        <v>102</v>
      </c>
      <c r="N19" s="237" t="s">
        <v>102</v>
      </c>
      <c r="O19" s="237" t="s">
        <v>102</v>
      </c>
      <c r="P19" s="237" t="s">
        <v>102</v>
      </c>
    </row>
    <row r="20" spans="2:20" ht="21" customHeight="1">
      <c r="B20" s="235" t="s">
        <v>145</v>
      </c>
      <c r="C20" s="237">
        <v>37</v>
      </c>
      <c r="D20" s="237">
        <v>1962</v>
      </c>
      <c r="E20" s="237">
        <v>1962</v>
      </c>
      <c r="F20" s="237">
        <v>1435</v>
      </c>
      <c r="G20" s="237">
        <v>527</v>
      </c>
      <c r="H20" s="236"/>
      <c r="I20" s="237" t="s">
        <v>102</v>
      </c>
      <c r="J20" s="237" t="s">
        <v>102</v>
      </c>
      <c r="K20" s="237" t="s">
        <v>102</v>
      </c>
      <c r="L20" s="237" t="s">
        <v>102</v>
      </c>
      <c r="M20" s="237" t="s">
        <v>102</v>
      </c>
      <c r="N20" s="237" t="s">
        <v>102</v>
      </c>
      <c r="O20" s="237" t="s">
        <v>102</v>
      </c>
      <c r="P20" s="237" t="s">
        <v>102</v>
      </c>
      <c r="Q20" s="238"/>
      <c r="R20" s="238"/>
    </row>
    <row r="21" spans="2:20" ht="21" customHeight="1">
      <c r="B21" s="235" t="s">
        <v>45</v>
      </c>
      <c r="C21" s="231">
        <v>17</v>
      </c>
      <c r="D21" s="230">
        <v>638</v>
      </c>
      <c r="E21" s="230">
        <v>638</v>
      </c>
      <c r="F21" s="230">
        <v>437</v>
      </c>
      <c r="G21" s="230">
        <v>201</v>
      </c>
      <c r="H21" s="236"/>
      <c r="I21" s="237" t="s">
        <v>102</v>
      </c>
      <c r="J21" s="237" t="s">
        <v>102</v>
      </c>
      <c r="K21" s="237" t="s">
        <v>102</v>
      </c>
      <c r="L21" s="237" t="s">
        <v>102</v>
      </c>
      <c r="M21" s="237" t="s">
        <v>102</v>
      </c>
      <c r="N21" s="237" t="s">
        <v>102</v>
      </c>
      <c r="O21" s="237" t="s">
        <v>102</v>
      </c>
      <c r="P21" s="237" t="s">
        <v>102</v>
      </c>
    </row>
    <row r="22" spans="2:20" ht="21" customHeight="1">
      <c r="B22" s="235" t="s">
        <v>46</v>
      </c>
      <c r="C22" s="231">
        <v>2</v>
      </c>
      <c r="D22" s="230">
        <v>43</v>
      </c>
      <c r="E22" s="230">
        <v>43</v>
      </c>
      <c r="F22" s="230">
        <v>5</v>
      </c>
      <c r="G22" s="230">
        <v>38</v>
      </c>
      <c r="H22" s="236"/>
      <c r="I22" s="237" t="s">
        <v>102</v>
      </c>
      <c r="J22" s="237" t="s">
        <v>102</v>
      </c>
      <c r="K22" s="237" t="s">
        <v>102</v>
      </c>
      <c r="L22" s="237" t="s">
        <v>102</v>
      </c>
      <c r="M22" s="237" t="s">
        <v>102</v>
      </c>
      <c r="N22" s="237" t="s">
        <v>102</v>
      </c>
      <c r="O22" s="237" t="s">
        <v>102</v>
      </c>
      <c r="P22" s="237" t="s">
        <v>102</v>
      </c>
    </row>
    <row r="23" spans="2:20" ht="21" customHeight="1">
      <c r="B23" s="235" t="s">
        <v>47</v>
      </c>
      <c r="C23" s="237">
        <v>66</v>
      </c>
      <c r="D23" s="237">
        <v>946</v>
      </c>
      <c r="E23" s="237">
        <v>946</v>
      </c>
      <c r="F23" s="237">
        <v>786</v>
      </c>
      <c r="G23" s="237">
        <v>160</v>
      </c>
      <c r="H23" s="236"/>
      <c r="I23" s="237">
        <v>303315</v>
      </c>
      <c r="J23" s="237">
        <v>1003093</v>
      </c>
      <c r="K23" s="237">
        <v>1765195</v>
      </c>
      <c r="L23" s="237">
        <v>1660014</v>
      </c>
      <c r="M23" s="237">
        <v>21454</v>
      </c>
      <c r="N23" s="237" t="s">
        <v>287</v>
      </c>
      <c r="O23" s="237">
        <v>83727</v>
      </c>
      <c r="P23" s="237">
        <v>725915</v>
      </c>
    </row>
    <row r="24" spans="2:20" ht="21" customHeight="1">
      <c r="B24" s="235" t="s">
        <v>48</v>
      </c>
      <c r="C24" s="231">
        <v>10</v>
      </c>
      <c r="D24" s="230">
        <v>500</v>
      </c>
      <c r="E24" s="230">
        <v>500</v>
      </c>
      <c r="F24" s="230">
        <v>439</v>
      </c>
      <c r="G24" s="230">
        <v>61</v>
      </c>
      <c r="H24" s="236"/>
      <c r="I24" s="237" t="s">
        <v>102</v>
      </c>
      <c r="J24" s="237" t="s">
        <v>102</v>
      </c>
      <c r="K24" s="237" t="s">
        <v>102</v>
      </c>
      <c r="L24" s="237" t="s">
        <v>102</v>
      </c>
      <c r="M24" s="237" t="s">
        <v>102</v>
      </c>
      <c r="N24" s="237" t="s">
        <v>102</v>
      </c>
      <c r="O24" s="237" t="s">
        <v>102</v>
      </c>
      <c r="P24" s="237" t="s">
        <v>102</v>
      </c>
    </row>
    <row r="25" spans="2:20" ht="21" customHeight="1">
      <c r="B25" s="235" t="s">
        <v>49</v>
      </c>
      <c r="C25" s="237">
        <v>1</v>
      </c>
      <c r="D25" s="237">
        <v>5</v>
      </c>
      <c r="E25" s="237">
        <v>5</v>
      </c>
      <c r="F25" s="237">
        <v>2</v>
      </c>
      <c r="G25" s="237">
        <v>3</v>
      </c>
      <c r="H25" s="236"/>
      <c r="I25" s="237" t="s">
        <v>102</v>
      </c>
      <c r="J25" s="237" t="s">
        <v>102</v>
      </c>
      <c r="K25" s="237" t="s">
        <v>102</v>
      </c>
      <c r="L25" s="237" t="s">
        <v>102</v>
      </c>
      <c r="M25" s="237" t="s">
        <v>102</v>
      </c>
      <c r="N25" s="237" t="s">
        <v>102</v>
      </c>
      <c r="O25" s="237" t="s">
        <v>102</v>
      </c>
      <c r="P25" s="237" t="s">
        <v>102</v>
      </c>
    </row>
    <row r="26" spans="2:20" ht="21" customHeight="1">
      <c r="B26" s="235" t="s">
        <v>50</v>
      </c>
      <c r="C26" s="236">
        <v>106</v>
      </c>
      <c r="D26" s="237">
        <v>2695</v>
      </c>
      <c r="E26" s="237">
        <v>2695</v>
      </c>
      <c r="F26" s="237">
        <v>2215</v>
      </c>
      <c r="G26" s="237">
        <v>480</v>
      </c>
      <c r="H26" s="236"/>
      <c r="I26" s="237">
        <v>1134774</v>
      </c>
      <c r="J26" s="237">
        <v>3614564</v>
      </c>
      <c r="K26" s="237">
        <v>6164553</v>
      </c>
      <c r="L26" s="237">
        <v>5538851</v>
      </c>
      <c r="M26" s="237">
        <v>259164</v>
      </c>
      <c r="N26" s="237">
        <v>434</v>
      </c>
      <c r="O26" s="237">
        <v>366104</v>
      </c>
      <c r="P26" s="237">
        <v>2435502</v>
      </c>
    </row>
    <row r="27" spans="2:20" ht="21" customHeight="1">
      <c r="B27" s="235" t="s">
        <v>146</v>
      </c>
      <c r="C27" s="231">
        <v>36</v>
      </c>
      <c r="D27" s="230">
        <v>1987</v>
      </c>
      <c r="E27" s="230">
        <v>1987</v>
      </c>
      <c r="F27" s="230">
        <v>1742</v>
      </c>
      <c r="G27" s="230">
        <v>245</v>
      </c>
      <c r="H27" s="236"/>
      <c r="I27" s="237" t="s">
        <v>102</v>
      </c>
      <c r="J27" s="237" t="s">
        <v>102</v>
      </c>
      <c r="K27" s="237" t="s">
        <v>102</v>
      </c>
      <c r="L27" s="237" t="s">
        <v>102</v>
      </c>
      <c r="M27" s="237" t="s">
        <v>102</v>
      </c>
      <c r="N27" s="237" t="s">
        <v>102</v>
      </c>
      <c r="O27" s="237" t="s">
        <v>102</v>
      </c>
      <c r="P27" s="237" t="s">
        <v>102</v>
      </c>
    </row>
    <row r="28" spans="2:20" ht="21" customHeight="1">
      <c r="B28" s="235" t="s">
        <v>147</v>
      </c>
      <c r="C28" s="231">
        <v>78</v>
      </c>
      <c r="D28" s="230">
        <v>2305</v>
      </c>
      <c r="E28" s="230">
        <v>2305</v>
      </c>
      <c r="F28" s="230">
        <v>1911</v>
      </c>
      <c r="G28" s="230">
        <v>394</v>
      </c>
      <c r="H28" s="236"/>
      <c r="I28" s="237">
        <v>1058972</v>
      </c>
      <c r="J28" s="237">
        <v>2854916</v>
      </c>
      <c r="K28" s="237">
        <v>4618494</v>
      </c>
      <c r="L28" s="237">
        <v>3464512</v>
      </c>
      <c r="M28" s="237">
        <v>171185</v>
      </c>
      <c r="N28" s="237">
        <v>192258</v>
      </c>
      <c r="O28" s="237">
        <v>790539</v>
      </c>
      <c r="P28" s="237">
        <v>1712245</v>
      </c>
    </row>
    <row r="29" spans="2:20" ht="21" customHeight="1">
      <c r="B29" s="235" t="s">
        <v>148</v>
      </c>
      <c r="C29" s="231">
        <v>5</v>
      </c>
      <c r="D29" s="230">
        <v>204</v>
      </c>
      <c r="E29" s="230">
        <v>204</v>
      </c>
      <c r="F29" s="230">
        <v>171</v>
      </c>
      <c r="G29" s="230">
        <v>33</v>
      </c>
      <c r="H29" s="236"/>
      <c r="I29" s="237">
        <v>112213</v>
      </c>
      <c r="J29" s="237">
        <v>221166</v>
      </c>
      <c r="K29" s="237">
        <v>364320</v>
      </c>
      <c r="L29" s="237">
        <v>359966</v>
      </c>
      <c r="M29" s="237">
        <v>318</v>
      </c>
      <c r="N29" s="237">
        <v>2636</v>
      </c>
      <c r="O29" s="237">
        <v>1400</v>
      </c>
      <c r="P29" s="237">
        <v>137216</v>
      </c>
      <c r="R29" s="238"/>
    </row>
    <row r="30" spans="2:20" ht="21" customHeight="1">
      <c r="B30" s="239" t="s">
        <v>149</v>
      </c>
      <c r="C30" s="231">
        <v>8</v>
      </c>
      <c r="D30" s="230">
        <v>7188</v>
      </c>
      <c r="E30" s="230">
        <v>7188</v>
      </c>
      <c r="F30" s="230">
        <v>6137</v>
      </c>
      <c r="G30" s="230">
        <v>1051</v>
      </c>
      <c r="H30" s="236"/>
      <c r="I30" s="237">
        <v>3911573</v>
      </c>
      <c r="J30" s="237">
        <v>11224224</v>
      </c>
      <c r="K30" s="237">
        <v>28954361</v>
      </c>
      <c r="L30" s="237">
        <v>28503155</v>
      </c>
      <c r="M30" s="237">
        <v>40479</v>
      </c>
      <c r="N30" s="237" t="s">
        <v>143</v>
      </c>
      <c r="O30" s="237">
        <v>410727</v>
      </c>
      <c r="P30" s="237">
        <v>17852788</v>
      </c>
      <c r="R30" s="238"/>
    </row>
    <row r="31" spans="2:20" ht="21" customHeight="1">
      <c r="B31" s="235" t="s">
        <v>150</v>
      </c>
      <c r="C31" s="231">
        <v>37</v>
      </c>
      <c r="D31" s="230">
        <v>2571</v>
      </c>
      <c r="E31" s="230">
        <v>2571</v>
      </c>
      <c r="F31" s="230">
        <v>1520</v>
      </c>
      <c r="G31" s="230">
        <v>1051</v>
      </c>
      <c r="H31" s="236"/>
      <c r="I31" s="237">
        <v>1458343</v>
      </c>
      <c r="J31" s="237">
        <v>9308642</v>
      </c>
      <c r="K31" s="237">
        <v>13646266</v>
      </c>
      <c r="L31" s="237">
        <v>13312342</v>
      </c>
      <c r="M31" s="237">
        <v>175455</v>
      </c>
      <c r="N31" s="237">
        <v>1050</v>
      </c>
      <c r="O31" s="237">
        <v>157419</v>
      </c>
      <c r="P31" s="237">
        <v>4487308</v>
      </c>
      <c r="R31" s="238"/>
    </row>
    <row r="32" spans="2:20" ht="21" customHeight="1">
      <c r="B32" s="235" t="s">
        <v>151</v>
      </c>
      <c r="C32" s="231">
        <v>2</v>
      </c>
      <c r="D32" s="230">
        <v>130</v>
      </c>
      <c r="E32" s="230">
        <v>130</v>
      </c>
      <c r="F32" s="230">
        <v>105</v>
      </c>
      <c r="G32" s="230">
        <v>25</v>
      </c>
      <c r="H32" s="236"/>
      <c r="I32" s="237" t="s">
        <v>102</v>
      </c>
      <c r="J32" s="237" t="s">
        <v>102</v>
      </c>
      <c r="K32" s="237" t="s">
        <v>102</v>
      </c>
      <c r="L32" s="237" t="s">
        <v>102</v>
      </c>
      <c r="M32" s="237" t="s">
        <v>102</v>
      </c>
      <c r="N32" s="237" t="s">
        <v>102</v>
      </c>
      <c r="O32" s="237" t="s">
        <v>102</v>
      </c>
      <c r="P32" s="237" t="s">
        <v>102</v>
      </c>
      <c r="Q32" s="238"/>
      <c r="R32" s="238"/>
      <c r="T32" s="238"/>
    </row>
    <row r="33" spans="2:20" ht="21" customHeight="1">
      <c r="B33" s="235" t="s">
        <v>103</v>
      </c>
      <c r="C33" s="236">
        <v>24</v>
      </c>
      <c r="D33" s="236">
        <v>579</v>
      </c>
      <c r="E33" s="236">
        <v>579</v>
      </c>
      <c r="F33" s="236">
        <v>518</v>
      </c>
      <c r="G33" s="236">
        <v>61</v>
      </c>
      <c r="H33" s="236"/>
      <c r="I33" s="237">
        <v>232599</v>
      </c>
      <c r="J33" s="237">
        <v>1024475</v>
      </c>
      <c r="K33" s="237">
        <v>1525512</v>
      </c>
      <c r="L33" s="237">
        <v>1382496</v>
      </c>
      <c r="M33" s="237">
        <v>141212</v>
      </c>
      <c r="N33" s="237" t="s">
        <v>143</v>
      </c>
      <c r="O33" s="237">
        <v>1804</v>
      </c>
      <c r="P33" s="237">
        <v>483069</v>
      </c>
      <c r="Q33" s="238"/>
      <c r="R33" s="238"/>
      <c r="T33" s="238"/>
    </row>
    <row r="34" spans="2:20" ht="21" customHeight="1" thickBot="1">
      <c r="B34" s="240" t="s">
        <v>51</v>
      </c>
      <c r="C34" s="241">
        <v>41</v>
      </c>
      <c r="D34" s="241">
        <v>756</v>
      </c>
      <c r="E34" s="241">
        <v>756</v>
      </c>
      <c r="F34" s="241">
        <v>401</v>
      </c>
      <c r="G34" s="241">
        <v>355</v>
      </c>
      <c r="H34" s="236"/>
      <c r="I34" s="241">
        <v>252168</v>
      </c>
      <c r="J34" s="241">
        <v>457542</v>
      </c>
      <c r="K34" s="241">
        <v>2291389</v>
      </c>
      <c r="L34" s="241">
        <v>2171296</v>
      </c>
      <c r="M34" s="241">
        <v>76265</v>
      </c>
      <c r="N34" s="241">
        <v>400</v>
      </c>
      <c r="O34" s="241">
        <v>43428</v>
      </c>
      <c r="P34" s="241">
        <v>1749514</v>
      </c>
    </row>
    <row r="35" spans="2:20" ht="16.5" customHeight="1">
      <c r="B35" s="128" t="s">
        <v>234</v>
      </c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38"/>
    </row>
    <row r="36" spans="2:20" ht="16.5" customHeight="1">
      <c r="B36" s="127" t="s">
        <v>207</v>
      </c>
      <c r="C36" s="1"/>
      <c r="D36" s="1"/>
      <c r="E36" s="1"/>
      <c r="F36" s="1"/>
      <c r="G36" s="1"/>
      <c r="H36" s="3"/>
      <c r="I36" s="1"/>
      <c r="J36" s="1"/>
      <c r="K36" s="1"/>
      <c r="L36" s="1"/>
      <c r="M36" s="1"/>
      <c r="N36" s="1"/>
      <c r="O36" s="1"/>
      <c r="P36" s="1"/>
      <c r="Q36" s="238"/>
    </row>
    <row r="37" spans="2:20" ht="16.5" customHeight="1">
      <c r="B37" s="1"/>
      <c r="C37" s="1"/>
      <c r="D37" s="1"/>
      <c r="E37" s="1"/>
      <c r="F37" s="1"/>
      <c r="G37" s="1"/>
      <c r="H37" s="3"/>
      <c r="I37" s="242"/>
      <c r="J37" s="242"/>
      <c r="K37" s="242"/>
      <c r="Q37" s="242"/>
    </row>
    <row r="38" spans="2:20" ht="16.5" customHeight="1">
      <c r="H38" s="242"/>
      <c r="I38" s="242"/>
      <c r="O38" s="242"/>
    </row>
    <row r="39" spans="2:20" ht="16.5" customHeight="1">
      <c r="B39" s="243"/>
      <c r="C39" s="6"/>
      <c r="F39" s="244"/>
      <c r="G39" s="244"/>
      <c r="H39" s="243"/>
      <c r="I39" s="243"/>
      <c r="L39" s="238"/>
      <c r="O39" s="238"/>
    </row>
    <row r="40" spans="2:20" ht="16.5" customHeight="1">
      <c r="B40" s="243"/>
      <c r="C40" s="243"/>
      <c r="D40" s="243"/>
      <c r="E40" s="243"/>
      <c r="F40" s="243"/>
      <c r="G40" s="243"/>
      <c r="H40" s="243"/>
      <c r="I40" s="243"/>
    </row>
    <row r="41" spans="2:20" ht="16.5" customHeight="1">
      <c r="B41" s="243"/>
      <c r="C41" s="243"/>
      <c r="D41" s="243"/>
      <c r="E41" s="243"/>
      <c r="F41" s="243"/>
      <c r="G41" s="243"/>
      <c r="H41" s="243"/>
      <c r="I41" s="243"/>
      <c r="M41" s="238"/>
      <c r="P41" s="238"/>
    </row>
    <row r="42" spans="2:20" ht="16.5" customHeight="1">
      <c r="B42" s="244"/>
      <c r="C42" s="242"/>
      <c r="D42" s="242"/>
      <c r="E42" s="242"/>
      <c r="F42" s="242"/>
      <c r="G42" s="242"/>
      <c r="H42" s="242"/>
      <c r="I42" s="242"/>
      <c r="J42" s="245"/>
      <c r="M42" s="238"/>
      <c r="P42" s="238"/>
    </row>
    <row r="43" spans="2:20" ht="16.5" customHeight="1">
      <c r="B43" s="246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P43" s="238"/>
    </row>
    <row r="44" spans="2:20" ht="16.5" customHeight="1">
      <c r="B44" s="246"/>
      <c r="C44" s="242"/>
      <c r="D44" s="242"/>
      <c r="E44" s="242"/>
      <c r="F44" s="242"/>
      <c r="G44" s="242"/>
      <c r="H44" s="242"/>
      <c r="I44" s="242"/>
      <c r="J44" s="244"/>
      <c r="K44" s="244"/>
      <c r="L44" s="243"/>
      <c r="M44" s="243"/>
      <c r="R44" s="238"/>
    </row>
    <row r="45" spans="2:20" ht="16.5" customHeight="1">
      <c r="B45" s="246"/>
      <c r="C45" s="242"/>
      <c r="D45" s="242"/>
      <c r="E45" s="242"/>
      <c r="F45" s="242"/>
      <c r="G45" s="242"/>
      <c r="H45" s="242"/>
      <c r="I45" s="242"/>
      <c r="J45" s="243"/>
      <c r="K45" s="243"/>
      <c r="L45" s="243"/>
      <c r="M45" s="243"/>
      <c r="R45" s="242"/>
    </row>
    <row r="46" spans="2:20" ht="16.5" customHeight="1">
      <c r="B46" s="246"/>
      <c r="C46" s="242"/>
      <c r="D46" s="242"/>
      <c r="E46" s="242"/>
      <c r="F46" s="242"/>
      <c r="G46" s="242"/>
      <c r="H46" s="242"/>
      <c r="I46" s="242"/>
      <c r="J46" s="243"/>
      <c r="K46" s="243"/>
      <c r="L46" s="243"/>
      <c r="M46" s="243"/>
    </row>
    <row r="47" spans="2:20" ht="16.5" customHeight="1">
      <c r="B47" s="10"/>
      <c r="C47" s="10"/>
      <c r="D47" s="10"/>
      <c r="E47" s="10"/>
      <c r="H47" s="247"/>
      <c r="I47" s="247"/>
    </row>
    <row r="48" spans="2:20" ht="15" customHeight="1">
      <c r="B48" s="246"/>
      <c r="C48" s="8"/>
      <c r="D48" s="8"/>
      <c r="E48" s="8"/>
      <c r="F48" s="8"/>
      <c r="G48" s="8"/>
      <c r="H48" s="247"/>
      <c r="I48" s="247"/>
      <c r="N48" s="238"/>
    </row>
    <row r="49" spans="2:14" ht="15" customHeight="1">
      <c r="B49" s="246"/>
      <c r="C49" s="8"/>
      <c r="D49" s="8"/>
      <c r="E49" s="8"/>
      <c r="F49" s="8"/>
      <c r="G49" s="8"/>
      <c r="H49" s="247"/>
      <c r="I49" s="247"/>
      <c r="L49" s="238"/>
    </row>
    <row r="50" spans="2:14" ht="15" customHeight="1">
      <c r="B50" s="246"/>
      <c r="C50" s="8"/>
      <c r="D50" s="8"/>
      <c r="E50" s="8"/>
      <c r="F50" s="8"/>
      <c r="G50" s="8"/>
      <c r="H50" s="247"/>
      <c r="I50" s="247"/>
      <c r="L50" s="242"/>
      <c r="N50" s="238"/>
    </row>
    <row r="51" spans="2:14" ht="15" customHeight="1">
      <c r="B51" s="246"/>
      <c r="H51" s="244"/>
      <c r="I51" s="244"/>
      <c r="N51" s="238"/>
    </row>
    <row r="52" spans="2:14" ht="15" customHeight="1">
      <c r="B52" s="6"/>
    </row>
    <row r="53" spans="2:14" ht="13.5" customHeight="1">
      <c r="B53" s="6"/>
      <c r="L53" s="238"/>
    </row>
    <row r="54" spans="2:14" ht="13.5" customHeight="1">
      <c r="B54" s="6"/>
    </row>
  </sheetData>
  <mergeCells count="12">
    <mergeCell ref="B2:G2"/>
    <mergeCell ref="B3:E3"/>
    <mergeCell ref="B4:B6"/>
    <mergeCell ref="C4:C6"/>
    <mergeCell ref="D4:G4"/>
    <mergeCell ref="J4:J6"/>
    <mergeCell ref="K4:O4"/>
    <mergeCell ref="P4:P6"/>
    <mergeCell ref="D5:D6"/>
    <mergeCell ref="E5:G5"/>
    <mergeCell ref="K5:K6"/>
    <mergeCell ref="I4:I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1" manualBreakCount="1">
    <brk id="8" min="1" max="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X54"/>
  <sheetViews>
    <sheetView showGridLines="0" zoomScaleNormal="100" zoomScaleSheetLayoutView="70" workbookViewId="0"/>
  </sheetViews>
  <sheetFormatPr defaultRowHeight="13.5"/>
  <cols>
    <col min="1" max="1" width="13.25" style="4" bestFit="1" customWidth="1"/>
    <col min="2" max="2" width="31.125" style="4" customWidth="1"/>
    <col min="3" max="3" width="9" style="4"/>
    <col min="4" max="10" width="7.5" style="4" customWidth="1"/>
    <col min="11" max="11" width="0.25" style="4" customWidth="1"/>
    <col min="12" max="19" width="11.5" style="4" customWidth="1"/>
    <col min="20" max="16384" width="9" style="4"/>
  </cols>
  <sheetData>
    <row r="2" spans="1:24" ht="28.5" customHeight="1">
      <c r="A2" s="18"/>
      <c r="B2" s="283" t="s">
        <v>297</v>
      </c>
      <c r="C2" s="284"/>
      <c r="D2" s="284"/>
      <c r="E2" s="284"/>
      <c r="F2" s="284"/>
      <c r="G2" s="284"/>
      <c r="H2" s="284"/>
      <c r="I2" s="284"/>
      <c r="J2" s="284"/>
      <c r="K2" s="6"/>
      <c r="L2" s="219"/>
      <c r="M2" s="6"/>
      <c r="N2" s="220"/>
      <c r="O2" s="221"/>
      <c r="P2" s="6"/>
      <c r="Q2" s="221"/>
      <c r="R2" s="221"/>
      <c r="S2" s="221"/>
      <c r="T2" s="1"/>
      <c r="U2" s="1"/>
      <c r="V2" s="1"/>
      <c r="W2" s="1"/>
      <c r="X2" s="18"/>
    </row>
    <row r="3" spans="1:24" ht="30" customHeight="1" thickBot="1">
      <c r="B3" s="347" t="s">
        <v>299</v>
      </c>
      <c r="C3" s="348"/>
      <c r="D3" s="348"/>
      <c r="E3" s="348"/>
      <c r="F3" s="359"/>
      <c r="G3" s="359"/>
      <c r="H3" s="248"/>
      <c r="I3" s="25"/>
      <c r="J3" s="25"/>
      <c r="K3" s="6"/>
      <c r="L3" s="24"/>
      <c r="M3" s="24"/>
      <c r="N3" s="24"/>
      <c r="O3" s="24"/>
      <c r="P3" s="24"/>
      <c r="Q3" s="24"/>
      <c r="R3" s="6"/>
      <c r="S3" s="222" t="s">
        <v>125</v>
      </c>
    </row>
    <row r="4" spans="1:24" ht="21" customHeight="1">
      <c r="B4" s="349" t="s">
        <v>52</v>
      </c>
      <c r="C4" s="352" t="s">
        <v>22</v>
      </c>
      <c r="D4" s="353" t="s">
        <v>119</v>
      </c>
      <c r="E4" s="354"/>
      <c r="F4" s="354"/>
      <c r="G4" s="354"/>
      <c r="H4" s="360"/>
      <c r="I4" s="360"/>
      <c r="J4" s="360"/>
      <c r="K4" s="223"/>
      <c r="L4" s="344" t="s">
        <v>122</v>
      </c>
      <c r="M4" s="330" t="s">
        <v>120</v>
      </c>
      <c r="N4" s="333" t="s">
        <v>121</v>
      </c>
      <c r="O4" s="334"/>
      <c r="P4" s="334"/>
      <c r="Q4" s="334"/>
      <c r="R4" s="335"/>
      <c r="S4" s="336" t="s">
        <v>55</v>
      </c>
    </row>
    <row r="5" spans="1:24" ht="21" customHeight="1">
      <c r="B5" s="350"/>
      <c r="C5" s="331"/>
      <c r="D5" s="339" t="s">
        <v>53</v>
      </c>
      <c r="E5" s="355" t="s">
        <v>21</v>
      </c>
      <c r="F5" s="356"/>
      <c r="G5" s="356"/>
      <c r="H5" s="357" t="s">
        <v>54</v>
      </c>
      <c r="I5" s="358"/>
      <c r="J5" s="358"/>
      <c r="K5" s="223"/>
      <c r="L5" s="345"/>
      <c r="M5" s="331"/>
      <c r="N5" s="339" t="s">
        <v>0</v>
      </c>
      <c r="O5" s="225" t="s">
        <v>240</v>
      </c>
      <c r="P5" s="225" t="s">
        <v>241</v>
      </c>
      <c r="Q5" s="225" t="s">
        <v>242</v>
      </c>
      <c r="R5" s="225" t="s">
        <v>243</v>
      </c>
      <c r="S5" s="337"/>
    </row>
    <row r="6" spans="1:24" ht="21" customHeight="1">
      <c r="B6" s="351"/>
      <c r="C6" s="332"/>
      <c r="D6" s="340"/>
      <c r="E6" s="228" t="s">
        <v>0</v>
      </c>
      <c r="F6" s="228" t="s">
        <v>16</v>
      </c>
      <c r="G6" s="228" t="s">
        <v>17</v>
      </c>
      <c r="H6" s="228" t="s">
        <v>0</v>
      </c>
      <c r="I6" s="228" t="s">
        <v>16</v>
      </c>
      <c r="J6" s="254" t="s">
        <v>17</v>
      </c>
      <c r="K6" s="229"/>
      <c r="L6" s="346"/>
      <c r="M6" s="332"/>
      <c r="N6" s="343"/>
      <c r="O6" s="227" t="s">
        <v>244</v>
      </c>
      <c r="P6" s="227" t="s">
        <v>245</v>
      </c>
      <c r="Q6" s="227" t="s">
        <v>245</v>
      </c>
      <c r="R6" s="227" t="s">
        <v>245</v>
      </c>
      <c r="S6" s="338"/>
    </row>
    <row r="7" spans="1:24" ht="21" customHeight="1">
      <c r="B7" s="226" t="s">
        <v>272</v>
      </c>
      <c r="C7" s="237" t="s">
        <v>199</v>
      </c>
      <c r="D7" s="237" t="s">
        <v>199</v>
      </c>
      <c r="E7" s="237" t="s">
        <v>199</v>
      </c>
      <c r="F7" s="237" t="s">
        <v>199</v>
      </c>
      <c r="G7" s="237" t="s">
        <v>199</v>
      </c>
      <c r="H7" s="237" t="s">
        <v>199</v>
      </c>
      <c r="I7" s="237" t="s">
        <v>199</v>
      </c>
      <c r="J7" s="237" t="s">
        <v>199</v>
      </c>
      <c r="K7" s="236"/>
      <c r="L7" s="237" t="s">
        <v>199</v>
      </c>
      <c r="M7" s="237" t="s">
        <v>199</v>
      </c>
      <c r="N7" s="237" t="s">
        <v>199</v>
      </c>
      <c r="O7" s="237" t="s">
        <v>199</v>
      </c>
      <c r="P7" s="237" t="s">
        <v>199</v>
      </c>
      <c r="Q7" s="237" t="s">
        <v>199</v>
      </c>
      <c r="R7" s="237" t="s">
        <v>199</v>
      </c>
      <c r="S7" s="237" t="s">
        <v>199</v>
      </c>
    </row>
    <row r="8" spans="1:24" ht="21" customHeight="1">
      <c r="B8" s="232" t="s">
        <v>235</v>
      </c>
      <c r="C8" s="250">
        <v>204</v>
      </c>
      <c r="D8" s="250">
        <v>1926</v>
      </c>
      <c r="E8" s="250">
        <v>1645</v>
      </c>
      <c r="F8" s="250">
        <v>768</v>
      </c>
      <c r="G8" s="250">
        <v>877</v>
      </c>
      <c r="H8" s="250">
        <v>281</v>
      </c>
      <c r="I8" s="250">
        <v>171</v>
      </c>
      <c r="J8" s="250">
        <v>110</v>
      </c>
      <c r="K8" s="231"/>
      <c r="L8" s="250">
        <v>329727</v>
      </c>
      <c r="M8" s="250">
        <v>1200902</v>
      </c>
      <c r="N8" s="250">
        <v>1901775</v>
      </c>
      <c r="O8" s="250">
        <v>1610823</v>
      </c>
      <c r="P8" s="250">
        <v>153708</v>
      </c>
      <c r="Q8" s="250">
        <v>180</v>
      </c>
      <c r="R8" s="250">
        <v>137064</v>
      </c>
      <c r="S8" s="250">
        <v>666672</v>
      </c>
    </row>
    <row r="9" spans="1:24" ht="21" customHeight="1">
      <c r="B9" s="232" t="s">
        <v>273</v>
      </c>
      <c r="C9" s="233">
        <v>194</v>
      </c>
      <c r="D9" s="233">
        <v>1846</v>
      </c>
      <c r="E9" s="233">
        <v>1594</v>
      </c>
      <c r="F9" s="233">
        <v>726</v>
      </c>
      <c r="G9" s="233">
        <v>868</v>
      </c>
      <c r="H9" s="233">
        <v>252</v>
      </c>
      <c r="I9" s="233">
        <v>156</v>
      </c>
      <c r="J9" s="233">
        <v>96</v>
      </c>
      <c r="K9" s="231"/>
      <c r="L9" s="233">
        <v>322943</v>
      </c>
      <c r="M9" s="233">
        <v>1189649</v>
      </c>
      <c r="N9" s="233">
        <v>1924225</v>
      </c>
      <c r="O9" s="233">
        <v>1654431</v>
      </c>
      <c r="P9" s="233">
        <v>161066</v>
      </c>
      <c r="Q9" s="233">
        <v>2140</v>
      </c>
      <c r="R9" s="233">
        <v>106588</v>
      </c>
      <c r="S9" s="233">
        <v>698844</v>
      </c>
    </row>
    <row r="10" spans="1:24" ht="21" customHeight="1">
      <c r="B10" s="224"/>
      <c r="C10" s="229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</row>
    <row r="11" spans="1:24" ht="21" customHeight="1">
      <c r="B11" s="235" t="s">
        <v>40</v>
      </c>
      <c r="C11" s="231">
        <v>74</v>
      </c>
      <c r="D11" s="230">
        <v>853</v>
      </c>
      <c r="E11" s="230">
        <v>746</v>
      </c>
      <c r="F11" s="230">
        <v>342</v>
      </c>
      <c r="G11" s="230">
        <v>404</v>
      </c>
      <c r="H11" s="230">
        <v>107</v>
      </c>
      <c r="I11" s="230">
        <v>60</v>
      </c>
      <c r="J11" s="230">
        <v>47</v>
      </c>
      <c r="K11" s="236"/>
      <c r="L11" s="230">
        <v>150561</v>
      </c>
      <c r="M11" s="230">
        <v>817686</v>
      </c>
      <c r="N11" s="230">
        <v>1186588</v>
      </c>
      <c r="O11" s="230">
        <v>1074447</v>
      </c>
      <c r="P11" s="230">
        <v>20831</v>
      </c>
      <c r="Q11" s="237" t="s">
        <v>287</v>
      </c>
      <c r="R11" s="237">
        <v>91310</v>
      </c>
      <c r="S11" s="230">
        <v>351736</v>
      </c>
      <c r="U11" s="17"/>
    </row>
    <row r="12" spans="1:24" ht="21" customHeight="1">
      <c r="B12" s="235" t="s">
        <v>247</v>
      </c>
      <c r="C12" s="231">
        <v>7</v>
      </c>
      <c r="D12" s="230">
        <v>84</v>
      </c>
      <c r="E12" s="230">
        <v>79</v>
      </c>
      <c r="F12" s="230">
        <v>50</v>
      </c>
      <c r="G12" s="230">
        <v>29</v>
      </c>
      <c r="H12" s="230">
        <v>5</v>
      </c>
      <c r="I12" s="230">
        <v>3</v>
      </c>
      <c r="J12" s="230">
        <v>2</v>
      </c>
      <c r="K12" s="236"/>
      <c r="L12" s="230">
        <v>2198</v>
      </c>
      <c r="M12" s="230">
        <v>3405</v>
      </c>
      <c r="N12" s="230">
        <v>8663</v>
      </c>
      <c r="O12" s="230">
        <v>3801</v>
      </c>
      <c r="P12" s="237">
        <v>3372</v>
      </c>
      <c r="Q12" s="237" t="s">
        <v>287</v>
      </c>
      <c r="R12" s="237">
        <v>1490</v>
      </c>
      <c r="S12" s="249">
        <v>3808</v>
      </c>
    </row>
    <row r="13" spans="1:24" ht="21" customHeight="1">
      <c r="B13" s="235" t="s">
        <v>144</v>
      </c>
      <c r="C13" s="231">
        <v>33</v>
      </c>
      <c r="D13" s="230">
        <v>319</v>
      </c>
      <c r="E13" s="230">
        <v>272</v>
      </c>
      <c r="F13" s="230">
        <v>11</v>
      </c>
      <c r="G13" s="230">
        <v>261</v>
      </c>
      <c r="H13" s="230">
        <v>47</v>
      </c>
      <c r="I13" s="230">
        <v>29</v>
      </c>
      <c r="J13" s="230">
        <v>18</v>
      </c>
      <c r="K13" s="236"/>
      <c r="L13" s="230">
        <v>37472</v>
      </c>
      <c r="M13" s="230">
        <v>15948</v>
      </c>
      <c r="N13" s="230">
        <v>71844</v>
      </c>
      <c r="O13" s="230">
        <v>1500</v>
      </c>
      <c r="P13" s="237">
        <v>70173</v>
      </c>
      <c r="Q13" s="237" t="s">
        <v>287</v>
      </c>
      <c r="R13" s="237">
        <v>171</v>
      </c>
      <c r="S13" s="230">
        <v>53236</v>
      </c>
    </row>
    <row r="14" spans="1:24" ht="21" customHeight="1">
      <c r="B14" s="235" t="s">
        <v>41</v>
      </c>
      <c r="C14" s="231">
        <v>18</v>
      </c>
      <c r="D14" s="230">
        <v>134</v>
      </c>
      <c r="E14" s="230">
        <v>110</v>
      </c>
      <c r="F14" s="230">
        <v>75</v>
      </c>
      <c r="G14" s="230">
        <v>35</v>
      </c>
      <c r="H14" s="230">
        <v>24</v>
      </c>
      <c r="I14" s="230">
        <v>16</v>
      </c>
      <c r="J14" s="230">
        <v>8</v>
      </c>
      <c r="K14" s="236"/>
      <c r="L14" s="230">
        <v>33063</v>
      </c>
      <c r="M14" s="230">
        <v>134685</v>
      </c>
      <c r="N14" s="230">
        <v>220658</v>
      </c>
      <c r="O14" s="230">
        <v>191526</v>
      </c>
      <c r="P14" s="230">
        <v>27886</v>
      </c>
      <c r="Q14" s="237" t="s">
        <v>287</v>
      </c>
      <c r="R14" s="237">
        <v>1246</v>
      </c>
      <c r="S14" s="230">
        <v>81922</v>
      </c>
    </row>
    <row r="15" spans="1:24" ht="21" customHeight="1">
      <c r="B15" s="235" t="s">
        <v>42</v>
      </c>
      <c r="C15" s="231">
        <v>20</v>
      </c>
      <c r="D15" s="230">
        <v>130</v>
      </c>
      <c r="E15" s="230">
        <v>102</v>
      </c>
      <c r="F15" s="230">
        <v>80</v>
      </c>
      <c r="G15" s="230">
        <v>22</v>
      </c>
      <c r="H15" s="230">
        <v>28</v>
      </c>
      <c r="I15" s="230">
        <v>20</v>
      </c>
      <c r="J15" s="230">
        <v>8</v>
      </c>
      <c r="K15" s="236"/>
      <c r="L15" s="230">
        <v>21130</v>
      </c>
      <c r="M15" s="230">
        <v>27121</v>
      </c>
      <c r="N15" s="230">
        <v>64728</v>
      </c>
      <c r="O15" s="230">
        <v>47464</v>
      </c>
      <c r="P15" s="230">
        <v>15050</v>
      </c>
      <c r="Q15" s="237">
        <v>2140</v>
      </c>
      <c r="R15" s="237">
        <v>74</v>
      </c>
      <c r="S15" s="230">
        <v>35818</v>
      </c>
    </row>
    <row r="16" spans="1:24" ht="21" customHeight="1">
      <c r="B16" s="235" t="s">
        <v>43</v>
      </c>
      <c r="C16" s="231">
        <v>3</v>
      </c>
      <c r="D16" s="230">
        <v>42</v>
      </c>
      <c r="E16" s="230">
        <v>39</v>
      </c>
      <c r="F16" s="230">
        <v>14</v>
      </c>
      <c r="G16" s="230">
        <v>25</v>
      </c>
      <c r="H16" s="230">
        <v>3</v>
      </c>
      <c r="I16" s="230">
        <v>1</v>
      </c>
      <c r="J16" s="230">
        <v>2</v>
      </c>
      <c r="K16" s="236"/>
      <c r="L16" s="237">
        <v>8058</v>
      </c>
      <c r="M16" s="237">
        <v>14079</v>
      </c>
      <c r="N16" s="237">
        <v>29504</v>
      </c>
      <c r="O16" s="237">
        <v>19892</v>
      </c>
      <c r="P16" s="237" t="s">
        <v>287</v>
      </c>
      <c r="Q16" s="237" t="s">
        <v>287</v>
      </c>
      <c r="R16" s="237">
        <v>9612</v>
      </c>
      <c r="S16" s="237">
        <v>14686</v>
      </c>
    </row>
    <row r="17" spans="2:23" ht="21" customHeight="1">
      <c r="B17" s="235" t="s">
        <v>221</v>
      </c>
      <c r="C17" s="231">
        <v>5</v>
      </c>
      <c r="D17" s="230">
        <v>53</v>
      </c>
      <c r="E17" s="230">
        <v>51</v>
      </c>
      <c r="F17" s="230">
        <v>26</v>
      </c>
      <c r="G17" s="230">
        <v>25</v>
      </c>
      <c r="H17" s="230">
        <v>2</v>
      </c>
      <c r="I17" s="230">
        <v>2</v>
      </c>
      <c r="J17" s="237" t="s">
        <v>287</v>
      </c>
      <c r="K17" s="236"/>
      <c r="L17" s="230">
        <v>14746</v>
      </c>
      <c r="M17" s="230">
        <v>10152</v>
      </c>
      <c r="N17" s="230">
        <v>38311</v>
      </c>
      <c r="O17" s="230">
        <v>38001</v>
      </c>
      <c r="P17" s="237" t="s">
        <v>287</v>
      </c>
      <c r="Q17" s="237" t="s">
        <v>287</v>
      </c>
      <c r="R17" s="237">
        <v>310</v>
      </c>
      <c r="S17" s="230">
        <v>26823</v>
      </c>
    </row>
    <row r="18" spans="2:23" ht="21" customHeight="1">
      <c r="B18" s="235" t="s">
        <v>28</v>
      </c>
      <c r="C18" s="236" t="s">
        <v>143</v>
      </c>
      <c r="D18" s="237" t="s">
        <v>143</v>
      </c>
      <c r="E18" s="237" t="s">
        <v>143</v>
      </c>
      <c r="F18" s="237" t="s">
        <v>143</v>
      </c>
      <c r="G18" s="237" t="s">
        <v>143</v>
      </c>
      <c r="H18" s="237" t="s">
        <v>143</v>
      </c>
      <c r="I18" s="237" t="s">
        <v>143</v>
      </c>
      <c r="J18" s="237" t="s">
        <v>143</v>
      </c>
      <c r="K18" s="236"/>
      <c r="L18" s="237" t="s">
        <v>287</v>
      </c>
      <c r="M18" s="237" t="s">
        <v>287</v>
      </c>
      <c r="N18" s="237" t="s">
        <v>287</v>
      </c>
      <c r="O18" s="237" t="s">
        <v>287</v>
      </c>
      <c r="P18" s="237" t="s">
        <v>287</v>
      </c>
      <c r="Q18" s="237" t="s">
        <v>287</v>
      </c>
      <c r="R18" s="237" t="s">
        <v>287</v>
      </c>
      <c r="S18" s="237" t="s">
        <v>287</v>
      </c>
    </row>
    <row r="19" spans="2:23" ht="21" customHeight="1">
      <c r="B19" s="235" t="s">
        <v>44</v>
      </c>
      <c r="C19" s="236">
        <v>1</v>
      </c>
      <c r="D19" s="237">
        <v>8</v>
      </c>
      <c r="E19" s="237">
        <v>8</v>
      </c>
      <c r="F19" s="237">
        <v>7</v>
      </c>
      <c r="G19" s="237">
        <v>1</v>
      </c>
      <c r="H19" s="237" t="s">
        <v>143</v>
      </c>
      <c r="I19" s="237" t="s">
        <v>143</v>
      </c>
      <c r="J19" s="237" t="s">
        <v>143</v>
      </c>
      <c r="K19" s="236"/>
      <c r="L19" s="237" t="s">
        <v>102</v>
      </c>
      <c r="M19" s="237" t="s">
        <v>102</v>
      </c>
      <c r="N19" s="237" t="s">
        <v>102</v>
      </c>
      <c r="O19" s="237" t="s">
        <v>102</v>
      </c>
      <c r="P19" s="237" t="s">
        <v>102</v>
      </c>
      <c r="Q19" s="237" t="s">
        <v>102</v>
      </c>
      <c r="R19" s="237" t="s">
        <v>102</v>
      </c>
      <c r="S19" s="237" t="s">
        <v>102</v>
      </c>
    </row>
    <row r="20" spans="2:23" ht="21" customHeight="1">
      <c r="B20" s="235" t="s">
        <v>145</v>
      </c>
      <c r="C20" s="236">
        <v>1</v>
      </c>
      <c r="D20" s="237">
        <v>4</v>
      </c>
      <c r="E20" s="237">
        <v>4</v>
      </c>
      <c r="F20" s="237">
        <v>4</v>
      </c>
      <c r="G20" s="237" t="s">
        <v>143</v>
      </c>
      <c r="H20" s="237" t="s">
        <v>143</v>
      </c>
      <c r="I20" s="237" t="s">
        <v>143</v>
      </c>
      <c r="J20" s="237" t="s">
        <v>143</v>
      </c>
      <c r="K20" s="236"/>
      <c r="L20" s="237" t="s">
        <v>102</v>
      </c>
      <c r="M20" s="237" t="s">
        <v>102</v>
      </c>
      <c r="N20" s="237" t="s">
        <v>102</v>
      </c>
      <c r="O20" s="237" t="s">
        <v>102</v>
      </c>
      <c r="P20" s="237" t="s">
        <v>102</v>
      </c>
      <c r="Q20" s="237" t="s">
        <v>102</v>
      </c>
      <c r="R20" s="237" t="s">
        <v>102</v>
      </c>
      <c r="S20" s="237" t="s">
        <v>102</v>
      </c>
      <c r="T20" s="238"/>
      <c r="U20" s="238"/>
    </row>
    <row r="21" spans="2:23" ht="21" customHeight="1">
      <c r="B21" s="235" t="s">
        <v>246</v>
      </c>
      <c r="C21" s="236">
        <v>2</v>
      </c>
      <c r="D21" s="237">
        <v>14</v>
      </c>
      <c r="E21" s="237">
        <v>11</v>
      </c>
      <c r="F21" s="237">
        <v>3</v>
      </c>
      <c r="G21" s="237">
        <v>8</v>
      </c>
      <c r="H21" s="237">
        <v>3</v>
      </c>
      <c r="I21" s="237">
        <v>2</v>
      </c>
      <c r="J21" s="237">
        <v>1</v>
      </c>
      <c r="K21" s="236"/>
      <c r="L21" s="237" t="s">
        <v>102</v>
      </c>
      <c r="M21" s="237" t="s">
        <v>102</v>
      </c>
      <c r="N21" s="237" t="s">
        <v>102</v>
      </c>
      <c r="O21" s="237" t="s">
        <v>102</v>
      </c>
      <c r="P21" s="237" t="s">
        <v>102</v>
      </c>
      <c r="Q21" s="237" t="s">
        <v>102</v>
      </c>
      <c r="R21" s="237" t="s">
        <v>102</v>
      </c>
      <c r="S21" s="237" t="s">
        <v>102</v>
      </c>
    </row>
    <row r="22" spans="2:23" ht="21" customHeight="1">
      <c r="B22" s="235" t="s">
        <v>46</v>
      </c>
      <c r="C22" s="231">
        <v>1</v>
      </c>
      <c r="D22" s="230">
        <v>12</v>
      </c>
      <c r="E22" s="230">
        <v>10</v>
      </c>
      <c r="F22" s="230">
        <v>4</v>
      </c>
      <c r="G22" s="230">
        <v>6</v>
      </c>
      <c r="H22" s="230">
        <v>2</v>
      </c>
      <c r="I22" s="230">
        <v>1</v>
      </c>
      <c r="J22" s="237">
        <v>1</v>
      </c>
      <c r="K22" s="236"/>
      <c r="L22" s="237" t="s">
        <v>102</v>
      </c>
      <c r="M22" s="237" t="s">
        <v>102</v>
      </c>
      <c r="N22" s="237" t="s">
        <v>102</v>
      </c>
      <c r="O22" s="237" t="s">
        <v>102</v>
      </c>
      <c r="P22" s="237" t="s">
        <v>102</v>
      </c>
      <c r="Q22" s="237" t="s">
        <v>102</v>
      </c>
      <c r="R22" s="237" t="s">
        <v>102</v>
      </c>
      <c r="S22" s="237" t="s">
        <v>102</v>
      </c>
    </row>
    <row r="23" spans="2:23" ht="21" customHeight="1">
      <c r="B23" s="235" t="s">
        <v>47</v>
      </c>
      <c r="C23" s="237">
        <v>6</v>
      </c>
      <c r="D23" s="237">
        <v>66</v>
      </c>
      <c r="E23" s="237">
        <v>66</v>
      </c>
      <c r="F23" s="237">
        <v>59</v>
      </c>
      <c r="G23" s="237">
        <v>7</v>
      </c>
      <c r="H23" s="237" t="s">
        <v>143</v>
      </c>
      <c r="I23" s="237" t="s">
        <v>143</v>
      </c>
      <c r="J23" s="237" t="s">
        <v>143</v>
      </c>
      <c r="K23" s="236"/>
      <c r="L23" s="237">
        <v>21813</v>
      </c>
      <c r="M23" s="237">
        <v>79382</v>
      </c>
      <c r="N23" s="237">
        <v>157012</v>
      </c>
      <c r="O23" s="237">
        <v>155937</v>
      </c>
      <c r="P23" s="237" t="s">
        <v>287</v>
      </c>
      <c r="Q23" s="237" t="s">
        <v>287</v>
      </c>
      <c r="R23" s="237">
        <v>1075</v>
      </c>
      <c r="S23" s="237">
        <v>73934</v>
      </c>
    </row>
    <row r="24" spans="2:23" ht="21" customHeight="1">
      <c r="B24" s="235" t="s">
        <v>48</v>
      </c>
      <c r="C24" s="236">
        <v>1</v>
      </c>
      <c r="D24" s="237">
        <v>8</v>
      </c>
      <c r="E24" s="237">
        <v>7</v>
      </c>
      <c r="F24" s="237">
        <v>2</v>
      </c>
      <c r="G24" s="237">
        <v>5</v>
      </c>
      <c r="H24" s="237">
        <v>1</v>
      </c>
      <c r="I24" s="237">
        <v>1</v>
      </c>
      <c r="J24" s="237" t="s">
        <v>312</v>
      </c>
      <c r="K24" s="236"/>
      <c r="L24" s="237" t="s">
        <v>102</v>
      </c>
      <c r="M24" s="237" t="s">
        <v>102</v>
      </c>
      <c r="N24" s="237" t="s">
        <v>102</v>
      </c>
      <c r="O24" s="237" t="s">
        <v>102</v>
      </c>
      <c r="P24" s="237" t="s">
        <v>102</v>
      </c>
      <c r="Q24" s="237" t="s">
        <v>102</v>
      </c>
      <c r="R24" s="237" t="s">
        <v>102</v>
      </c>
      <c r="S24" s="237" t="s">
        <v>102</v>
      </c>
    </row>
    <row r="25" spans="2:23" ht="21" customHeight="1">
      <c r="B25" s="235" t="s">
        <v>49</v>
      </c>
      <c r="C25" s="236" t="s">
        <v>143</v>
      </c>
      <c r="D25" s="237" t="s">
        <v>143</v>
      </c>
      <c r="E25" s="237" t="s">
        <v>143</v>
      </c>
      <c r="F25" s="237" t="s">
        <v>143</v>
      </c>
      <c r="G25" s="237" t="s">
        <v>143</v>
      </c>
      <c r="H25" s="237" t="s">
        <v>143</v>
      </c>
      <c r="I25" s="237" t="s">
        <v>143</v>
      </c>
      <c r="J25" s="237" t="s">
        <v>143</v>
      </c>
      <c r="K25" s="236"/>
      <c r="L25" s="237" t="s">
        <v>287</v>
      </c>
      <c r="M25" s="237" t="s">
        <v>287</v>
      </c>
      <c r="N25" s="237" t="s">
        <v>287</v>
      </c>
      <c r="O25" s="237" t="s">
        <v>287</v>
      </c>
      <c r="P25" s="237" t="s">
        <v>287</v>
      </c>
      <c r="Q25" s="237" t="s">
        <v>287</v>
      </c>
      <c r="R25" s="237" t="s">
        <v>287</v>
      </c>
      <c r="S25" s="237" t="s">
        <v>287</v>
      </c>
    </row>
    <row r="26" spans="2:23" ht="21" customHeight="1">
      <c r="B26" s="235" t="s">
        <v>50</v>
      </c>
      <c r="C26" s="236">
        <v>5</v>
      </c>
      <c r="D26" s="237">
        <v>23</v>
      </c>
      <c r="E26" s="237">
        <v>18</v>
      </c>
      <c r="F26" s="237">
        <v>12</v>
      </c>
      <c r="G26" s="237">
        <v>6</v>
      </c>
      <c r="H26" s="237">
        <v>5</v>
      </c>
      <c r="I26" s="237">
        <v>4</v>
      </c>
      <c r="J26" s="237">
        <v>1</v>
      </c>
      <c r="K26" s="236"/>
      <c r="L26" s="237">
        <v>6383</v>
      </c>
      <c r="M26" s="237">
        <v>6979</v>
      </c>
      <c r="N26" s="237">
        <v>16042</v>
      </c>
      <c r="O26" s="237">
        <v>5918</v>
      </c>
      <c r="P26" s="237">
        <v>10124</v>
      </c>
      <c r="Q26" s="237" t="s">
        <v>287</v>
      </c>
      <c r="R26" s="237" t="s">
        <v>287</v>
      </c>
      <c r="S26" s="237">
        <v>8631</v>
      </c>
    </row>
    <row r="27" spans="2:23" ht="21" customHeight="1">
      <c r="B27" s="235" t="s">
        <v>146</v>
      </c>
      <c r="C27" s="231">
        <v>1</v>
      </c>
      <c r="D27" s="230">
        <v>5</v>
      </c>
      <c r="E27" s="230">
        <v>5</v>
      </c>
      <c r="F27" s="230">
        <v>4</v>
      </c>
      <c r="G27" s="230">
        <v>1</v>
      </c>
      <c r="H27" s="237" t="s">
        <v>143</v>
      </c>
      <c r="I27" s="237" t="s">
        <v>143</v>
      </c>
      <c r="J27" s="237" t="s">
        <v>143</v>
      </c>
      <c r="K27" s="236"/>
      <c r="L27" s="237" t="s">
        <v>102</v>
      </c>
      <c r="M27" s="237" t="s">
        <v>102</v>
      </c>
      <c r="N27" s="237" t="s">
        <v>102</v>
      </c>
      <c r="O27" s="237" t="s">
        <v>102</v>
      </c>
      <c r="P27" s="237" t="s">
        <v>102</v>
      </c>
      <c r="Q27" s="237" t="s">
        <v>102</v>
      </c>
      <c r="R27" s="237" t="s">
        <v>102</v>
      </c>
      <c r="S27" s="237" t="s">
        <v>102</v>
      </c>
    </row>
    <row r="28" spans="2:23" ht="21" customHeight="1">
      <c r="B28" s="235" t="s">
        <v>147</v>
      </c>
      <c r="C28" s="231">
        <v>4</v>
      </c>
      <c r="D28" s="230">
        <v>20</v>
      </c>
      <c r="E28" s="230">
        <v>12</v>
      </c>
      <c r="F28" s="230">
        <v>9</v>
      </c>
      <c r="G28" s="230">
        <v>3</v>
      </c>
      <c r="H28" s="230">
        <v>8</v>
      </c>
      <c r="I28" s="230">
        <v>5</v>
      </c>
      <c r="J28" s="230">
        <v>3</v>
      </c>
      <c r="K28" s="236"/>
      <c r="L28" s="237">
        <v>3252</v>
      </c>
      <c r="M28" s="237">
        <v>4430</v>
      </c>
      <c r="N28" s="237">
        <v>10291</v>
      </c>
      <c r="O28" s="237">
        <v>7912</v>
      </c>
      <c r="P28" s="237">
        <v>2379</v>
      </c>
      <c r="Q28" s="237" t="s">
        <v>287</v>
      </c>
      <c r="R28" s="237" t="s">
        <v>287</v>
      </c>
      <c r="S28" s="237">
        <v>5582</v>
      </c>
    </row>
    <row r="29" spans="2:23" ht="21" customHeight="1">
      <c r="B29" s="235" t="s">
        <v>148</v>
      </c>
      <c r="C29" s="236" t="s">
        <v>143</v>
      </c>
      <c r="D29" s="237" t="s">
        <v>143</v>
      </c>
      <c r="E29" s="237" t="s">
        <v>143</v>
      </c>
      <c r="F29" s="237" t="s">
        <v>143</v>
      </c>
      <c r="G29" s="237" t="s">
        <v>143</v>
      </c>
      <c r="H29" s="237" t="s">
        <v>143</v>
      </c>
      <c r="I29" s="237" t="s">
        <v>143</v>
      </c>
      <c r="J29" s="237" t="s">
        <v>143</v>
      </c>
      <c r="K29" s="236"/>
      <c r="L29" s="237" t="s">
        <v>287</v>
      </c>
      <c r="M29" s="237" t="s">
        <v>287</v>
      </c>
      <c r="N29" s="237" t="s">
        <v>287</v>
      </c>
      <c r="O29" s="237" t="s">
        <v>287</v>
      </c>
      <c r="P29" s="237" t="s">
        <v>287</v>
      </c>
      <c r="Q29" s="237" t="s">
        <v>287</v>
      </c>
      <c r="R29" s="237" t="s">
        <v>287</v>
      </c>
      <c r="S29" s="237" t="s">
        <v>287</v>
      </c>
      <c r="U29" s="238"/>
    </row>
    <row r="30" spans="2:23" ht="21" customHeight="1">
      <c r="B30" s="239" t="s">
        <v>149</v>
      </c>
      <c r="C30" s="236" t="s">
        <v>143</v>
      </c>
      <c r="D30" s="237" t="s">
        <v>143</v>
      </c>
      <c r="E30" s="237" t="s">
        <v>143</v>
      </c>
      <c r="F30" s="237" t="s">
        <v>143</v>
      </c>
      <c r="G30" s="237" t="s">
        <v>143</v>
      </c>
      <c r="H30" s="237" t="s">
        <v>143</v>
      </c>
      <c r="I30" s="237" t="s">
        <v>143</v>
      </c>
      <c r="J30" s="237" t="s">
        <v>143</v>
      </c>
      <c r="K30" s="236"/>
      <c r="L30" s="237" t="s">
        <v>287</v>
      </c>
      <c r="M30" s="237" t="s">
        <v>287</v>
      </c>
      <c r="N30" s="237" t="s">
        <v>287</v>
      </c>
      <c r="O30" s="237" t="s">
        <v>287</v>
      </c>
      <c r="P30" s="237" t="s">
        <v>287</v>
      </c>
      <c r="Q30" s="237" t="s">
        <v>287</v>
      </c>
      <c r="R30" s="237" t="s">
        <v>287</v>
      </c>
      <c r="S30" s="237" t="s">
        <v>287</v>
      </c>
      <c r="U30" s="238"/>
    </row>
    <row r="31" spans="2:23" ht="21" customHeight="1">
      <c r="B31" s="235" t="s">
        <v>150</v>
      </c>
      <c r="C31" s="236" t="s">
        <v>143</v>
      </c>
      <c r="D31" s="237" t="s">
        <v>143</v>
      </c>
      <c r="E31" s="237" t="s">
        <v>143</v>
      </c>
      <c r="F31" s="237" t="s">
        <v>143</v>
      </c>
      <c r="G31" s="237" t="s">
        <v>143</v>
      </c>
      <c r="H31" s="237" t="s">
        <v>143</v>
      </c>
      <c r="I31" s="237" t="s">
        <v>143</v>
      </c>
      <c r="J31" s="237" t="s">
        <v>143</v>
      </c>
      <c r="K31" s="236"/>
      <c r="L31" s="237" t="s">
        <v>287</v>
      </c>
      <c r="M31" s="237" t="s">
        <v>287</v>
      </c>
      <c r="N31" s="237" t="s">
        <v>287</v>
      </c>
      <c r="O31" s="237" t="s">
        <v>287</v>
      </c>
      <c r="P31" s="237" t="s">
        <v>287</v>
      </c>
      <c r="Q31" s="237" t="s">
        <v>287</v>
      </c>
      <c r="R31" s="237" t="s">
        <v>287</v>
      </c>
      <c r="S31" s="237" t="s">
        <v>287</v>
      </c>
      <c r="U31" s="238"/>
    </row>
    <row r="32" spans="2:23" ht="21" customHeight="1">
      <c r="B32" s="235" t="s">
        <v>151</v>
      </c>
      <c r="C32" s="236" t="s">
        <v>143</v>
      </c>
      <c r="D32" s="237" t="s">
        <v>143</v>
      </c>
      <c r="E32" s="237" t="s">
        <v>143</v>
      </c>
      <c r="F32" s="237" t="s">
        <v>143</v>
      </c>
      <c r="G32" s="237" t="s">
        <v>143</v>
      </c>
      <c r="H32" s="237" t="s">
        <v>143</v>
      </c>
      <c r="I32" s="237" t="s">
        <v>143</v>
      </c>
      <c r="J32" s="237" t="s">
        <v>143</v>
      </c>
      <c r="K32" s="236"/>
      <c r="L32" s="237" t="s">
        <v>287</v>
      </c>
      <c r="M32" s="237" t="s">
        <v>287</v>
      </c>
      <c r="N32" s="237" t="s">
        <v>287</v>
      </c>
      <c r="O32" s="237" t="s">
        <v>287</v>
      </c>
      <c r="P32" s="237" t="s">
        <v>287</v>
      </c>
      <c r="Q32" s="237" t="s">
        <v>287</v>
      </c>
      <c r="R32" s="237" t="s">
        <v>287</v>
      </c>
      <c r="S32" s="237" t="s">
        <v>287</v>
      </c>
      <c r="T32" s="238"/>
      <c r="U32" s="238"/>
      <c r="W32" s="238"/>
    </row>
    <row r="33" spans="2:23" ht="21" customHeight="1">
      <c r="B33" s="235" t="s">
        <v>103</v>
      </c>
      <c r="C33" s="236">
        <v>3</v>
      </c>
      <c r="D33" s="236">
        <v>20</v>
      </c>
      <c r="E33" s="236">
        <v>17</v>
      </c>
      <c r="F33" s="237">
        <v>10</v>
      </c>
      <c r="G33" s="236">
        <v>7</v>
      </c>
      <c r="H33" s="236">
        <v>3</v>
      </c>
      <c r="I33" s="236">
        <v>3</v>
      </c>
      <c r="J33" s="237" t="s">
        <v>143</v>
      </c>
      <c r="K33" s="236"/>
      <c r="L33" s="237">
        <v>4201</v>
      </c>
      <c r="M33" s="237">
        <v>17076</v>
      </c>
      <c r="N33" s="237">
        <v>20718</v>
      </c>
      <c r="O33" s="237">
        <v>18768</v>
      </c>
      <c r="P33" s="237">
        <v>850</v>
      </c>
      <c r="Q33" s="237" t="s">
        <v>287</v>
      </c>
      <c r="R33" s="237">
        <v>1100</v>
      </c>
      <c r="S33" s="237">
        <v>3468</v>
      </c>
      <c r="T33" s="238"/>
      <c r="U33" s="238"/>
      <c r="W33" s="238"/>
    </row>
    <row r="34" spans="2:23" ht="21" customHeight="1" thickBot="1">
      <c r="B34" s="240" t="s">
        <v>51</v>
      </c>
      <c r="C34" s="241">
        <v>9</v>
      </c>
      <c r="D34" s="241">
        <v>51</v>
      </c>
      <c r="E34" s="241">
        <v>37</v>
      </c>
      <c r="F34" s="241">
        <v>14</v>
      </c>
      <c r="G34" s="241">
        <v>23</v>
      </c>
      <c r="H34" s="241">
        <v>14</v>
      </c>
      <c r="I34" s="241">
        <v>9</v>
      </c>
      <c r="J34" s="241">
        <v>5</v>
      </c>
      <c r="K34" s="236"/>
      <c r="L34" s="241">
        <v>7060</v>
      </c>
      <c r="M34" s="241">
        <v>7985</v>
      </c>
      <c r="N34" s="241">
        <v>19114</v>
      </c>
      <c r="O34" s="241">
        <v>15614</v>
      </c>
      <c r="P34" s="241">
        <v>3500</v>
      </c>
      <c r="Q34" s="241" t="s">
        <v>143</v>
      </c>
      <c r="R34" s="241" t="s">
        <v>143</v>
      </c>
      <c r="S34" s="241">
        <v>10599</v>
      </c>
    </row>
    <row r="35" spans="2:23" ht="16.5" customHeight="1">
      <c r="B35" s="128" t="s">
        <v>234</v>
      </c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8"/>
    </row>
    <row r="36" spans="2:23" ht="16.5" customHeight="1">
      <c r="B36" s="127" t="s">
        <v>207</v>
      </c>
      <c r="C36" s="1"/>
      <c r="D36" s="1"/>
      <c r="E36" s="1"/>
      <c r="F36" s="1"/>
      <c r="G36" s="1"/>
      <c r="H36" s="1"/>
      <c r="I36" s="1"/>
      <c r="J36" s="1"/>
      <c r="K36" s="3"/>
      <c r="L36" s="1"/>
      <c r="M36" s="1"/>
      <c r="N36" s="1"/>
      <c r="O36" s="1"/>
      <c r="P36" s="1"/>
      <c r="Q36" s="1"/>
      <c r="R36" s="1"/>
      <c r="S36" s="1"/>
      <c r="T36" s="238"/>
    </row>
    <row r="37" spans="2:23" ht="16.5" customHeight="1">
      <c r="B37" s="1"/>
      <c r="C37" s="1"/>
      <c r="D37" s="1"/>
      <c r="E37" s="1"/>
      <c r="F37" s="1"/>
      <c r="G37" s="1"/>
      <c r="H37" s="1"/>
      <c r="I37" s="1"/>
      <c r="J37" s="1"/>
      <c r="K37" s="3"/>
      <c r="L37" s="242"/>
      <c r="M37" s="242"/>
      <c r="N37" s="242"/>
      <c r="T37" s="242"/>
    </row>
    <row r="38" spans="2:23" ht="16.5" customHeight="1">
      <c r="K38" s="242"/>
      <c r="L38" s="242"/>
      <c r="R38" s="242"/>
    </row>
    <row r="39" spans="2:23" ht="16.5" customHeight="1">
      <c r="B39" s="243"/>
      <c r="C39" s="6"/>
      <c r="F39" s="244"/>
      <c r="G39" s="244"/>
      <c r="H39" s="244"/>
      <c r="I39" s="244"/>
      <c r="J39" s="244"/>
      <c r="K39" s="243"/>
      <c r="L39" s="243"/>
      <c r="O39" s="238"/>
      <c r="R39" s="238"/>
    </row>
    <row r="40" spans="2:23" ht="16.5" customHeight="1"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</row>
    <row r="41" spans="2:23" ht="16.5" customHeight="1"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P41" s="238"/>
      <c r="S41" s="238"/>
    </row>
    <row r="42" spans="2:23" ht="16.5" customHeight="1">
      <c r="B42" s="244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5"/>
      <c r="P42" s="238"/>
      <c r="S42" s="238"/>
    </row>
    <row r="43" spans="2:23" ht="16.5" customHeight="1">
      <c r="B43" s="246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S43" s="238"/>
    </row>
    <row r="44" spans="2:23" ht="16.5" customHeight="1">
      <c r="B44" s="246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4"/>
      <c r="N44" s="244"/>
      <c r="O44" s="243"/>
      <c r="P44" s="243"/>
      <c r="U44" s="238"/>
    </row>
    <row r="45" spans="2:23" ht="16.5" customHeight="1">
      <c r="B45" s="246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3"/>
      <c r="N45" s="243"/>
      <c r="O45" s="243"/>
      <c r="P45" s="243"/>
      <c r="U45" s="242"/>
    </row>
    <row r="46" spans="2:23" ht="16.5" customHeight="1">
      <c r="B46" s="246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3"/>
      <c r="N46" s="243"/>
      <c r="O46" s="243"/>
      <c r="P46" s="243"/>
    </row>
    <row r="47" spans="2:23" ht="16.5" customHeight="1">
      <c r="B47" s="10"/>
      <c r="C47" s="10"/>
      <c r="D47" s="10"/>
      <c r="E47" s="10"/>
      <c r="K47" s="247"/>
      <c r="L47" s="247"/>
    </row>
    <row r="48" spans="2:23" ht="15" customHeight="1">
      <c r="B48" s="246"/>
      <c r="C48" s="8"/>
      <c r="D48" s="8"/>
      <c r="E48" s="8"/>
      <c r="F48" s="8"/>
      <c r="G48" s="8"/>
      <c r="H48" s="8"/>
      <c r="I48" s="8"/>
      <c r="J48" s="8"/>
      <c r="K48" s="247"/>
      <c r="L48" s="247"/>
      <c r="Q48" s="238"/>
    </row>
    <row r="49" spans="2:17" ht="15" customHeight="1">
      <c r="B49" s="246"/>
      <c r="C49" s="8"/>
      <c r="D49" s="8"/>
      <c r="E49" s="8"/>
      <c r="F49" s="8"/>
      <c r="G49" s="8"/>
      <c r="H49" s="8"/>
      <c r="I49" s="8"/>
      <c r="J49" s="8"/>
      <c r="K49" s="247"/>
      <c r="L49" s="247"/>
      <c r="O49" s="238"/>
    </row>
    <row r="50" spans="2:17" ht="15" customHeight="1">
      <c r="B50" s="246"/>
      <c r="C50" s="8"/>
      <c r="D50" s="8"/>
      <c r="E50" s="8"/>
      <c r="F50" s="8"/>
      <c r="G50" s="8"/>
      <c r="H50" s="8"/>
      <c r="I50" s="8"/>
      <c r="J50" s="8"/>
      <c r="K50" s="247"/>
      <c r="L50" s="247"/>
      <c r="O50" s="242"/>
      <c r="Q50" s="238"/>
    </row>
    <row r="51" spans="2:17" ht="15" customHeight="1">
      <c r="B51" s="246"/>
      <c r="K51" s="244"/>
      <c r="L51" s="244"/>
      <c r="Q51" s="238"/>
    </row>
    <row r="52" spans="2:17" ht="15" customHeight="1">
      <c r="B52" s="6"/>
    </row>
    <row r="53" spans="2:17" ht="13.5" customHeight="1">
      <c r="B53" s="6"/>
      <c r="O53" s="238"/>
    </row>
    <row r="54" spans="2:17" ht="13.5" customHeight="1">
      <c r="B54" s="6"/>
    </row>
  </sheetData>
  <mergeCells count="13">
    <mergeCell ref="B2:J2"/>
    <mergeCell ref="B3:G3"/>
    <mergeCell ref="B4:B6"/>
    <mergeCell ref="C4:C6"/>
    <mergeCell ref="D4:J4"/>
    <mergeCell ref="M4:M6"/>
    <mergeCell ref="N4:R4"/>
    <mergeCell ref="S4:S6"/>
    <mergeCell ref="D5:D6"/>
    <mergeCell ref="E5:G5"/>
    <mergeCell ref="H5:J5"/>
    <mergeCell ref="N5:N6"/>
    <mergeCell ref="L4:L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1" manualBreakCount="1">
    <brk id="11" min="1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55"/>
  <sheetViews>
    <sheetView showGridLines="0" zoomScaleNormal="100" zoomScaleSheetLayoutView="70" workbookViewId="0"/>
  </sheetViews>
  <sheetFormatPr defaultRowHeight="13.5"/>
  <cols>
    <col min="1" max="1" width="13.25" style="66" bestFit="1" customWidth="1"/>
    <col min="2" max="2" width="31.125" style="66" customWidth="1"/>
    <col min="3" max="3" width="4.625" style="66" customWidth="1"/>
    <col min="4" max="5" width="8.625" style="66" customWidth="1"/>
    <col min="6" max="6" width="6.875" style="66" customWidth="1"/>
    <col min="7" max="11" width="6.5" style="66" customWidth="1"/>
    <col min="12" max="16384" width="9" style="66"/>
  </cols>
  <sheetData>
    <row r="1" spans="1:11" ht="21">
      <c r="A1" s="130"/>
      <c r="C1" s="155"/>
      <c r="D1" s="67"/>
      <c r="E1" s="67"/>
      <c r="F1" s="67"/>
      <c r="J1" s="131"/>
      <c r="K1" s="155"/>
    </row>
    <row r="2" spans="1:11" s="71" customFormat="1" ht="28.5" customHeight="1">
      <c r="B2" s="363" t="s">
        <v>300</v>
      </c>
      <c r="C2" s="364"/>
      <c r="D2" s="364"/>
      <c r="E2" s="364"/>
      <c r="F2" s="364"/>
      <c r="G2" s="364"/>
      <c r="H2" s="364"/>
      <c r="I2" s="364"/>
      <c r="J2" s="364"/>
      <c r="K2" s="364"/>
    </row>
    <row r="3" spans="1:11" s="71" customFormat="1" ht="19.5" customHeight="1" thickBot="1">
      <c r="B3" s="361" t="s">
        <v>301</v>
      </c>
      <c r="C3" s="362"/>
      <c r="D3" s="362"/>
      <c r="E3" s="362"/>
      <c r="F3" s="362"/>
      <c r="G3" s="362"/>
      <c r="H3" s="362"/>
      <c r="I3" s="362"/>
      <c r="J3" s="362"/>
      <c r="K3" s="362"/>
    </row>
    <row r="4" spans="1:11" ht="21" customHeight="1">
      <c r="B4" s="305" t="s">
        <v>52</v>
      </c>
      <c r="C4" s="306" t="s">
        <v>22</v>
      </c>
      <c r="D4" s="306" t="s">
        <v>126</v>
      </c>
      <c r="E4" s="299" t="s">
        <v>251</v>
      </c>
      <c r="F4" s="271"/>
      <c r="G4" s="271"/>
      <c r="H4" s="271"/>
      <c r="I4" s="271"/>
      <c r="J4" s="271"/>
      <c r="K4" s="271"/>
    </row>
    <row r="5" spans="1:11" ht="21" customHeight="1">
      <c r="B5" s="297"/>
      <c r="C5" s="307"/>
      <c r="D5" s="312"/>
      <c r="E5" s="372" t="s">
        <v>66</v>
      </c>
      <c r="F5" s="366"/>
      <c r="G5" s="366"/>
      <c r="H5" s="366"/>
      <c r="I5" s="366"/>
      <c r="J5" s="371"/>
      <c r="K5" s="373" t="s">
        <v>250</v>
      </c>
    </row>
    <row r="6" spans="1:11" ht="21" customHeight="1">
      <c r="B6" s="297"/>
      <c r="C6" s="307"/>
      <c r="D6" s="307"/>
      <c r="E6" s="298" t="s">
        <v>249</v>
      </c>
      <c r="F6" s="366" t="s">
        <v>65</v>
      </c>
      <c r="G6" s="371"/>
      <c r="H6" s="365" t="s">
        <v>63</v>
      </c>
      <c r="I6" s="369" t="s">
        <v>152</v>
      </c>
      <c r="J6" s="367" t="s">
        <v>64</v>
      </c>
      <c r="K6" s="373"/>
    </row>
    <row r="7" spans="1:11" ht="21" customHeight="1">
      <c r="B7" s="287"/>
      <c r="C7" s="291"/>
      <c r="D7" s="291"/>
      <c r="E7" s="289"/>
      <c r="F7" s="190" t="s">
        <v>61</v>
      </c>
      <c r="G7" s="191" t="s">
        <v>62</v>
      </c>
      <c r="H7" s="366"/>
      <c r="I7" s="370"/>
      <c r="J7" s="368"/>
      <c r="K7" s="374"/>
    </row>
    <row r="8" spans="1:11" ht="21" customHeight="1">
      <c r="B8" s="137" t="s">
        <v>269</v>
      </c>
      <c r="C8" s="192">
        <v>246</v>
      </c>
      <c r="D8" s="192">
        <v>1079958</v>
      </c>
      <c r="E8" s="192">
        <v>979848</v>
      </c>
      <c r="F8" s="192">
        <v>56180</v>
      </c>
      <c r="G8" s="192">
        <v>9676</v>
      </c>
      <c r="H8" s="192">
        <v>41288</v>
      </c>
      <c r="I8" s="192">
        <v>186898</v>
      </c>
      <c r="J8" s="192">
        <v>685806</v>
      </c>
      <c r="K8" s="192">
        <v>100110</v>
      </c>
    </row>
    <row r="9" spans="1:11" ht="21" customHeight="1">
      <c r="B9" s="142" t="s">
        <v>216</v>
      </c>
      <c r="C9" s="193">
        <v>240</v>
      </c>
      <c r="D9" s="192">
        <v>1339410</v>
      </c>
      <c r="E9" s="192">
        <v>1239230</v>
      </c>
      <c r="F9" s="192">
        <v>127101</v>
      </c>
      <c r="G9" s="192">
        <v>8571</v>
      </c>
      <c r="H9" s="192">
        <v>52538</v>
      </c>
      <c r="I9" s="192">
        <v>201454</v>
      </c>
      <c r="J9" s="192">
        <v>849566</v>
      </c>
      <c r="K9" s="192">
        <v>100180</v>
      </c>
    </row>
    <row r="10" spans="1:11" ht="21" customHeight="1">
      <c r="B10" s="142" t="s">
        <v>270</v>
      </c>
      <c r="C10" s="193">
        <v>236</v>
      </c>
      <c r="D10" s="192">
        <v>1453746</v>
      </c>
      <c r="E10" s="192">
        <v>1353716</v>
      </c>
      <c r="F10" s="192">
        <v>139416</v>
      </c>
      <c r="G10" s="192">
        <v>7735</v>
      </c>
      <c r="H10" s="192">
        <v>63376</v>
      </c>
      <c r="I10" s="192">
        <v>202296</v>
      </c>
      <c r="J10" s="192">
        <v>940893</v>
      </c>
      <c r="K10" s="192">
        <v>100030</v>
      </c>
    </row>
    <row r="11" spans="1:11" ht="21" customHeight="1">
      <c r="B11" s="194"/>
      <c r="D11" s="192"/>
      <c r="E11" s="195"/>
      <c r="F11" s="195"/>
      <c r="G11" s="195"/>
      <c r="H11" s="195"/>
      <c r="I11" s="195"/>
      <c r="J11" s="195"/>
      <c r="K11" s="195"/>
    </row>
    <row r="12" spans="1:11" ht="21" customHeight="1">
      <c r="B12" s="144" t="s">
        <v>40</v>
      </c>
      <c r="C12" s="196">
        <v>44</v>
      </c>
      <c r="D12" s="197">
        <v>16665</v>
      </c>
      <c r="E12" s="198">
        <v>15935</v>
      </c>
      <c r="F12" s="198">
        <v>1220</v>
      </c>
      <c r="G12" s="198">
        <v>1660</v>
      </c>
      <c r="H12" s="198">
        <v>12085</v>
      </c>
      <c r="I12" s="198">
        <v>600</v>
      </c>
      <c r="J12" s="198">
        <v>370</v>
      </c>
      <c r="K12" s="198">
        <v>730</v>
      </c>
    </row>
    <row r="13" spans="1:11" ht="21" customHeight="1">
      <c r="B13" s="144" t="s">
        <v>203</v>
      </c>
      <c r="C13" s="196">
        <v>4</v>
      </c>
      <c r="D13" s="197">
        <v>32312</v>
      </c>
      <c r="E13" s="198">
        <v>32312</v>
      </c>
      <c r="F13" s="198">
        <v>3900</v>
      </c>
      <c r="G13" s="198">
        <v>19</v>
      </c>
      <c r="H13" s="198">
        <v>2133</v>
      </c>
      <c r="I13" s="198" t="s">
        <v>287</v>
      </c>
      <c r="J13" s="198">
        <v>26260</v>
      </c>
      <c r="K13" s="198" t="s">
        <v>287</v>
      </c>
    </row>
    <row r="14" spans="1:11" ht="21" customHeight="1">
      <c r="B14" s="144" t="s">
        <v>144</v>
      </c>
      <c r="C14" s="196">
        <v>15</v>
      </c>
      <c r="D14" s="197">
        <v>16567</v>
      </c>
      <c r="E14" s="198">
        <v>16567</v>
      </c>
      <c r="F14" s="198">
        <v>4730</v>
      </c>
      <c r="G14" s="198">
        <v>86</v>
      </c>
      <c r="H14" s="198">
        <v>7211</v>
      </c>
      <c r="I14" s="198">
        <v>4540</v>
      </c>
      <c r="J14" s="198" t="s">
        <v>143</v>
      </c>
      <c r="K14" s="198" t="s">
        <v>143</v>
      </c>
    </row>
    <row r="15" spans="1:11" ht="21" customHeight="1">
      <c r="B15" s="144" t="s">
        <v>41</v>
      </c>
      <c r="C15" s="196">
        <v>10</v>
      </c>
      <c r="D15" s="197">
        <v>816</v>
      </c>
      <c r="E15" s="198">
        <v>816</v>
      </c>
      <c r="F15" s="198" t="s">
        <v>143</v>
      </c>
      <c r="G15" s="198">
        <v>776</v>
      </c>
      <c r="H15" s="198">
        <v>40</v>
      </c>
      <c r="I15" s="198" t="s">
        <v>143</v>
      </c>
      <c r="J15" s="198" t="s">
        <v>143</v>
      </c>
      <c r="K15" s="198" t="s">
        <v>143</v>
      </c>
    </row>
    <row r="16" spans="1:11" ht="21" customHeight="1">
      <c r="B16" s="144" t="s">
        <v>42</v>
      </c>
      <c r="C16" s="196">
        <v>8</v>
      </c>
      <c r="D16" s="197">
        <v>599</v>
      </c>
      <c r="E16" s="198">
        <v>599</v>
      </c>
      <c r="F16" s="198" t="s">
        <v>143</v>
      </c>
      <c r="G16" s="198">
        <v>112</v>
      </c>
      <c r="H16" s="198">
        <v>337</v>
      </c>
      <c r="I16" s="198" t="s">
        <v>143</v>
      </c>
      <c r="J16" s="198">
        <v>150</v>
      </c>
      <c r="K16" s="198" t="s">
        <v>143</v>
      </c>
    </row>
    <row r="17" spans="2:11" ht="21" customHeight="1">
      <c r="B17" s="144" t="s">
        <v>43</v>
      </c>
      <c r="C17" s="196">
        <v>18</v>
      </c>
      <c r="D17" s="197">
        <v>744291</v>
      </c>
      <c r="E17" s="198">
        <v>744291</v>
      </c>
      <c r="F17" s="198">
        <v>11910</v>
      </c>
      <c r="G17" s="198">
        <v>707</v>
      </c>
      <c r="H17" s="198">
        <v>15543</v>
      </c>
      <c r="I17" s="198">
        <v>194095</v>
      </c>
      <c r="J17" s="198">
        <v>522036</v>
      </c>
      <c r="K17" s="198" t="s">
        <v>143</v>
      </c>
    </row>
    <row r="18" spans="2:11" ht="21" customHeight="1">
      <c r="B18" s="144" t="s">
        <v>221</v>
      </c>
      <c r="C18" s="196">
        <v>9</v>
      </c>
      <c r="D18" s="197">
        <v>154</v>
      </c>
      <c r="E18" s="198">
        <v>154</v>
      </c>
      <c r="F18" s="198" t="s">
        <v>143</v>
      </c>
      <c r="G18" s="198">
        <v>91</v>
      </c>
      <c r="H18" s="198">
        <v>63</v>
      </c>
      <c r="I18" s="198" t="s">
        <v>143</v>
      </c>
      <c r="J18" s="198" t="s">
        <v>143</v>
      </c>
      <c r="K18" s="198" t="s">
        <v>143</v>
      </c>
    </row>
    <row r="19" spans="2:11" ht="21" customHeight="1">
      <c r="B19" s="144" t="s">
        <v>28</v>
      </c>
      <c r="C19" s="196">
        <v>26</v>
      </c>
      <c r="D19" s="197">
        <v>350725</v>
      </c>
      <c r="E19" s="198">
        <v>251425</v>
      </c>
      <c r="F19" s="198">
        <v>78058</v>
      </c>
      <c r="G19" s="198">
        <v>1470</v>
      </c>
      <c r="H19" s="198">
        <v>11742</v>
      </c>
      <c r="I19" s="198">
        <v>2313</v>
      </c>
      <c r="J19" s="198">
        <v>157842</v>
      </c>
      <c r="K19" s="198">
        <v>99300</v>
      </c>
    </row>
    <row r="20" spans="2:11" ht="21" customHeight="1">
      <c r="B20" s="144" t="s">
        <v>44</v>
      </c>
      <c r="C20" s="198" t="s">
        <v>143</v>
      </c>
      <c r="D20" s="198" t="s">
        <v>143</v>
      </c>
      <c r="E20" s="198" t="s">
        <v>143</v>
      </c>
      <c r="F20" s="198" t="s">
        <v>143</v>
      </c>
      <c r="G20" s="198" t="s">
        <v>143</v>
      </c>
      <c r="H20" s="198" t="s">
        <v>143</v>
      </c>
      <c r="I20" s="198" t="s">
        <v>143</v>
      </c>
      <c r="J20" s="198" t="s">
        <v>143</v>
      </c>
      <c r="K20" s="198" t="s">
        <v>143</v>
      </c>
    </row>
    <row r="21" spans="2:11" ht="21" customHeight="1">
      <c r="B21" s="144" t="s">
        <v>145</v>
      </c>
      <c r="C21" s="198">
        <v>13</v>
      </c>
      <c r="D21" s="197">
        <v>5395</v>
      </c>
      <c r="E21" s="198">
        <v>5395</v>
      </c>
      <c r="F21" s="198">
        <v>1340</v>
      </c>
      <c r="G21" s="198">
        <v>463</v>
      </c>
      <c r="H21" s="198">
        <v>3588</v>
      </c>
      <c r="I21" s="198" t="s">
        <v>143</v>
      </c>
      <c r="J21" s="198">
        <v>4</v>
      </c>
      <c r="K21" s="198" t="s">
        <v>143</v>
      </c>
    </row>
    <row r="22" spans="2:11" ht="21" customHeight="1">
      <c r="B22" s="144" t="s">
        <v>45</v>
      </c>
      <c r="C22" s="196">
        <v>2</v>
      </c>
      <c r="D22" s="198" t="s">
        <v>102</v>
      </c>
      <c r="E22" s="198" t="s">
        <v>102</v>
      </c>
      <c r="F22" s="198" t="s">
        <v>102</v>
      </c>
      <c r="G22" s="198" t="s">
        <v>102</v>
      </c>
      <c r="H22" s="198" t="s">
        <v>102</v>
      </c>
      <c r="I22" s="198" t="s">
        <v>102</v>
      </c>
      <c r="J22" s="198" t="s">
        <v>102</v>
      </c>
      <c r="K22" s="198" t="s">
        <v>102</v>
      </c>
    </row>
    <row r="23" spans="2:11" ht="21" customHeight="1">
      <c r="B23" s="144" t="s">
        <v>46</v>
      </c>
      <c r="C23" s="198" t="s">
        <v>143</v>
      </c>
      <c r="D23" s="198" t="s">
        <v>143</v>
      </c>
      <c r="E23" s="198" t="s">
        <v>143</v>
      </c>
      <c r="F23" s="198" t="s">
        <v>143</v>
      </c>
      <c r="G23" s="198" t="s">
        <v>143</v>
      </c>
      <c r="H23" s="198" t="s">
        <v>143</v>
      </c>
      <c r="I23" s="198" t="s">
        <v>143</v>
      </c>
      <c r="J23" s="198" t="s">
        <v>143</v>
      </c>
      <c r="K23" s="198" t="s">
        <v>143</v>
      </c>
    </row>
    <row r="24" spans="2:11" ht="21" customHeight="1">
      <c r="B24" s="144" t="s">
        <v>47</v>
      </c>
      <c r="C24" s="198">
        <v>5</v>
      </c>
      <c r="D24" s="198">
        <v>97</v>
      </c>
      <c r="E24" s="198">
        <v>97</v>
      </c>
      <c r="F24" s="198" t="s">
        <v>143</v>
      </c>
      <c r="G24" s="198">
        <v>65</v>
      </c>
      <c r="H24" s="198">
        <v>24</v>
      </c>
      <c r="I24" s="198" t="s">
        <v>143</v>
      </c>
      <c r="J24" s="198">
        <v>8</v>
      </c>
      <c r="K24" s="198" t="s">
        <v>143</v>
      </c>
    </row>
    <row r="25" spans="2:11" ht="21" customHeight="1">
      <c r="B25" s="144" t="s">
        <v>48</v>
      </c>
      <c r="C25" s="196">
        <v>4</v>
      </c>
      <c r="D25" s="198">
        <v>30556</v>
      </c>
      <c r="E25" s="198">
        <v>30556</v>
      </c>
      <c r="F25" s="198">
        <v>30229</v>
      </c>
      <c r="G25" s="198">
        <v>325</v>
      </c>
      <c r="H25" s="198">
        <v>2</v>
      </c>
      <c r="I25" s="198" t="s">
        <v>312</v>
      </c>
      <c r="J25" s="198" t="s">
        <v>312</v>
      </c>
      <c r="K25" s="198" t="s">
        <v>312</v>
      </c>
    </row>
    <row r="26" spans="2:11" ht="21" customHeight="1">
      <c r="B26" s="144" t="s">
        <v>49</v>
      </c>
      <c r="C26" s="198" t="s">
        <v>143</v>
      </c>
      <c r="D26" s="198" t="s">
        <v>143</v>
      </c>
      <c r="E26" s="198" t="s">
        <v>143</v>
      </c>
      <c r="F26" s="198" t="s">
        <v>143</v>
      </c>
      <c r="G26" s="198" t="s">
        <v>143</v>
      </c>
      <c r="H26" s="198" t="s">
        <v>143</v>
      </c>
      <c r="I26" s="198" t="s">
        <v>143</v>
      </c>
      <c r="J26" s="198" t="s">
        <v>143</v>
      </c>
      <c r="K26" s="198" t="s">
        <v>143</v>
      </c>
    </row>
    <row r="27" spans="2:11" ht="21" customHeight="1">
      <c r="B27" s="144" t="s">
        <v>50</v>
      </c>
      <c r="C27" s="196">
        <v>18</v>
      </c>
      <c r="D27" s="197">
        <v>1769</v>
      </c>
      <c r="E27" s="198">
        <v>1769</v>
      </c>
      <c r="F27" s="198">
        <v>6</v>
      </c>
      <c r="G27" s="198">
        <v>691</v>
      </c>
      <c r="H27" s="198">
        <v>1024</v>
      </c>
      <c r="I27" s="198">
        <v>48</v>
      </c>
      <c r="J27" s="198" t="s">
        <v>143</v>
      </c>
      <c r="K27" s="198" t="s">
        <v>143</v>
      </c>
    </row>
    <row r="28" spans="2:11" ht="21" customHeight="1">
      <c r="B28" s="144" t="s">
        <v>146</v>
      </c>
      <c r="C28" s="196">
        <v>13</v>
      </c>
      <c r="D28" s="197">
        <v>6083</v>
      </c>
      <c r="E28" s="198">
        <v>6083</v>
      </c>
      <c r="F28" s="198" t="s">
        <v>143</v>
      </c>
      <c r="G28" s="198">
        <v>167</v>
      </c>
      <c r="H28" s="198">
        <v>4392</v>
      </c>
      <c r="I28" s="198" t="s">
        <v>143</v>
      </c>
      <c r="J28" s="198">
        <v>1524</v>
      </c>
      <c r="K28" s="198" t="s">
        <v>143</v>
      </c>
    </row>
    <row r="29" spans="2:11" ht="21" customHeight="1">
      <c r="B29" s="144" t="s">
        <v>147</v>
      </c>
      <c r="C29" s="196">
        <v>15</v>
      </c>
      <c r="D29" s="197">
        <v>731</v>
      </c>
      <c r="E29" s="198">
        <v>731</v>
      </c>
      <c r="F29" s="198">
        <v>154</v>
      </c>
      <c r="G29" s="198">
        <v>135</v>
      </c>
      <c r="H29" s="198">
        <v>403</v>
      </c>
      <c r="I29" s="198" t="s">
        <v>143</v>
      </c>
      <c r="J29" s="198">
        <v>39</v>
      </c>
      <c r="K29" s="198" t="s">
        <v>143</v>
      </c>
    </row>
    <row r="30" spans="2:11" ht="21" customHeight="1">
      <c r="B30" s="144" t="s">
        <v>148</v>
      </c>
      <c r="C30" s="196">
        <v>1</v>
      </c>
      <c r="D30" s="198" t="s">
        <v>102</v>
      </c>
      <c r="E30" s="198" t="s">
        <v>102</v>
      </c>
      <c r="F30" s="198" t="s">
        <v>102</v>
      </c>
      <c r="G30" s="198" t="s">
        <v>102</v>
      </c>
      <c r="H30" s="198" t="s">
        <v>102</v>
      </c>
      <c r="I30" s="198" t="s">
        <v>102</v>
      </c>
      <c r="J30" s="198" t="s">
        <v>102</v>
      </c>
      <c r="K30" s="198" t="s">
        <v>102</v>
      </c>
    </row>
    <row r="31" spans="2:11" ht="21" customHeight="1">
      <c r="B31" s="199" t="s">
        <v>149</v>
      </c>
      <c r="C31" s="196">
        <v>6</v>
      </c>
      <c r="D31" s="197">
        <v>244761</v>
      </c>
      <c r="E31" s="198">
        <v>244761</v>
      </c>
      <c r="F31" s="198">
        <v>7365</v>
      </c>
      <c r="G31" s="198">
        <v>141</v>
      </c>
      <c r="H31" s="198">
        <v>4628</v>
      </c>
      <c r="I31" s="198" t="s">
        <v>143</v>
      </c>
      <c r="J31" s="198">
        <v>232627</v>
      </c>
      <c r="K31" s="198" t="s">
        <v>143</v>
      </c>
    </row>
    <row r="32" spans="2:11" ht="21" customHeight="1">
      <c r="B32" s="144" t="s">
        <v>150</v>
      </c>
      <c r="C32" s="196">
        <v>14</v>
      </c>
      <c r="D32" s="197">
        <v>1404</v>
      </c>
      <c r="E32" s="198">
        <v>1404</v>
      </c>
      <c r="F32" s="198">
        <v>504</v>
      </c>
      <c r="G32" s="198">
        <v>706</v>
      </c>
      <c r="H32" s="198">
        <v>161</v>
      </c>
      <c r="I32" s="198" t="s">
        <v>143</v>
      </c>
      <c r="J32" s="198">
        <v>33</v>
      </c>
      <c r="K32" s="198" t="s">
        <v>143</v>
      </c>
    </row>
    <row r="33" spans="2:11" ht="21" customHeight="1">
      <c r="B33" s="144" t="s">
        <v>151</v>
      </c>
      <c r="C33" s="196">
        <v>2</v>
      </c>
      <c r="D33" s="198" t="s">
        <v>102</v>
      </c>
      <c r="E33" s="198" t="s">
        <v>102</v>
      </c>
      <c r="F33" s="198" t="s">
        <v>102</v>
      </c>
      <c r="G33" s="198" t="s">
        <v>102</v>
      </c>
      <c r="H33" s="198" t="s">
        <v>102</v>
      </c>
      <c r="I33" s="198" t="s">
        <v>102</v>
      </c>
      <c r="J33" s="198" t="s">
        <v>102</v>
      </c>
      <c r="K33" s="198" t="s">
        <v>102</v>
      </c>
    </row>
    <row r="34" spans="2:11" ht="21" customHeight="1">
      <c r="B34" s="144" t="s">
        <v>103</v>
      </c>
      <c r="C34" s="196">
        <v>4</v>
      </c>
      <c r="D34" s="196">
        <v>83</v>
      </c>
      <c r="E34" s="196">
        <v>83</v>
      </c>
      <c r="F34" s="196" t="s">
        <v>143</v>
      </c>
      <c r="G34" s="196">
        <v>83</v>
      </c>
      <c r="H34" s="196" t="s">
        <v>143</v>
      </c>
      <c r="I34" s="196" t="s">
        <v>143</v>
      </c>
      <c r="J34" s="196" t="s">
        <v>143</v>
      </c>
      <c r="K34" s="196" t="s">
        <v>143</v>
      </c>
    </row>
    <row r="35" spans="2:11" ht="21" customHeight="1" thickBot="1">
      <c r="B35" s="148" t="s">
        <v>51</v>
      </c>
      <c r="C35" s="200">
        <v>5</v>
      </c>
      <c r="D35" s="201">
        <v>738</v>
      </c>
      <c r="E35" s="200">
        <v>738</v>
      </c>
      <c r="F35" s="200" t="s">
        <v>143</v>
      </c>
      <c r="G35" s="200">
        <v>38</v>
      </c>
      <c r="H35" s="200" t="s">
        <v>143</v>
      </c>
      <c r="I35" s="200">
        <v>700</v>
      </c>
      <c r="J35" s="200" t="s">
        <v>143</v>
      </c>
      <c r="K35" s="200" t="s">
        <v>143</v>
      </c>
    </row>
    <row r="36" spans="2:11" ht="16.5" customHeight="1">
      <c r="B36" s="127" t="s">
        <v>207</v>
      </c>
      <c r="C36" s="71"/>
      <c r="D36" s="71"/>
      <c r="E36" s="71"/>
      <c r="F36" s="71"/>
      <c r="G36" s="71"/>
      <c r="H36" s="71"/>
      <c r="I36" s="71"/>
      <c r="J36" s="71"/>
      <c r="K36" s="71"/>
    </row>
    <row r="37" spans="2:11" ht="16.5" customHeight="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 ht="16.5" customHeight="1">
      <c r="B38" s="67"/>
      <c r="C38" s="67"/>
      <c r="D38" s="67"/>
      <c r="E38" s="67"/>
      <c r="F38" s="67"/>
      <c r="G38" s="67"/>
      <c r="H38" s="67"/>
      <c r="I38" s="67"/>
      <c r="J38" s="67"/>
      <c r="K38" s="110"/>
    </row>
    <row r="39" spans="2:11" ht="16.5" customHeight="1">
      <c r="K39" s="110"/>
    </row>
    <row r="40" spans="2:11" ht="16.5" customHeight="1">
      <c r="B40" s="103"/>
      <c r="C40" s="71"/>
      <c r="D40" s="71"/>
      <c r="G40" s="104"/>
      <c r="H40" s="104"/>
      <c r="I40" s="104"/>
      <c r="J40" s="104"/>
      <c r="K40" s="103"/>
    </row>
    <row r="41" spans="2:11" ht="16.5" customHeight="1"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2:11" ht="16.5" customHeight="1"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2:11" ht="16.5" customHeight="1">
      <c r="B43" s="104"/>
      <c r="C43" s="110"/>
      <c r="D43" s="110"/>
      <c r="E43" s="110"/>
      <c r="F43" s="110"/>
      <c r="G43" s="110"/>
      <c r="H43" s="110"/>
      <c r="I43" s="110"/>
      <c r="J43" s="110"/>
      <c r="K43" s="110"/>
    </row>
    <row r="44" spans="2:11" ht="16.5" customHeight="1">
      <c r="B44" s="116"/>
      <c r="C44" s="110"/>
      <c r="D44" s="110"/>
      <c r="E44" s="110"/>
      <c r="F44" s="110"/>
      <c r="G44" s="110"/>
      <c r="H44" s="110"/>
      <c r="I44" s="110"/>
      <c r="J44" s="110"/>
      <c r="K44" s="110"/>
    </row>
    <row r="45" spans="2:11" ht="16.5" customHeight="1">
      <c r="B45" s="116"/>
      <c r="C45" s="110"/>
      <c r="D45" s="110"/>
      <c r="E45" s="110"/>
      <c r="F45" s="110"/>
      <c r="G45" s="110"/>
      <c r="H45" s="110"/>
      <c r="I45" s="110"/>
      <c r="J45" s="110"/>
      <c r="K45" s="110"/>
    </row>
    <row r="46" spans="2:11" ht="16.5" customHeight="1">
      <c r="B46" s="116"/>
      <c r="C46" s="110"/>
      <c r="D46" s="110"/>
      <c r="E46" s="110"/>
      <c r="F46" s="110"/>
      <c r="G46" s="110"/>
      <c r="H46" s="110"/>
      <c r="I46" s="110"/>
      <c r="J46" s="110"/>
      <c r="K46" s="110"/>
    </row>
    <row r="47" spans="2:11" ht="16.5" customHeight="1">
      <c r="B47" s="116"/>
      <c r="C47" s="110"/>
      <c r="D47" s="110"/>
      <c r="E47" s="110"/>
      <c r="F47" s="110"/>
      <c r="G47" s="110"/>
      <c r="H47" s="110"/>
      <c r="I47" s="110"/>
      <c r="J47" s="110"/>
      <c r="K47" s="110"/>
    </row>
    <row r="48" spans="2:11" ht="16.5" customHeight="1">
      <c r="B48" s="99"/>
      <c r="C48" s="99"/>
      <c r="D48" s="99"/>
      <c r="E48" s="99"/>
      <c r="F48" s="99"/>
      <c r="K48" s="154"/>
    </row>
    <row r="49" spans="2:11" ht="15" customHeight="1">
      <c r="B49" s="116"/>
      <c r="C49" s="108"/>
      <c r="D49" s="108"/>
      <c r="E49" s="108"/>
      <c r="F49" s="108"/>
      <c r="G49" s="108"/>
      <c r="H49" s="108"/>
      <c r="I49" s="108"/>
      <c r="J49" s="108"/>
      <c r="K49" s="154"/>
    </row>
    <row r="50" spans="2:11" ht="15" customHeight="1">
      <c r="B50" s="116"/>
      <c r="C50" s="108"/>
      <c r="D50" s="108"/>
      <c r="E50" s="108"/>
      <c r="F50" s="108"/>
      <c r="G50" s="108"/>
      <c r="H50" s="108"/>
      <c r="I50" s="108"/>
      <c r="J50" s="108"/>
      <c r="K50" s="154"/>
    </row>
    <row r="51" spans="2:11" ht="15" customHeight="1">
      <c r="B51" s="116"/>
      <c r="C51" s="108"/>
      <c r="D51" s="108"/>
      <c r="E51" s="108"/>
      <c r="F51" s="108"/>
      <c r="G51" s="108"/>
      <c r="H51" s="108"/>
      <c r="I51" s="108"/>
      <c r="J51" s="108"/>
      <c r="K51" s="154"/>
    </row>
    <row r="52" spans="2:11" ht="15" customHeight="1">
      <c r="B52" s="116"/>
      <c r="K52" s="104"/>
    </row>
    <row r="53" spans="2:11" ht="15" customHeight="1">
      <c r="B53" s="71"/>
    </row>
    <row r="54" spans="2:11" ht="13.5" customHeight="1">
      <c r="B54" s="71"/>
    </row>
    <row r="55" spans="2:11" ht="13.5" customHeight="1">
      <c r="B55" s="71"/>
    </row>
  </sheetData>
  <mergeCells count="13">
    <mergeCell ref="B3:K3"/>
    <mergeCell ref="B2:K2"/>
    <mergeCell ref="H6:H7"/>
    <mergeCell ref="J6:J7"/>
    <mergeCell ref="I6:I7"/>
    <mergeCell ref="F6:G6"/>
    <mergeCell ref="B4:B7"/>
    <mergeCell ref="C4:C7"/>
    <mergeCell ref="D4:D7"/>
    <mergeCell ref="E6:E7"/>
    <mergeCell ref="E5:J5"/>
    <mergeCell ref="K5:K7"/>
    <mergeCell ref="E4:K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55"/>
  <sheetViews>
    <sheetView showGridLines="0" zoomScaleNormal="100" zoomScaleSheetLayoutView="70" workbookViewId="0"/>
  </sheetViews>
  <sheetFormatPr defaultRowHeight="13.5"/>
  <cols>
    <col min="1" max="1" width="13.25" style="66" bestFit="1" customWidth="1"/>
    <col min="2" max="2" width="19" style="66" customWidth="1"/>
    <col min="3" max="3" width="5.125" style="66" customWidth="1"/>
    <col min="4" max="4" width="9.5" style="66" customWidth="1"/>
    <col min="5" max="5" width="9.375" style="66" customWidth="1"/>
    <col min="6" max="11" width="8.125" style="66" customWidth="1"/>
    <col min="12" max="16384" width="9" style="66"/>
  </cols>
  <sheetData>
    <row r="1" spans="1:11" ht="21">
      <c r="A1" s="130"/>
      <c r="C1" s="263" t="s">
        <v>302</v>
      </c>
      <c r="D1" s="67"/>
      <c r="E1" s="67"/>
      <c r="F1" s="67"/>
      <c r="J1" s="131"/>
      <c r="K1" s="155"/>
    </row>
    <row r="2" spans="1:11" s="71" customFormat="1" ht="28.5" customHeight="1">
      <c r="B2" s="188"/>
      <c r="C2" s="189"/>
      <c r="D2" s="189"/>
      <c r="E2" s="189"/>
      <c r="F2" s="189"/>
    </row>
    <row r="3" spans="1:11" s="71" customFormat="1" ht="19.5" customHeight="1" thickBot="1">
      <c r="B3" s="264" t="s">
        <v>303</v>
      </c>
      <c r="C3" s="189"/>
      <c r="D3" s="189"/>
      <c r="E3" s="189"/>
      <c r="F3" s="189"/>
      <c r="K3" s="72" t="s">
        <v>239</v>
      </c>
    </row>
    <row r="4" spans="1:11" ht="21" customHeight="1">
      <c r="B4" s="305" t="s">
        <v>142</v>
      </c>
      <c r="C4" s="306" t="s">
        <v>104</v>
      </c>
      <c r="D4" s="306" t="s">
        <v>105</v>
      </c>
      <c r="E4" s="320" t="s">
        <v>200</v>
      </c>
      <c r="F4" s="378"/>
      <c r="G4" s="378"/>
      <c r="H4" s="378"/>
      <c r="I4" s="378"/>
      <c r="J4" s="378"/>
      <c r="K4" s="378"/>
    </row>
    <row r="5" spans="1:11" ht="21" customHeight="1">
      <c r="B5" s="297"/>
      <c r="C5" s="307"/>
      <c r="D5" s="307"/>
      <c r="E5" s="308" t="s">
        <v>248</v>
      </c>
      <c r="F5" s="323"/>
      <c r="G5" s="323"/>
      <c r="H5" s="323"/>
      <c r="I5" s="323"/>
      <c r="J5" s="324"/>
      <c r="K5" s="375" t="s">
        <v>250</v>
      </c>
    </row>
    <row r="6" spans="1:11" ht="21" customHeight="1">
      <c r="B6" s="297"/>
      <c r="C6" s="307"/>
      <c r="D6" s="307"/>
      <c r="E6" s="296" t="s">
        <v>249</v>
      </c>
      <c r="F6" s="381" t="s">
        <v>65</v>
      </c>
      <c r="G6" s="382"/>
      <c r="H6" s="323" t="s">
        <v>63</v>
      </c>
      <c r="I6" s="380" t="s">
        <v>152</v>
      </c>
      <c r="J6" s="379" t="s">
        <v>64</v>
      </c>
      <c r="K6" s="376"/>
    </row>
    <row r="7" spans="1:11" ht="21" customHeight="1">
      <c r="B7" s="287"/>
      <c r="C7" s="291"/>
      <c r="D7" s="291"/>
      <c r="E7" s="289"/>
      <c r="F7" s="190" t="s">
        <v>61</v>
      </c>
      <c r="G7" s="191" t="s">
        <v>62</v>
      </c>
      <c r="H7" s="366"/>
      <c r="I7" s="370"/>
      <c r="J7" s="368"/>
      <c r="K7" s="377"/>
    </row>
    <row r="8" spans="1:11" ht="21" customHeight="1">
      <c r="B8" s="137" t="s">
        <v>269</v>
      </c>
      <c r="C8" s="197" t="s">
        <v>199</v>
      </c>
      <c r="D8" s="197" t="s">
        <v>199</v>
      </c>
      <c r="E8" s="197" t="s">
        <v>199</v>
      </c>
      <c r="F8" s="197" t="s">
        <v>199</v>
      </c>
      <c r="G8" s="197" t="s">
        <v>199</v>
      </c>
      <c r="H8" s="197" t="s">
        <v>199</v>
      </c>
      <c r="I8" s="197" t="s">
        <v>199</v>
      </c>
      <c r="J8" s="197" t="s">
        <v>199</v>
      </c>
      <c r="K8" s="197" t="s">
        <v>199</v>
      </c>
    </row>
    <row r="9" spans="1:11" ht="21" customHeight="1">
      <c r="B9" s="142" t="s">
        <v>216</v>
      </c>
      <c r="C9" s="259">
        <v>240</v>
      </c>
      <c r="D9" s="259">
        <v>1339410</v>
      </c>
      <c r="E9" s="259">
        <v>1239230</v>
      </c>
      <c r="F9" s="259">
        <v>127101</v>
      </c>
      <c r="G9" s="259">
        <v>8571</v>
      </c>
      <c r="H9" s="259">
        <v>52538</v>
      </c>
      <c r="I9" s="259">
        <v>201454</v>
      </c>
      <c r="J9" s="259">
        <v>849566</v>
      </c>
      <c r="K9" s="259">
        <v>100180</v>
      </c>
    </row>
    <row r="10" spans="1:11" ht="21" customHeight="1">
      <c r="B10" s="142" t="s">
        <v>270</v>
      </c>
      <c r="C10" s="192">
        <v>236</v>
      </c>
      <c r="D10" s="192">
        <v>1453746</v>
      </c>
      <c r="E10" s="192">
        <v>1353716</v>
      </c>
      <c r="F10" s="192">
        <v>139416</v>
      </c>
      <c r="G10" s="192">
        <v>7735</v>
      </c>
      <c r="H10" s="192">
        <v>63376</v>
      </c>
      <c r="I10" s="192">
        <v>202296</v>
      </c>
      <c r="J10" s="192">
        <v>940893</v>
      </c>
      <c r="K10" s="192">
        <v>100030</v>
      </c>
    </row>
    <row r="11" spans="1:11" ht="21" customHeight="1">
      <c r="B11" s="140"/>
      <c r="C11" s="193"/>
      <c r="D11" s="193"/>
      <c r="E11" s="195"/>
      <c r="F11" s="195"/>
      <c r="G11" s="195"/>
      <c r="H11" s="195"/>
      <c r="I11" s="195"/>
      <c r="J11" s="195"/>
      <c r="K11" s="195"/>
    </row>
    <row r="12" spans="1:11" ht="21" customHeight="1">
      <c r="B12" s="144" t="s">
        <v>77</v>
      </c>
      <c r="C12" s="192">
        <v>60</v>
      </c>
      <c r="D12" s="192">
        <v>278552</v>
      </c>
      <c r="E12" s="192">
        <v>278552</v>
      </c>
      <c r="F12" s="192">
        <v>65764</v>
      </c>
      <c r="G12" s="192">
        <v>1545</v>
      </c>
      <c r="H12" s="192">
        <v>31564</v>
      </c>
      <c r="I12" s="192">
        <v>10408</v>
      </c>
      <c r="J12" s="192">
        <v>169271</v>
      </c>
      <c r="K12" s="197" t="s">
        <v>287</v>
      </c>
    </row>
    <row r="13" spans="1:11" ht="21" customHeight="1">
      <c r="B13" s="144" t="s">
        <v>78</v>
      </c>
      <c r="C13" s="192">
        <v>21</v>
      </c>
      <c r="D13" s="192">
        <v>115706</v>
      </c>
      <c r="E13" s="192">
        <v>15676</v>
      </c>
      <c r="F13" s="192">
        <v>12867</v>
      </c>
      <c r="G13" s="192">
        <v>1309</v>
      </c>
      <c r="H13" s="197" t="s">
        <v>143</v>
      </c>
      <c r="I13" s="192">
        <v>1500</v>
      </c>
      <c r="J13" s="197" t="s">
        <v>143</v>
      </c>
      <c r="K13" s="192">
        <v>100030</v>
      </c>
    </row>
    <row r="14" spans="1:11" ht="21" customHeight="1">
      <c r="B14" s="144" t="s">
        <v>79</v>
      </c>
      <c r="C14" s="192">
        <v>13</v>
      </c>
      <c r="D14" s="192">
        <v>2733</v>
      </c>
      <c r="E14" s="192">
        <v>2733</v>
      </c>
      <c r="F14" s="197" t="s">
        <v>143</v>
      </c>
      <c r="G14" s="192">
        <v>966</v>
      </c>
      <c r="H14" s="192">
        <v>100</v>
      </c>
      <c r="I14" s="192">
        <v>1500</v>
      </c>
      <c r="J14" s="192">
        <v>167</v>
      </c>
      <c r="K14" s="197" t="s">
        <v>143</v>
      </c>
    </row>
    <row r="15" spans="1:11" ht="21" customHeight="1">
      <c r="B15" s="144" t="s">
        <v>80</v>
      </c>
      <c r="C15" s="192">
        <v>26</v>
      </c>
      <c r="D15" s="192">
        <v>1001467</v>
      </c>
      <c r="E15" s="192">
        <v>1001467</v>
      </c>
      <c r="F15" s="192">
        <v>53843</v>
      </c>
      <c r="G15" s="192">
        <v>1017</v>
      </c>
      <c r="H15" s="192">
        <v>7440</v>
      </c>
      <c r="I15" s="192">
        <v>187540</v>
      </c>
      <c r="J15" s="192">
        <v>751627</v>
      </c>
      <c r="K15" s="197" t="s">
        <v>143</v>
      </c>
    </row>
    <row r="16" spans="1:11" ht="21" customHeight="1">
      <c r="B16" s="144" t="s">
        <v>81</v>
      </c>
      <c r="C16" s="192">
        <v>15</v>
      </c>
      <c r="D16" s="192">
        <v>6136</v>
      </c>
      <c r="E16" s="192">
        <v>6136</v>
      </c>
      <c r="F16" s="197" t="s">
        <v>143</v>
      </c>
      <c r="G16" s="192">
        <v>233</v>
      </c>
      <c r="H16" s="192">
        <v>5860</v>
      </c>
      <c r="I16" s="197" t="s">
        <v>143</v>
      </c>
      <c r="J16" s="192">
        <v>43</v>
      </c>
      <c r="K16" s="197" t="s">
        <v>143</v>
      </c>
    </row>
    <row r="17" spans="2:11" ht="21" customHeight="1">
      <c r="B17" s="144" t="s">
        <v>82</v>
      </c>
      <c r="C17" s="192">
        <v>22</v>
      </c>
      <c r="D17" s="192">
        <v>3371</v>
      </c>
      <c r="E17" s="192">
        <v>3371</v>
      </c>
      <c r="F17" s="197" t="s">
        <v>143</v>
      </c>
      <c r="G17" s="192">
        <v>425</v>
      </c>
      <c r="H17" s="192">
        <v>2169</v>
      </c>
      <c r="I17" s="197" t="s">
        <v>143</v>
      </c>
      <c r="J17" s="192">
        <v>777</v>
      </c>
      <c r="K17" s="197" t="s">
        <v>143</v>
      </c>
    </row>
    <row r="18" spans="2:11" ht="21" customHeight="1">
      <c r="B18" s="144" t="s">
        <v>83</v>
      </c>
      <c r="C18" s="192">
        <v>8</v>
      </c>
      <c r="D18" s="192">
        <v>777</v>
      </c>
      <c r="E18" s="192">
        <v>777</v>
      </c>
      <c r="F18" s="197" t="s">
        <v>143</v>
      </c>
      <c r="G18" s="192">
        <v>194</v>
      </c>
      <c r="H18" s="192">
        <v>583</v>
      </c>
      <c r="I18" s="197" t="s">
        <v>143</v>
      </c>
      <c r="J18" s="197" t="s">
        <v>143</v>
      </c>
      <c r="K18" s="197" t="s">
        <v>143</v>
      </c>
    </row>
    <row r="19" spans="2:11" ht="21" customHeight="1">
      <c r="B19" s="144" t="s">
        <v>84</v>
      </c>
      <c r="C19" s="192">
        <v>8</v>
      </c>
      <c r="D19" s="192">
        <v>203</v>
      </c>
      <c r="E19" s="192">
        <v>203</v>
      </c>
      <c r="F19" s="197" t="s">
        <v>143</v>
      </c>
      <c r="G19" s="192">
        <v>125</v>
      </c>
      <c r="H19" s="192">
        <v>74</v>
      </c>
      <c r="I19" s="197" t="s">
        <v>143</v>
      </c>
      <c r="J19" s="192">
        <v>4</v>
      </c>
      <c r="K19" s="197" t="s">
        <v>143</v>
      </c>
    </row>
    <row r="20" spans="2:11" ht="21" customHeight="1">
      <c r="B20" s="144" t="s">
        <v>85</v>
      </c>
      <c r="C20" s="192">
        <v>2</v>
      </c>
      <c r="D20" s="197" t="s">
        <v>102</v>
      </c>
      <c r="E20" s="197" t="s">
        <v>102</v>
      </c>
      <c r="F20" s="197" t="s">
        <v>102</v>
      </c>
      <c r="G20" s="197" t="s">
        <v>102</v>
      </c>
      <c r="H20" s="197" t="s">
        <v>102</v>
      </c>
      <c r="I20" s="197" t="s">
        <v>102</v>
      </c>
      <c r="J20" s="197" t="s">
        <v>102</v>
      </c>
      <c r="K20" s="197" t="s">
        <v>102</v>
      </c>
    </row>
    <row r="21" spans="2:11" ht="21" customHeight="1">
      <c r="B21" s="144" t="s">
        <v>86</v>
      </c>
      <c r="C21" s="192">
        <v>1</v>
      </c>
      <c r="D21" s="197" t="s">
        <v>102</v>
      </c>
      <c r="E21" s="197" t="s">
        <v>102</v>
      </c>
      <c r="F21" s="197" t="s">
        <v>102</v>
      </c>
      <c r="G21" s="197" t="s">
        <v>102</v>
      </c>
      <c r="H21" s="197" t="s">
        <v>102</v>
      </c>
      <c r="I21" s="197" t="s">
        <v>102</v>
      </c>
      <c r="J21" s="197" t="s">
        <v>102</v>
      </c>
      <c r="K21" s="197" t="s">
        <v>102</v>
      </c>
    </row>
    <row r="22" spans="2:11" ht="21" customHeight="1">
      <c r="B22" s="144" t="s">
        <v>87</v>
      </c>
      <c r="C22" s="197" t="s">
        <v>287</v>
      </c>
      <c r="D22" s="197" t="s">
        <v>287</v>
      </c>
      <c r="E22" s="197" t="s">
        <v>287</v>
      </c>
      <c r="F22" s="197" t="s">
        <v>287</v>
      </c>
      <c r="G22" s="197" t="s">
        <v>287</v>
      </c>
      <c r="H22" s="197" t="s">
        <v>287</v>
      </c>
      <c r="I22" s="197" t="s">
        <v>287</v>
      </c>
      <c r="J22" s="197" t="s">
        <v>287</v>
      </c>
      <c r="K22" s="197" t="s">
        <v>287</v>
      </c>
    </row>
    <row r="23" spans="2:11" ht="21" customHeight="1">
      <c r="B23" s="144" t="s">
        <v>88</v>
      </c>
      <c r="C23" s="192">
        <v>8</v>
      </c>
      <c r="D23" s="192">
        <v>4181</v>
      </c>
      <c r="E23" s="192">
        <v>4181</v>
      </c>
      <c r="F23" s="197" t="s">
        <v>287</v>
      </c>
      <c r="G23" s="192">
        <v>82</v>
      </c>
      <c r="H23" s="192">
        <v>4071</v>
      </c>
      <c r="I23" s="192">
        <v>8</v>
      </c>
      <c r="J23" s="192">
        <v>20</v>
      </c>
      <c r="K23" s="197" t="s">
        <v>287</v>
      </c>
    </row>
    <row r="24" spans="2:11" ht="21" customHeight="1">
      <c r="B24" s="144" t="s">
        <v>89</v>
      </c>
      <c r="C24" s="192">
        <v>1</v>
      </c>
      <c r="D24" s="197" t="s">
        <v>102</v>
      </c>
      <c r="E24" s="197" t="s">
        <v>102</v>
      </c>
      <c r="F24" s="197" t="s">
        <v>102</v>
      </c>
      <c r="G24" s="197" t="s">
        <v>102</v>
      </c>
      <c r="H24" s="197" t="s">
        <v>102</v>
      </c>
      <c r="I24" s="197" t="s">
        <v>102</v>
      </c>
      <c r="J24" s="197" t="s">
        <v>102</v>
      </c>
      <c r="K24" s="197" t="s">
        <v>102</v>
      </c>
    </row>
    <row r="25" spans="2:11" ht="21" customHeight="1">
      <c r="B25" s="144" t="s">
        <v>90</v>
      </c>
      <c r="C25" s="192">
        <v>3</v>
      </c>
      <c r="D25" s="192">
        <v>520</v>
      </c>
      <c r="E25" s="192">
        <v>520</v>
      </c>
      <c r="F25" s="192">
        <v>516</v>
      </c>
      <c r="G25" s="192">
        <v>4</v>
      </c>
      <c r="H25" s="197" t="s">
        <v>143</v>
      </c>
      <c r="I25" s="197" t="s">
        <v>143</v>
      </c>
      <c r="J25" s="197" t="s">
        <v>143</v>
      </c>
      <c r="K25" s="197" t="s">
        <v>143</v>
      </c>
    </row>
    <row r="26" spans="2:11" ht="21" customHeight="1">
      <c r="B26" s="144" t="s">
        <v>91</v>
      </c>
      <c r="C26" s="192">
        <v>1</v>
      </c>
      <c r="D26" s="197" t="s">
        <v>102</v>
      </c>
      <c r="E26" s="197" t="s">
        <v>102</v>
      </c>
      <c r="F26" s="197" t="s">
        <v>102</v>
      </c>
      <c r="G26" s="197" t="s">
        <v>102</v>
      </c>
      <c r="H26" s="197" t="s">
        <v>102</v>
      </c>
      <c r="I26" s="197" t="s">
        <v>102</v>
      </c>
      <c r="J26" s="197" t="s">
        <v>102</v>
      </c>
      <c r="K26" s="197" t="s">
        <v>102</v>
      </c>
    </row>
    <row r="27" spans="2:11" ht="21" customHeight="1">
      <c r="B27" s="144" t="s">
        <v>92</v>
      </c>
      <c r="C27" s="192">
        <v>1</v>
      </c>
      <c r="D27" s="197" t="s">
        <v>102</v>
      </c>
      <c r="E27" s="197" t="s">
        <v>102</v>
      </c>
      <c r="F27" s="197" t="s">
        <v>102</v>
      </c>
      <c r="G27" s="197" t="s">
        <v>102</v>
      </c>
      <c r="H27" s="197" t="s">
        <v>102</v>
      </c>
      <c r="I27" s="197" t="s">
        <v>102</v>
      </c>
      <c r="J27" s="197" t="s">
        <v>102</v>
      </c>
      <c r="K27" s="197" t="s">
        <v>102</v>
      </c>
    </row>
    <row r="28" spans="2:11" ht="21" customHeight="1">
      <c r="B28" s="144" t="s">
        <v>93</v>
      </c>
      <c r="C28" s="192">
        <v>3</v>
      </c>
      <c r="D28" s="192">
        <v>971</v>
      </c>
      <c r="E28" s="192">
        <v>971</v>
      </c>
      <c r="F28" s="197" t="s">
        <v>143</v>
      </c>
      <c r="G28" s="192">
        <v>121</v>
      </c>
      <c r="H28" s="192">
        <v>250</v>
      </c>
      <c r="I28" s="192">
        <v>600</v>
      </c>
      <c r="J28" s="197" t="s">
        <v>143</v>
      </c>
      <c r="K28" s="197" t="s">
        <v>143</v>
      </c>
    </row>
    <row r="29" spans="2:11" ht="21" customHeight="1">
      <c r="B29" s="144" t="s">
        <v>94</v>
      </c>
      <c r="C29" s="192">
        <v>11</v>
      </c>
      <c r="D29" s="192">
        <v>23753</v>
      </c>
      <c r="E29" s="192">
        <v>23753</v>
      </c>
      <c r="F29" s="192">
        <v>5037</v>
      </c>
      <c r="G29" s="192">
        <v>463</v>
      </c>
      <c r="H29" s="197" t="s">
        <v>143</v>
      </c>
      <c r="I29" s="197" t="s">
        <v>143</v>
      </c>
      <c r="J29" s="192">
        <v>18253</v>
      </c>
      <c r="K29" s="197" t="s">
        <v>143</v>
      </c>
    </row>
    <row r="30" spans="2:11" ht="21" customHeight="1">
      <c r="B30" s="144" t="s">
        <v>95</v>
      </c>
      <c r="C30" s="192">
        <v>6</v>
      </c>
      <c r="D30" s="192">
        <v>4087</v>
      </c>
      <c r="E30" s="192">
        <v>4087</v>
      </c>
      <c r="F30" s="192">
        <v>1389</v>
      </c>
      <c r="G30" s="192">
        <v>118</v>
      </c>
      <c r="H30" s="192">
        <v>2572</v>
      </c>
      <c r="I30" s="197" t="s">
        <v>143</v>
      </c>
      <c r="J30" s="192">
        <v>8</v>
      </c>
      <c r="K30" s="197" t="s">
        <v>143</v>
      </c>
    </row>
    <row r="31" spans="2:11" ht="21" customHeight="1">
      <c r="B31" s="144" t="s">
        <v>96</v>
      </c>
      <c r="C31" s="192">
        <v>10</v>
      </c>
      <c r="D31" s="192">
        <v>7461</v>
      </c>
      <c r="E31" s="192">
        <v>7461</v>
      </c>
      <c r="F31" s="197" t="s">
        <v>143</v>
      </c>
      <c r="G31" s="192">
        <v>805</v>
      </c>
      <c r="H31" s="192">
        <v>5161</v>
      </c>
      <c r="I31" s="197" t="s">
        <v>143</v>
      </c>
      <c r="J31" s="192">
        <v>1495</v>
      </c>
      <c r="K31" s="197" t="s">
        <v>143</v>
      </c>
    </row>
    <row r="32" spans="2:11" ht="21" customHeight="1">
      <c r="B32" s="144" t="s">
        <v>97</v>
      </c>
      <c r="C32" s="192">
        <v>3</v>
      </c>
      <c r="D32" s="192">
        <v>562</v>
      </c>
      <c r="E32" s="192">
        <v>562</v>
      </c>
      <c r="F32" s="197" t="s">
        <v>143</v>
      </c>
      <c r="G32" s="192">
        <v>289</v>
      </c>
      <c r="H32" s="192">
        <v>273</v>
      </c>
      <c r="I32" s="197" t="s">
        <v>143</v>
      </c>
      <c r="J32" s="197" t="s">
        <v>143</v>
      </c>
      <c r="K32" s="197" t="s">
        <v>143</v>
      </c>
    </row>
    <row r="33" spans="2:11" ht="21" customHeight="1">
      <c r="B33" s="144" t="s">
        <v>98</v>
      </c>
      <c r="C33" s="192">
        <v>3</v>
      </c>
      <c r="D33" s="192">
        <v>109</v>
      </c>
      <c r="E33" s="192">
        <v>109</v>
      </c>
      <c r="F33" s="197" t="s">
        <v>143</v>
      </c>
      <c r="G33" s="192">
        <v>29</v>
      </c>
      <c r="H33" s="192">
        <v>80</v>
      </c>
      <c r="I33" s="197" t="s">
        <v>143</v>
      </c>
      <c r="J33" s="197" t="s">
        <v>143</v>
      </c>
      <c r="K33" s="197" t="s">
        <v>143</v>
      </c>
    </row>
    <row r="34" spans="2:11" ht="21" customHeight="1">
      <c r="B34" s="144" t="s">
        <v>99</v>
      </c>
      <c r="C34" s="192">
        <v>5</v>
      </c>
      <c r="D34" s="192">
        <v>2866</v>
      </c>
      <c r="E34" s="192">
        <v>2866</v>
      </c>
      <c r="F34" s="197" t="s">
        <v>143</v>
      </c>
      <c r="G34" s="192">
        <v>2</v>
      </c>
      <c r="H34" s="192">
        <v>2864</v>
      </c>
      <c r="I34" s="197" t="s">
        <v>143</v>
      </c>
      <c r="J34" s="197" t="s">
        <v>143</v>
      </c>
      <c r="K34" s="197" t="s">
        <v>143</v>
      </c>
    </row>
    <row r="35" spans="2:11" ht="21" customHeight="1" thickBot="1">
      <c r="B35" s="148" t="s">
        <v>100</v>
      </c>
      <c r="C35" s="202">
        <v>5</v>
      </c>
      <c r="D35" s="203">
        <v>60</v>
      </c>
      <c r="E35" s="203">
        <v>60</v>
      </c>
      <c r="F35" s="204" t="s">
        <v>143</v>
      </c>
      <c r="G35" s="203">
        <v>60</v>
      </c>
      <c r="H35" s="204" t="s">
        <v>143</v>
      </c>
      <c r="I35" s="204" t="s">
        <v>143</v>
      </c>
      <c r="J35" s="204" t="s">
        <v>143</v>
      </c>
      <c r="K35" s="204" t="s">
        <v>143</v>
      </c>
    </row>
    <row r="36" spans="2:11" ht="16.5" customHeight="1">
      <c r="B36" s="128" t="s">
        <v>234</v>
      </c>
      <c r="C36" s="127"/>
      <c r="D36" s="127"/>
      <c r="E36" s="127"/>
      <c r="F36" s="127"/>
      <c r="G36" s="127"/>
      <c r="H36" s="127"/>
      <c r="I36" s="127"/>
      <c r="J36" s="127"/>
      <c r="K36" s="127"/>
    </row>
    <row r="37" spans="2:11" ht="16.5" customHeight="1">
      <c r="B37" s="98" t="s">
        <v>184</v>
      </c>
      <c r="C37" s="67"/>
      <c r="D37" s="67"/>
      <c r="E37" s="67"/>
      <c r="F37" s="67"/>
      <c r="G37" s="67"/>
      <c r="H37" s="67"/>
      <c r="I37" s="67"/>
      <c r="J37" s="67"/>
      <c r="K37" s="67"/>
    </row>
    <row r="38" spans="2:11" ht="16.5" customHeight="1">
      <c r="B38" s="67"/>
      <c r="C38" s="205"/>
      <c r="D38" s="205"/>
      <c r="E38" s="205"/>
      <c r="F38" s="205"/>
      <c r="G38" s="205"/>
      <c r="H38" s="205"/>
      <c r="I38" s="205"/>
      <c r="J38" s="205"/>
      <c r="K38" s="205"/>
    </row>
    <row r="39" spans="2:11" ht="16.5" customHeight="1">
      <c r="K39" s="110"/>
    </row>
    <row r="40" spans="2:11" ht="16.5" customHeight="1">
      <c r="B40" s="103"/>
      <c r="C40" s="71"/>
      <c r="D40" s="71"/>
      <c r="G40" s="104"/>
      <c r="H40" s="104"/>
      <c r="I40" s="104"/>
      <c r="J40" s="104"/>
      <c r="K40" s="103"/>
    </row>
    <row r="41" spans="2:11" ht="16.5" customHeight="1"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2:11" ht="16.5" customHeight="1"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2:11" ht="16.5" customHeight="1">
      <c r="B43" s="104"/>
      <c r="C43" s="110"/>
      <c r="D43" s="110"/>
      <c r="E43" s="110"/>
      <c r="F43" s="110"/>
      <c r="G43" s="110"/>
      <c r="H43" s="110"/>
      <c r="I43" s="110"/>
      <c r="J43" s="110"/>
      <c r="K43" s="110"/>
    </row>
    <row r="44" spans="2:11" ht="16.5" customHeight="1">
      <c r="B44" s="116"/>
      <c r="C44" s="110"/>
      <c r="D44" s="110"/>
      <c r="E44" s="110"/>
      <c r="F44" s="110"/>
      <c r="G44" s="110"/>
      <c r="H44" s="110"/>
      <c r="I44" s="110"/>
      <c r="J44" s="110"/>
      <c r="K44" s="110"/>
    </row>
    <row r="45" spans="2:11" ht="16.5" customHeight="1">
      <c r="B45" s="116"/>
      <c r="C45" s="110"/>
      <c r="D45" s="110"/>
      <c r="E45" s="110"/>
      <c r="F45" s="110"/>
      <c r="G45" s="110"/>
      <c r="H45" s="110"/>
      <c r="I45" s="110"/>
      <c r="J45" s="110"/>
      <c r="K45" s="110"/>
    </row>
    <row r="46" spans="2:11" ht="16.5" customHeight="1">
      <c r="B46" s="116"/>
      <c r="C46" s="110"/>
      <c r="D46" s="110"/>
      <c r="E46" s="110"/>
      <c r="F46" s="110"/>
      <c r="G46" s="110"/>
      <c r="H46" s="110"/>
      <c r="I46" s="110"/>
      <c r="J46" s="110"/>
      <c r="K46" s="110"/>
    </row>
    <row r="47" spans="2:11" ht="16.5" customHeight="1">
      <c r="B47" s="116"/>
      <c r="C47" s="110"/>
      <c r="D47" s="110"/>
      <c r="E47" s="110"/>
      <c r="F47" s="110"/>
      <c r="G47" s="110"/>
      <c r="H47" s="110"/>
      <c r="I47" s="110"/>
      <c r="J47" s="110"/>
      <c r="K47" s="110"/>
    </row>
    <row r="48" spans="2:11" ht="16.5" customHeight="1">
      <c r="B48" s="99"/>
      <c r="C48" s="99"/>
      <c r="D48" s="99"/>
      <c r="E48" s="99"/>
      <c r="F48" s="99"/>
      <c r="K48" s="154"/>
    </row>
    <row r="49" spans="2:11" ht="15" customHeight="1">
      <c r="B49" s="116"/>
      <c r="C49" s="108"/>
      <c r="D49" s="108"/>
      <c r="E49" s="108"/>
      <c r="F49" s="108"/>
      <c r="G49" s="108"/>
      <c r="H49" s="108"/>
      <c r="I49" s="108"/>
      <c r="J49" s="108"/>
      <c r="K49" s="154"/>
    </row>
    <row r="50" spans="2:11" ht="15" customHeight="1">
      <c r="B50" s="116"/>
      <c r="C50" s="108"/>
      <c r="D50" s="108"/>
      <c r="E50" s="108"/>
      <c r="F50" s="108"/>
      <c r="G50" s="108"/>
      <c r="H50" s="108"/>
      <c r="I50" s="108"/>
      <c r="J50" s="108"/>
      <c r="K50" s="154"/>
    </row>
    <row r="51" spans="2:11" ht="15" customHeight="1">
      <c r="B51" s="116"/>
      <c r="C51" s="108"/>
      <c r="D51" s="108"/>
      <c r="E51" s="108"/>
      <c r="F51" s="108"/>
      <c r="G51" s="108"/>
      <c r="H51" s="108"/>
      <c r="I51" s="108"/>
      <c r="J51" s="108"/>
      <c r="K51" s="154"/>
    </row>
    <row r="52" spans="2:11" ht="15" customHeight="1">
      <c r="B52" s="116"/>
      <c r="K52" s="104"/>
    </row>
    <row r="53" spans="2:11" ht="15" customHeight="1">
      <c r="B53" s="71"/>
    </row>
    <row r="54" spans="2:11" ht="13.5" customHeight="1">
      <c r="B54" s="71"/>
    </row>
    <row r="55" spans="2:11" ht="13.5" customHeight="1">
      <c r="B55" s="71"/>
    </row>
  </sheetData>
  <mergeCells count="11">
    <mergeCell ref="K5:K7"/>
    <mergeCell ref="E4:K4"/>
    <mergeCell ref="B4:B7"/>
    <mergeCell ref="C4:C7"/>
    <mergeCell ref="D4:D7"/>
    <mergeCell ref="H6:H7"/>
    <mergeCell ref="J6:J7"/>
    <mergeCell ref="I6:I7"/>
    <mergeCell ref="F6:G6"/>
    <mergeCell ref="E6:E7"/>
    <mergeCell ref="E5:J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J77"/>
  <sheetViews>
    <sheetView showGridLines="0" zoomScaleNormal="100" zoomScaleSheetLayoutView="70" workbookViewId="0"/>
  </sheetViews>
  <sheetFormatPr defaultRowHeight="13.5"/>
  <cols>
    <col min="1" max="1" width="9" style="66"/>
    <col min="2" max="2" width="15" style="66" customWidth="1"/>
    <col min="3" max="10" width="9.625" style="66" customWidth="1"/>
    <col min="11" max="16384" width="9" style="66"/>
  </cols>
  <sheetData>
    <row r="2" spans="2:10" ht="19.5" customHeight="1" thickBot="1">
      <c r="B2" s="385" t="s">
        <v>304</v>
      </c>
      <c r="C2" s="386"/>
      <c r="D2" s="386"/>
      <c r="E2" s="386"/>
      <c r="F2" s="386"/>
      <c r="G2" s="386"/>
      <c r="H2" s="386"/>
      <c r="I2" s="386"/>
      <c r="J2" s="386"/>
    </row>
    <row r="3" spans="2:10" ht="13.5" customHeight="1">
      <c r="B3" s="383" t="s">
        <v>132</v>
      </c>
      <c r="C3" s="389" t="s">
        <v>23</v>
      </c>
      <c r="D3" s="390"/>
      <c r="E3" s="390"/>
      <c r="F3" s="390"/>
      <c r="G3" s="390"/>
      <c r="H3" s="390"/>
      <c r="I3" s="390"/>
      <c r="J3" s="390"/>
    </row>
    <row r="4" spans="2:10" ht="13.5" customHeight="1">
      <c r="B4" s="383"/>
      <c r="C4" s="387" t="s">
        <v>133</v>
      </c>
      <c r="D4" s="391"/>
      <c r="E4" s="387" t="s">
        <v>134</v>
      </c>
      <c r="F4" s="391"/>
      <c r="G4" s="387" t="s">
        <v>135</v>
      </c>
      <c r="H4" s="391"/>
      <c r="I4" s="387" t="s">
        <v>136</v>
      </c>
      <c r="J4" s="388"/>
    </row>
    <row r="5" spans="2:10" ht="13.5" customHeight="1">
      <c r="B5" s="384"/>
      <c r="C5" s="206" t="s">
        <v>24</v>
      </c>
      <c r="D5" s="206" t="s">
        <v>137</v>
      </c>
      <c r="E5" s="206" t="s">
        <v>24</v>
      </c>
      <c r="F5" s="206" t="s">
        <v>137</v>
      </c>
      <c r="G5" s="206" t="s">
        <v>24</v>
      </c>
      <c r="H5" s="206" t="s">
        <v>137</v>
      </c>
      <c r="I5" s="207" t="s">
        <v>24</v>
      </c>
      <c r="J5" s="207" t="s">
        <v>137</v>
      </c>
    </row>
    <row r="6" spans="2:10" ht="13.5" customHeight="1">
      <c r="B6" s="208" t="s">
        <v>252</v>
      </c>
      <c r="C6" s="209">
        <v>10</v>
      </c>
      <c r="D6" s="209">
        <v>4300</v>
      </c>
      <c r="E6" s="209">
        <v>7</v>
      </c>
      <c r="F6" s="209">
        <v>2571</v>
      </c>
      <c r="G6" s="209">
        <v>3</v>
      </c>
      <c r="H6" s="209">
        <v>1729</v>
      </c>
      <c r="I6" s="198" t="s">
        <v>143</v>
      </c>
      <c r="J6" s="198" t="s">
        <v>143</v>
      </c>
    </row>
    <row r="7" spans="2:10" ht="13.5" customHeight="1">
      <c r="B7" s="210">
        <v>23</v>
      </c>
      <c r="C7" s="211">
        <v>13</v>
      </c>
      <c r="D7" s="212">
        <v>6318</v>
      </c>
      <c r="E7" s="212">
        <v>6</v>
      </c>
      <c r="F7" s="212">
        <v>2460</v>
      </c>
      <c r="G7" s="212">
        <v>7</v>
      </c>
      <c r="H7" s="212">
        <v>3858</v>
      </c>
      <c r="I7" s="213" t="s">
        <v>143</v>
      </c>
      <c r="J7" s="213" t="s">
        <v>143</v>
      </c>
    </row>
    <row r="8" spans="2:10" ht="13.5" customHeight="1">
      <c r="B8" s="210">
        <v>24</v>
      </c>
      <c r="C8" s="212">
        <v>11</v>
      </c>
      <c r="D8" s="212">
        <v>12032</v>
      </c>
      <c r="E8" s="212">
        <v>6</v>
      </c>
      <c r="F8" s="212">
        <v>2366</v>
      </c>
      <c r="G8" s="212">
        <v>3</v>
      </c>
      <c r="H8" s="212">
        <v>1997</v>
      </c>
      <c r="I8" s="213">
        <v>2</v>
      </c>
      <c r="J8" s="213">
        <v>7669</v>
      </c>
    </row>
    <row r="9" spans="2:10" ht="13.5" customHeight="1">
      <c r="B9" s="210">
        <v>25</v>
      </c>
      <c r="C9" s="211">
        <v>10</v>
      </c>
      <c r="D9" s="212">
        <v>6552</v>
      </c>
      <c r="E9" s="212">
        <v>5</v>
      </c>
      <c r="F9" s="212">
        <v>1478</v>
      </c>
      <c r="G9" s="212">
        <v>4</v>
      </c>
      <c r="H9" s="212">
        <v>4849</v>
      </c>
      <c r="I9" s="213">
        <v>1</v>
      </c>
      <c r="J9" s="213">
        <v>225</v>
      </c>
    </row>
    <row r="10" spans="2:10" ht="13.5" customHeight="1" thickBot="1">
      <c r="B10" s="214">
        <v>26</v>
      </c>
      <c r="C10" s="215">
        <v>13</v>
      </c>
      <c r="D10" s="216">
        <v>9759</v>
      </c>
      <c r="E10" s="217">
        <v>10</v>
      </c>
      <c r="F10" s="216">
        <v>4410</v>
      </c>
      <c r="G10" s="217">
        <v>1</v>
      </c>
      <c r="H10" s="216">
        <v>3851</v>
      </c>
      <c r="I10" s="217">
        <v>2</v>
      </c>
      <c r="J10" s="217">
        <v>1498</v>
      </c>
    </row>
    <row r="11" spans="2:10" ht="13.5" customHeight="1">
      <c r="B11" s="193" t="s">
        <v>70</v>
      </c>
      <c r="C11" s="127"/>
      <c r="D11" s="127"/>
      <c r="E11" s="127"/>
      <c r="F11" s="127"/>
      <c r="G11" s="127"/>
      <c r="H11" s="127"/>
      <c r="I11" s="127"/>
      <c r="J11" s="127"/>
    </row>
    <row r="12" spans="2:10" ht="9.9499999999999993" customHeight="1"/>
    <row r="13" spans="2:10" ht="9.9499999999999993" customHeight="1"/>
    <row r="14" spans="2:10" ht="9.9499999999999993" customHeight="1"/>
    <row r="15" spans="2:10" ht="9.9499999999999993" customHeight="1"/>
    <row r="16" spans="2:10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</sheetData>
  <mergeCells count="7">
    <mergeCell ref="B3:B5"/>
    <mergeCell ref="B2:J2"/>
    <mergeCell ref="I4:J4"/>
    <mergeCell ref="C3:J3"/>
    <mergeCell ref="C4:D4"/>
    <mergeCell ref="E4:F4"/>
    <mergeCell ref="G4:H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K41"/>
  <sheetViews>
    <sheetView showGridLines="0" zoomScaleNormal="100" zoomScaleSheetLayoutView="70" workbookViewId="0"/>
  </sheetViews>
  <sheetFormatPr defaultRowHeight="17.25"/>
  <cols>
    <col min="1" max="1" width="12.625" style="17" bestFit="1" customWidth="1"/>
    <col min="2" max="2" width="12.875" style="4" customWidth="1"/>
    <col min="3" max="10" width="9.875" style="4" customWidth="1"/>
    <col min="11" max="16384" width="9" style="4"/>
  </cols>
  <sheetData>
    <row r="2" spans="1:11" ht="19.5" customHeight="1">
      <c r="A2" s="18"/>
      <c r="B2" s="392" t="s">
        <v>310</v>
      </c>
      <c r="C2" s="393"/>
      <c r="D2" s="393"/>
      <c r="E2" s="393"/>
      <c r="F2" s="393"/>
      <c r="G2" s="393"/>
      <c r="H2" s="393"/>
      <c r="I2" s="393"/>
      <c r="J2" s="393"/>
      <c r="K2" s="3"/>
    </row>
    <row r="3" spans="1:11" ht="13.5" customHeight="1" thickBot="1">
      <c r="B3" s="24"/>
      <c r="C3" s="24"/>
      <c r="D3" s="24"/>
      <c r="E3" s="24"/>
      <c r="F3" s="24"/>
      <c r="G3" s="24"/>
      <c r="H3" s="24"/>
      <c r="I3" s="25"/>
      <c r="J3" s="33" t="s">
        <v>237</v>
      </c>
    </row>
    <row r="4" spans="1:11" ht="13.5" customHeight="1">
      <c r="B4" s="394" t="s">
        <v>140</v>
      </c>
      <c r="C4" s="403" t="s">
        <v>127</v>
      </c>
      <c r="D4" s="27"/>
      <c r="E4" s="27"/>
      <c r="F4" s="27"/>
      <c r="G4" s="27"/>
      <c r="H4" s="27"/>
      <c r="I4" s="27"/>
      <c r="J4" s="26"/>
    </row>
    <row r="5" spans="1:11" ht="13.5" customHeight="1">
      <c r="B5" s="395"/>
      <c r="C5" s="400"/>
      <c r="D5" s="397" t="s">
        <v>25</v>
      </c>
      <c r="E5" s="399" t="s">
        <v>67</v>
      </c>
      <c r="F5" s="27"/>
      <c r="G5" s="27"/>
      <c r="H5" s="27"/>
      <c r="I5" s="27"/>
      <c r="J5" s="29"/>
    </row>
    <row r="6" spans="1:11" ht="13.5" customHeight="1">
      <c r="B6" s="395"/>
      <c r="C6" s="400"/>
      <c r="D6" s="402"/>
      <c r="E6" s="400"/>
      <c r="F6" s="397" t="s">
        <v>68</v>
      </c>
      <c r="G6" s="28" t="s">
        <v>18</v>
      </c>
      <c r="H6" s="60" t="s">
        <v>204</v>
      </c>
      <c r="I6" s="28" t="s">
        <v>19</v>
      </c>
      <c r="J6" s="28" t="s">
        <v>69</v>
      </c>
    </row>
    <row r="7" spans="1:11" ht="13.5" customHeight="1">
      <c r="B7" s="396"/>
      <c r="C7" s="401"/>
      <c r="D7" s="398"/>
      <c r="E7" s="401"/>
      <c r="F7" s="398"/>
      <c r="G7" s="30" t="s">
        <v>29</v>
      </c>
      <c r="H7" s="64" t="s">
        <v>238</v>
      </c>
      <c r="I7" s="30" t="s">
        <v>26</v>
      </c>
      <c r="J7" s="30" t="s">
        <v>26</v>
      </c>
    </row>
    <row r="8" spans="1:11" ht="12.95" customHeight="1">
      <c r="B8" s="35" t="s">
        <v>27</v>
      </c>
      <c r="C8" s="36">
        <v>10000</v>
      </c>
      <c r="D8" s="37">
        <v>5.8</v>
      </c>
      <c r="E8" s="37">
        <v>9994.2000000000007</v>
      </c>
      <c r="F8" s="37">
        <v>91.1</v>
      </c>
      <c r="G8" s="37">
        <v>196.1</v>
      </c>
      <c r="H8" s="37">
        <v>448.4</v>
      </c>
      <c r="I8" s="37">
        <v>2339.6999999999998</v>
      </c>
      <c r="J8" s="38">
        <v>187.8</v>
      </c>
    </row>
    <row r="9" spans="1:11" ht="12.95" customHeight="1">
      <c r="B9" s="59" t="s">
        <v>275</v>
      </c>
      <c r="C9" s="39">
        <v>100</v>
      </c>
      <c r="D9" s="37">
        <v>100</v>
      </c>
      <c r="E9" s="37">
        <v>100</v>
      </c>
      <c r="F9" s="40">
        <v>100</v>
      </c>
      <c r="G9" s="40">
        <v>100</v>
      </c>
      <c r="H9" s="40">
        <v>100</v>
      </c>
      <c r="I9" s="38">
        <v>100</v>
      </c>
      <c r="J9" s="38">
        <v>100</v>
      </c>
    </row>
    <row r="10" spans="1:11" ht="12.95" customHeight="1">
      <c r="B10" s="41" t="s">
        <v>201</v>
      </c>
      <c r="C10" s="62">
        <v>103.2</v>
      </c>
      <c r="D10" s="53">
        <v>100</v>
      </c>
      <c r="E10" s="37">
        <v>103.2</v>
      </c>
      <c r="F10" s="53">
        <v>101.3</v>
      </c>
      <c r="G10" s="54">
        <v>83.4</v>
      </c>
      <c r="H10" s="53">
        <v>99.5</v>
      </c>
      <c r="I10" s="53">
        <v>122</v>
      </c>
      <c r="J10" s="38">
        <v>104.8</v>
      </c>
    </row>
    <row r="11" spans="1:11" ht="12.95" customHeight="1">
      <c r="B11" s="41" t="s">
        <v>202</v>
      </c>
      <c r="C11" s="42">
        <v>106.2</v>
      </c>
      <c r="D11" s="53">
        <v>98</v>
      </c>
      <c r="E11" s="37">
        <v>106.2</v>
      </c>
      <c r="F11" s="53">
        <v>94</v>
      </c>
      <c r="G11" s="54">
        <v>76.3</v>
      </c>
      <c r="H11" s="53">
        <v>92.7</v>
      </c>
      <c r="I11" s="53">
        <v>138.6</v>
      </c>
      <c r="J11" s="38">
        <v>99</v>
      </c>
    </row>
    <row r="12" spans="1:11" ht="12.95" customHeight="1">
      <c r="B12" s="41" t="s">
        <v>236</v>
      </c>
      <c r="C12" s="42">
        <v>106.2</v>
      </c>
      <c r="D12" s="53">
        <v>90.9</v>
      </c>
      <c r="E12" s="37">
        <v>106.2</v>
      </c>
      <c r="F12" s="53">
        <v>97.2</v>
      </c>
      <c r="G12" s="54">
        <v>88.6</v>
      </c>
      <c r="H12" s="53">
        <v>92.1</v>
      </c>
      <c r="I12" s="53">
        <v>135.80000000000001</v>
      </c>
      <c r="J12" s="38">
        <v>97.9</v>
      </c>
    </row>
    <row r="13" spans="1:11" ht="12.95" customHeight="1">
      <c r="B13" s="41" t="s">
        <v>277</v>
      </c>
      <c r="C13" s="42">
        <v>106.9</v>
      </c>
      <c r="D13" s="53">
        <v>87.9</v>
      </c>
      <c r="E13" s="37">
        <v>106.9</v>
      </c>
      <c r="F13" s="53">
        <v>102.5</v>
      </c>
      <c r="G13" s="54">
        <v>81.099999999999994</v>
      </c>
      <c r="H13" s="53">
        <v>97.5</v>
      </c>
      <c r="I13" s="53">
        <v>149.4</v>
      </c>
      <c r="J13" s="38">
        <v>96.8</v>
      </c>
    </row>
    <row r="14" spans="1:11" ht="12.95" customHeight="1">
      <c r="B14" s="43" t="s">
        <v>279</v>
      </c>
      <c r="C14" s="42">
        <v>110.8</v>
      </c>
      <c r="D14" s="37">
        <v>88.8</v>
      </c>
      <c r="E14" s="37">
        <v>110.8</v>
      </c>
      <c r="F14" s="37">
        <v>102.5</v>
      </c>
      <c r="G14" s="37">
        <v>68.2</v>
      </c>
      <c r="H14" s="37">
        <v>106.7</v>
      </c>
      <c r="I14" s="37">
        <v>146.69999999999999</v>
      </c>
      <c r="J14" s="38">
        <v>99.5</v>
      </c>
    </row>
    <row r="15" spans="1:11" ht="12.95" customHeight="1">
      <c r="B15" s="44" t="s">
        <v>154</v>
      </c>
      <c r="C15" s="63">
        <v>109.8</v>
      </c>
      <c r="D15" s="37">
        <v>86.9</v>
      </c>
      <c r="E15" s="37">
        <v>109.8</v>
      </c>
      <c r="F15" s="37">
        <v>100.3</v>
      </c>
      <c r="G15" s="37">
        <v>107.6</v>
      </c>
      <c r="H15" s="37">
        <v>93.1</v>
      </c>
      <c r="I15" s="37">
        <v>146.19999999999999</v>
      </c>
      <c r="J15" s="37">
        <v>91.9</v>
      </c>
    </row>
    <row r="16" spans="1:11" ht="12.95" customHeight="1">
      <c r="B16" s="44" t="s">
        <v>155</v>
      </c>
      <c r="C16" s="42">
        <v>107.5</v>
      </c>
      <c r="D16" s="37">
        <v>91.9</v>
      </c>
      <c r="E16" s="37">
        <v>107.5</v>
      </c>
      <c r="F16" s="37">
        <v>100.5</v>
      </c>
      <c r="G16" s="37">
        <v>91.7</v>
      </c>
      <c r="H16" s="37">
        <v>95.2</v>
      </c>
      <c r="I16" s="37">
        <v>143.1</v>
      </c>
      <c r="J16" s="37">
        <v>101.2</v>
      </c>
    </row>
    <row r="17" spans="2:11" ht="12.95" customHeight="1">
      <c r="B17" s="44" t="s">
        <v>156</v>
      </c>
      <c r="C17" s="63">
        <v>105.4</v>
      </c>
      <c r="D17" s="37">
        <v>92.1</v>
      </c>
      <c r="E17" s="37">
        <v>105.4</v>
      </c>
      <c r="F17" s="37">
        <v>104.1</v>
      </c>
      <c r="G17" s="37">
        <v>90.4</v>
      </c>
      <c r="H17" s="37">
        <v>90.3</v>
      </c>
      <c r="I17" s="37">
        <v>143</v>
      </c>
      <c r="J17" s="38">
        <v>100.8</v>
      </c>
    </row>
    <row r="18" spans="2:11" ht="12.95" customHeight="1">
      <c r="B18" s="44" t="s">
        <v>157</v>
      </c>
      <c r="C18" s="55">
        <v>104.5</v>
      </c>
      <c r="D18" s="37">
        <v>98.4</v>
      </c>
      <c r="E18" s="37">
        <v>104.5</v>
      </c>
      <c r="F18" s="37">
        <v>96.2</v>
      </c>
      <c r="G18" s="37">
        <v>69.900000000000006</v>
      </c>
      <c r="H18" s="37">
        <v>106.7</v>
      </c>
      <c r="I18" s="37">
        <v>141.5</v>
      </c>
      <c r="J18" s="37">
        <v>113.2</v>
      </c>
    </row>
    <row r="19" spans="2:11" ht="12.95" customHeight="1">
      <c r="B19" s="44" t="s">
        <v>158</v>
      </c>
      <c r="C19" s="42">
        <v>104.1</v>
      </c>
      <c r="D19" s="37">
        <v>83.3</v>
      </c>
      <c r="E19" s="37">
        <v>104.1</v>
      </c>
      <c r="F19" s="37">
        <v>102.5</v>
      </c>
      <c r="G19" s="37">
        <v>66.400000000000006</v>
      </c>
      <c r="H19" s="37">
        <v>90.1</v>
      </c>
      <c r="I19" s="37">
        <v>145.9</v>
      </c>
      <c r="J19" s="37">
        <v>105.7</v>
      </c>
    </row>
    <row r="20" spans="2:11" ht="12.95" customHeight="1">
      <c r="B20" s="44" t="s">
        <v>159</v>
      </c>
      <c r="C20" s="63">
        <v>105</v>
      </c>
      <c r="D20" s="37">
        <v>72.5</v>
      </c>
      <c r="E20" s="37">
        <v>105</v>
      </c>
      <c r="F20" s="37">
        <v>106.4</v>
      </c>
      <c r="G20" s="37">
        <v>62.5</v>
      </c>
      <c r="H20" s="37">
        <v>109.3</v>
      </c>
      <c r="I20" s="37">
        <v>150</v>
      </c>
      <c r="J20" s="38">
        <v>98.6</v>
      </c>
    </row>
    <row r="21" spans="2:11" ht="12.95" customHeight="1">
      <c r="B21" s="44" t="s">
        <v>160</v>
      </c>
      <c r="C21" s="45">
        <v>104.1</v>
      </c>
      <c r="D21" s="37">
        <v>73</v>
      </c>
      <c r="E21" s="37">
        <v>104.1</v>
      </c>
      <c r="F21" s="37">
        <v>115.5</v>
      </c>
      <c r="G21" s="37">
        <v>84.9</v>
      </c>
      <c r="H21" s="37">
        <v>89.3</v>
      </c>
      <c r="I21" s="37">
        <v>151.4</v>
      </c>
      <c r="J21" s="38">
        <v>93.9</v>
      </c>
    </row>
    <row r="22" spans="2:11" ht="12.95" customHeight="1">
      <c r="B22" s="44" t="s">
        <v>161</v>
      </c>
      <c r="C22" s="45">
        <v>108.9</v>
      </c>
      <c r="D22" s="37">
        <v>90.3</v>
      </c>
      <c r="E22" s="37">
        <v>108.9</v>
      </c>
      <c r="F22" s="37">
        <v>100.4</v>
      </c>
      <c r="G22" s="37">
        <v>79.099999999999994</v>
      </c>
      <c r="H22" s="37">
        <v>91.8</v>
      </c>
      <c r="I22" s="37">
        <v>156.69999999999999</v>
      </c>
      <c r="J22" s="38">
        <v>93.6</v>
      </c>
    </row>
    <row r="23" spans="2:11" ht="12.95" customHeight="1">
      <c r="B23" s="44" t="s">
        <v>162</v>
      </c>
      <c r="C23" s="63">
        <v>110.9</v>
      </c>
      <c r="D23" s="37">
        <v>91.6</v>
      </c>
      <c r="E23" s="37">
        <v>110.9</v>
      </c>
      <c r="F23" s="37">
        <v>105.2</v>
      </c>
      <c r="G23" s="37">
        <v>98.2</v>
      </c>
      <c r="H23" s="37">
        <v>97.6</v>
      </c>
      <c r="I23" s="37">
        <v>152.80000000000001</v>
      </c>
      <c r="J23" s="38">
        <v>88.3</v>
      </c>
    </row>
    <row r="24" spans="2:11" ht="12.95" customHeight="1">
      <c r="B24" s="44" t="s">
        <v>163</v>
      </c>
      <c r="C24" s="55">
        <v>107.1</v>
      </c>
      <c r="D24" s="37">
        <v>99.2</v>
      </c>
      <c r="E24" s="37">
        <v>107.1</v>
      </c>
      <c r="F24" s="37">
        <v>98.3</v>
      </c>
      <c r="G24" s="37">
        <v>73.5</v>
      </c>
      <c r="H24" s="37">
        <v>98.2</v>
      </c>
      <c r="I24" s="37">
        <v>160.1</v>
      </c>
      <c r="J24" s="37">
        <v>89.1</v>
      </c>
    </row>
    <row r="25" spans="2:11" ht="12.95" customHeight="1" thickBot="1">
      <c r="B25" s="58" t="s">
        <v>164</v>
      </c>
      <c r="C25" s="56">
        <v>104.8</v>
      </c>
      <c r="D25" s="46">
        <v>85.4</v>
      </c>
      <c r="E25" s="46">
        <v>104.8</v>
      </c>
      <c r="F25" s="46">
        <v>104.3</v>
      </c>
      <c r="G25" s="46">
        <v>77.599999999999994</v>
      </c>
      <c r="H25" s="46">
        <v>104.1</v>
      </c>
      <c r="I25" s="46">
        <v>152.1</v>
      </c>
      <c r="J25" s="47">
        <v>90.2</v>
      </c>
    </row>
    <row r="26" spans="2:11" ht="5.25" customHeight="1">
      <c r="B26" s="6"/>
      <c r="C26" s="6"/>
      <c r="D26" s="6"/>
      <c r="E26" s="6"/>
      <c r="F26" s="6"/>
      <c r="G26" s="6"/>
      <c r="H26" s="6"/>
      <c r="I26" s="6"/>
      <c r="J26" s="6"/>
      <c r="K26" s="3"/>
    </row>
    <row r="27" spans="2:11" ht="12.95" customHeight="1">
      <c r="B27" s="5"/>
      <c r="E27" s="7"/>
      <c r="F27" s="7"/>
      <c r="G27" s="7"/>
      <c r="H27" s="7"/>
      <c r="I27" s="7"/>
    </row>
    <row r="28" spans="2:11" ht="12.95" customHeight="1">
      <c r="B28" s="5"/>
      <c r="D28" s="7"/>
      <c r="E28" s="7"/>
      <c r="F28" s="7"/>
      <c r="G28" s="7"/>
      <c r="H28" s="7"/>
      <c r="I28" s="7"/>
    </row>
    <row r="29" spans="2:11" ht="12.95" customHeight="1">
      <c r="B29" s="5"/>
      <c r="E29" s="7"/>
      <c r="F29" s="7"/>
      <c r="G29" s="7"/>
      <c r="H29" s="7"/>
      <c r="I29" s="7"/>
    </row>
    <row r="30" spans="2:11" ht="12.95" customHeight="1">
      <c r="B30" s="5"/>
      <c r="E30" s="7"/>
      <c r="F30" s="7"/>
      <c r="G30" s="7"/>
      <c r="H30" s="7"/>
      <c r="I30" s="7"/>
    </row>
    <row r="31" spans="2:11" ht="12.95" customHeight="1">
      <c r="B31" s="5"/>
      <c r="G31" s="7"/>
      <c r="H31" s="16"/>
    </row>
    <row r="32" spans="2:11" ht="12.95" customHeight="1">
      <c r="B32" s="5"/>
      <c r="D32" s="7"/>
      <c r="E32" s="7"/>
      <c r="F32" s="7"/>
      <c r="G32" s="7"/>
      <c r="H32" s="15"/>
      <c r="I32" s="8"/>
    </row>
    <row r="33" spans="2:9" ht="12.95" customHeight="1">
      <c r="B33" s="5"/>
      <c r="D33" s="7"/>
      <c r="E33" s="8"/>
      <c r="F33" s="8"/>
      <c r="G33" s="7"/>
      <c r="H33" s="15"/>
      <c r="I33" s="8"/>
    </row>
    <row r="34" spans="2:9" ht="12.95" customHeight="1">
      <c r="B34" s="5"/>
      <c r="D34" s="7"/>
      <c r="E34" s="7"/>
      <c r="F34" s="7"/>
      <c r="G34" s="7"/>
      <c r="H34" s="14"/>
      <c r="I34" s="7"/>
    </row>
    <row r="35" spans="2:9" ht="12.95" customHeight="1">
      <c r="B35" s="5"/>
      <c r="D35" s="7"/>
      <c r="E35" s="7"/>
      <c r="F35" s="7"/>
      <c r="G35" s="7"/>
      <c r="H35" s="15"/>
      <c r="I35" s="8"/>
    </row>
    <row r="36" spans="2:9" ht="12.95" customHeight="1">
      <c r="B36" s="5"/>
      <c r="D36" s="7"/>
      <c r="E36" s="7"/>
      <c r="F36" s="7"/>
      <c r="G36" s="7"/>
      <c r="H36" s="7"/>
      <c r="I36" s="7"/>
    </row>
    <row r="37" spans="2:9" ht="12.95" customHeight="1">
      <c r="B37" s="5"/>
      <c r="D37" s="7"/>
      <c r="H37" s="16"/>
    </row>
    <row r="38" spans="2:9" ht="12.95" customHeight="1">
      <c r="B38" s="5"/>
      <c r="C38" s="7"/>
      <c r="D38" s="7"/>
      <c r="E38" s="7"/>
      <c r="H38" s="15"/>
    </row>
    <row r="39" spans="2:9" ht="12.95" customHeight="1">
      <c r="B39" s="5"/>
      <c r="C39" s="7"/>
      <c r="D39" s="7"/>
      <c r="H39" s="15"/>
    </row>
    <row r="40" spans="2:9" ht="12.95" customHeight="1">
      <c r="B40" s="11"/>
      <c r="C40" s="11"/>
      <c r="D40" s="11"/>
      <c r="E40" s="11"/>
    </row>
    <row r="41" spans="2:9" ht="12.95" customHeight="1"/>
  </sheetData>
  <mergeCells count="6">
    <mergeCell ref="B2:J2"/>
    <mergeCell ref="B4:B7"/>
    <mergeCell ref="F6:F7"/>
    <mergeCell ref="E5:E7"/>
    <mergeCell ref="D5:D7"/>
    <mergeCell ref="C4:C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K42"/>
  <sheetViews>
    <sheetView showGridLines="0" tabSelected="1" zoomScaleNormal="100" zoomScaleSheetLayoutView="70" workbookViewId="0"/>
  </sheetViews>
  <sheetFormatPr defaultRowHeight="17.25"/>
  <cols>
    <col min="1" max="1" width="12.625" style="17" bestFit="1" customWidth="1"/>
    <col min="2" max="2" width="12.875" style="4" customWidth="1"/>
    <col min="3" max="11" width="8.875" style="4" customWidth="1"/>
    <col min="12" max="16384" width="9" style="4"/>
  </cols>
  <sheetData>
    <row r="2" spans="1:11" ht="21">
      <c r="A2" s="18"/>
      <c r="C2" s="268" t="s">
        <v>311</v>
      </c>
      <c r="E2" s="19"/>
      <c r="F2" s="19"/>
      <c r="G2" s="19"/>
      <c r="H2" s="19"/>
      <c r="I2" s="19"/>
      <c r="J2" s="19"/>
      <c r="K2" s="3"/>
    </row>
    <row r="3" spans="1:11" ht="18" customHeight="1" thickBot="1">
      <c r="B3" s="2"/>
      <c r="C3" s="2"/>
      <c r="D3" s="2"/>
      <c r="E3" s="21"/>
      <c r="F3" s="21"/>
      <c r="G3" s="21"/>
      <c r="H3" s="21"/>
      <c r="I3" s="13"/>
      <c r="K3" s="20" t="s">
        <v>206</v>
      </c>
    </row>
    <row r="4" spans="1:11" ht="5.25" customHeight="1" thickBot="1"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14.1" customHeight="1">
      <c r="B5" s="395" t="s">
        <v>140</v>
      </c>
      <c r="C5" s="401" t="s">
        <v>75</v>
      </c>
      <c r="D5" s="404"/>
      <c r="E5" s="404"/>
      <c r="F5" s="404"/>
      <c r="G5" s="404"/>
      <c r="H5" s="404"/>
      <c r="I5" s="404"/>
      <c r="J5" s="404"/>
      <c r="K5" s="404"/>
    </row>
    <row r="6" spans="1:11" ht="14.1" customHeight="1">
      <c r="B6" s="395"/>
      <c r="C6" s="406" t="s">
        <v>74</v>
      </c>
      <c r="D6" s="407"/>
      <c r="E6" s="407"/>
      <c r="F6" s="407"/>
      <c r="G6" s="407"/>
      <c r="H6" s="407"/>
      <c r="I6" s="407"/>
      <c r="J6" s="407"/>
      <c r="K6" s="407"/>
    </row>
    <row r="7" spans="1:11" ht="27" customHeight="1">
      <c r="B7" s="405"/>
      <c r="C7" s="22" t="s">
        <v>72</v>
      </c>
      <c r="D7" s="31" t="s">
        <v>28</v>
      </c>
      <c r="E7" s="22" t="s">
        <v>73</v>
      </c>
      <c r="F7" s="23" t="s">
        <v>71</v>
      </c>
      <c r="G7" s="31" t="s">
        <v>128</v>
      </c>
      <c r="H7" s="61" t="s">
        <v>205</v>
      </c>
      <c r="I7" s="31" t="s">
        <v>129</v>
      </c>
      <c r="J7" s="22" t="s">
        <v>131</v>
      </c>
      <c r="K7" s="32" t="s">
        <v>130</v>
      </c>
    </row>
    <row r="8" spans="1:11" ht="12.95" customHeight="1">
      <c r="B8" s="48" t="s">
        <v>27</v>
      </c>
      <c r="C8" s="49">
        <v>111.6</v>
      </c>
      <c r="D8" s="37">
        <v>4242.8</v>
      </c>
      <c r="E8" s="37">
        <v>291.2</v>
      </c>
      <c r="F8" s="37">
        <v>453.6</v>
      </c>
      <c r="G8" s="37">
        <v>279.8</v>
      </c>
      <c r="H8" s="37">
        <v>787.9</v>
      </c>
      <c r="I8" s="37">
        <v>122.4</v>
      </c>
      <c r="J8" s="37">
        <v>144.5</v>
      </c>
      <c r="K8" s="38">
        <v>297.3</v>
      </c>
    </row>
    <row r="9" spans="1:11" ht="12.95" customHeight="1">
      <c r="B9" s="51" t="s">
        <v>274</v>
      </c>
      <c r="C9" s="37">
        <v>100</v>
      </c>
      <c r="D9" s="37">
        <v>100</v>
      </c>
      <c r="E9" s="37">
        <v>100</v>
      </c>
      <c r="F9" s="37">
        <v>100</v>
      </c>
      <c r="G9" s="37">
        <v>100</v>
      </c>
      <c r="H9" s="37">
        <v>100</v>
      </c>
      <c r="I9" s="37">
        <v>100</v>
      </c>
      <c r="J9" s="37">
        <v>100</v>
      </c>
      <c r="K9" s="38">
        <v>100</v>
      </c>
    </row>
    <row r="10" spans="1:11" ht="12.95" customHeight="1">
      <c r="B10" s="50" t="s">
        <v>201</v>
      </c>
      <c r="C10" s="37">
        <v>99.2</v>
      </c>
      <c r="D10" s="37">
        <v>95.9</v>
      </c>
      <c r="E10" s="37">
        <v>100.7</v>
      </c>
      <c r="F10" s="37">
        <v>99.9</v>
      </c>
      <c r="G10" s="37">
        <v>101.4</v>
      </c>
      <c r="H10" s="37">
        <v>103.2</v>
      </c>
      <c r="I10" s="37">
        <v>93.1</v>
      </c>
      <c r="J10" s="37">
        <v>96.6</v>
      </c>
      <c r="K10" s="38">
        <v>94.2</v>
      </c>
    </row>
    <row r="11" spans="1:11" ht="12.95" customHeight="1">
      <c r="B11" s="50" t="s">
        <v>202</v>
      </c>
      <c r="C11" s="37">
        <v>99.3</v>
      </c>
      <c r="D11" s="37">
        <v>99.1</v>
      </c>
      <c r="E11" s="37">
        <v>83.3</v>
      </c>
      <c r="F11" s="37">
        <v>91.1</v>
      </c>
      <c r="G11" s="37">
        <v>88.1</v>
      </c>
      <c r="H11" s="37">
        <v>98.5</v>
      </c>
      <c r="I11" s="37">
        <v>107.9</v>
      </c>
      <c r="J11" s="37">
        <v>93.3</v>
      </c>
      <c r="K11" s="38">
        <v>93.3</v>
      </c>
    </row>
    <row r="12" spans="1:11" ht="12.95" customHeight="1">
      <c r="B12" s="50" t="s">
        <v>236</v>
      </c>
      <c r="C12" s="37">
        <v>103.2</v>
      </c>
      <c r="D12" s="37">
        <v>100.2</v>
      </c>
      <c r="E12" s="37">
        <v>71.5</v>
      </c>
      <c r="F12" s="37">
        <v>97.3</v>
      </c>
      <c r="G12" s="37">
        <v>79.7</v>
      </c>
      <c r="H12" s="37">
        <v>100.1</v>
      </c>
      <c r="I12" s="37">
        <v>100</v>
      </c>
      <c r="J12" s="37">
        <v>100.6</v>
      </c>
      <c r="K12" s="38">
        <v>95.1</v>
      </c>
    </row>
    <row r="13" spans="1:11" ht="12.95" customHeight="1">
      <c r="B13" s="50" t="s">
        <v>276</v>
      </c>
      <c r="C13" s="37">
        <v>112.3</v>
      </c>
      <c r="D13" s="37">
        <v>92.1</v>
      </c>
      <c r="E13" s="37">
        <v>74</v>
      </c>
      <c r="F13" s="37">
        <v>94.9</v>
      </c>
      <c r="G13" s="37">
        <v>85.1</v>
      </c>
      <c r="H13" s="37">
        <v>110.3</v>
      </c>
      <c r="I13" s="37">
        <v>98.3</v>
      </c>
      <c r="J13" s="37">
        <v>98.9</v>
      </c>
      <c r="K13" s="38">
        <v>91</v>
      </c>
    </row>
    <row r="14" spans="1:11" ht="12.95" customHeight="1">
      <c r="B14" s="51" t="s">
        <v>278</v>
      </c>
      <c r="C14" s="49">
        <v>120.2</v>
      </c>
      <c r="D14" s="37">
        <v>101.7</v>
      </c>
      <c r="E14" s="37">
        <v>77.5</v>
      </c>
      <c r="F14" s="37">
        <v>112</v>
      </c>
      <c r="G14" s="37">
        <v>78.400000000000006</v>
      </c>
      <c r="H14" s="37">
        <v>103.8</v>
      </c>
      <c r="I14" s="37">
        <v>102.1</v>
      </c>
      <c r="J14" s="37">
        <v>106.1</v>
      </c>
      <c r="K14" s="38">
        <v>98</v>
      </c>
    </row>
    <row r="15" spans="1:11" ht="12.95" customHeight="1">
      <c r="B15" s="44" t="s">
        <v>154</v>
      </c>
      <c r="C15" s="39">
        <v>118.9</v>
      </c>
      <c r="D15" s="37">
        <v>100.6</v>
      </c>
      <c r="E15" s="37">
        <v>75.5</v>
      </c>
      <c r="F15" s="37">
        <v>103.5</v>
      </c>
      <c r="G15" s="37">
        <v>78.599999999999994</v>
      </c>
      <c r="H15" s="37">
        <v>117.8</v>
      </c>
      <c r="I15" s="37">
        <v>96</v>
      </c>
      <c r="J15" s="37">
        <v>106.6</v>
      </c>
      <c r="K15" s="38">
        <v>83.2</v>
      </c>
    </row>
    <row r="16" spans="1:11" ht="12.95" customHeight="1">
      <c r="B16" s="44" t="s">
        <v>155</v>
      </c>
      <c r="C16" s="39">
        <v>119.3</v>
      </c>
      <c r="D16" s="37">
        <v>93.3</v>
      </c>
      <c r="E16" s="37">
        <v>75.099999999999994</v>
      </c>
      <c r="F16" s="37">
        <v>102.4</v>
      </c>
      <c r="G16" s="37">
        <v>89.9</v>
      </c>
      <c r="H16" s="37">
        <v>109.8</v>
      </c>
      <c r="I16" s="37">
        <v>86.3</v>
      </c>
      <c r="J16" s="37">
        <v>101.5</v>
      </c>
      <c r="K16" s="38">
        <v>90.6</v>
      </c>
    </row>
    <row r="17" spans="2:11" ht="12.95" customHeight="1">
      <c r="B17" s="44" t="s">
        <v>156</v>
      </c>
      <c r="C17" s="39">
        <v>118.8</v>
      </c>
      <c r="D17" s="37">
        <v>91.8</v>
      </c>
      <c r="E17" s="37">
        <v>74</v>
      </c>
      <c r="F17" s="37">
        <v>97.2</v>
      </c>
      <c r="G17" s="37">
        <v>82.5</v>
      </c>
      <c r="H17" s="37">
        <v>106.3</v>
      </c>
      <c r="I17" s="37">
        <v>93.9</v>
      </c>
      <c r="J17" s="37">
        <v>99.7</v>
      </c>
      <c r="K17" s="38">
        <v>97</v>
      </c>
    </row>
    <row r="18" spans="2:11" ht="12.95" customHeight="1">
      <c r="B18" s="44" t="s">
        <v>157</v>
      </c>
      <c r="C18" s="39">
        <v>120.4</v>
      </c>
      <c r="D18" s="37">
        <v>90.1</v>
      </c>
      <c r="E18" s="37">
        <v>72.7</v>
      </c>
      <c r="F18" s="37">
        <v>98</v>
      </c>
      <c r="G18" s="37">
        <v>84.9</v>
      </c>
      <c r="H18" s="37">
        <v>99.9</v>
      </c>
      <c r="I18" s="37">
        <v>98.4</v>
      </c>
      <c r="J18" s="37">
        <v>102.2</v>
      </c>
      <c r="K18" s="38">
        <v>101.2</v>
      </c>
    </row>
    <row r="19" spans="2:11" ht="12.95" customHeight="1">
      <c r="B19" s="44" t="s">
        <v>158</v>
      </c>
      <c r="C19" s="39">
        <v>118.6</v>
      </c>
      <c r="D19" s="37">
        <v>86.9</v>
      </c>
      <c r="E19" s="37">
        <v>76.3</v>
      </c>
      <c r="F19" s="37">
        <v>92</v>
      </c>
      <c r="G19" s="37">
        <v>82</v>
      </c>
      <c r="H19" s="37">
        <v>109.5</v>
      </c>
      <c r="I19" s="37">
        <v>101.3</v>
      </c>
      <c r="J19" s="37">
        <v>99.7</v>
      </c>
      <c r="K19" s="38">
        <v>93.5</v>
      </c>
    </row>
    <row r="20" spans="2:11" ht="12.95" customHeight="1">
      <c r="B20" s="44" t="s">
        <v>159</v>
      </c>
      <c r="C20" s="39">
        <v>111.4</v>
      </c>
      <c r="D20" s="37">
        <v>85.9</v>
      </c>
      <c r="E20" s="37">
        <v>85</v>
      </c>
      <c r="F20" s="37">
        <v>79.900000000000006</v>
      </c>
      <c r="G20" s="37">
        <v>89.5</v>
      </c>
      <c r="H20" s="37">
        <v>108.7</v>
      </c>
      <c r="I20" s="37">
        <v>100.2</v>
      </c>
      <c r="J20" s="37">
        <v>98.1</v>
      </c>
      <c r="K20" s="38">
        <v>82.6</v>
      </c>
    </row>
    <row r="21" spans="2:11" ht="12.95" customHeight="1">
      <c r="B21" s="44" t="s">
        <v>160</v>
      </c>
      <c r="C21" s="39">
        <v>98.8</v>
      </c>
      <c r="D21" s="37">
        <v>87.3</v>
      </c>
      <c r="E21" s="37">
        <v>71.400000000000006</v>
      </c>
      <c r="F21" s="37">
        <v>92.2</v>
      </c>
      <c r="G21" s="37">
        <v>80.8</v>
      </c>
      <c r="H21" s="37">
        <v>104.1</v>
      </c>
      <c r="I21" s="37">
        <v>97.5</v>
      </c>
      <c r="J21" s="37">
        <v>94.8</v>
      </c>
      <c r="K21" s="38">
        <v>89.4</v>
      </c>
    </row>
    <row r="22" spans="2:11" ht="12.95" customHeight="1">
      <c r="B22" s="44" t="s">
        <v>161</v>
      </c>
      <c r="C22" s="39">
        <v>111.6</v>
      </c>
      <c r="D22" s="37">
        <v>89.4</v>
      </c>
      <c r="E22" s="37">
        <v>72.900000000000006</v>
      </c>
      <c r="F22" s="37">
        <v>90.6</v>
      </c>
      <c r="G22" s="37">
        <v>94.4</v>
      </c>
      <c r="H22" s="37">
        <v>119</v>
      </c>
      <c r="I22" s="37">
        <v>100.8</v>
      </c>
      <c r="J22" s="37">
        <v>94.9</v>
      </c>
      <c r="K22" s="38">
        <v>87.8</v>
      </c>
    </row>
    <row r="23" spans="2:11" ht="12.95" customHeight="1">
      <c r="B23" s="44" t="s">
        <v>162</v>
      </c>
      <c r="C23" s="39">
        <v>107.4</v>
      </c>
      <c r="D23" s="37">
        <v>94.9</v>
      </c>
      <c r="E23" s="37">
        <v>78.900000000000006</v>
      </c>
      <c r="F23" s="37">
        <v>90.4</v>
      </c>
      <c r="G23" s="37">
        <v>83.6</v>
      </c>
      <c r="H23" s="37">
        <v>120.6</v>
      </c>
      <c r="I23" s="37">
        <v>105.8</v>
      </c>
      <c r="J23" s="37">
        <v>95.4</v>
      </c>
      <c r="K23" s="38">
        <v>87.8</v>
      </c>
    </row>
    <row r="24" spans="2:11" ht="12.95" customHeight="1">
      <c r="B24" s="44" t="s">
        <v>163</v>
      </c>
      <c r="C24" s="39">
        <v>107.5</v>
      </c>
      <c r="D24" s="49">
        <v>89.7</v>
      </c>
      <c r="E24" s="49">
        <v>69.400000000000006</v>
      </c>
      <c r="F24" s="49">
        <v>92.5</v>
      </c>
      <c r="G24" s="49">
        <v>89.1</v>
      </c>
      <c r="H24" s="49">
        <v>114.6</v>
      </c>
      <c r="I24" s="49">
        <v>109</v>
      </c>
      <c r="J24" s="49">
        <v>94.9</v>
      </c>
      <c r="K24" s="49">
        <v>93</v>
      </c>
    </row>
    <row r="25" spans="2:11" ht="12.95" customHeight="1" thickBot="1">
      <c r="B25" s="57" t="s">
        <v>164</v>
      </c>
      <c r="C25" s="52">
        <v>96.3</v>
      </c>
      <c r="D25" s="46">
        <v>93.1</v>
      </c>
      <c r="E25" s="46">
        <v>58.3</v>
      </c>
      <c r="F25" s="46">
        <v>88.8</v>
      </c>
      <c r="G25" s="46">
        <v>85.3</v>
      </c>
      <c r="H25" s="46">
        <v>107</v>
      </c>
      <c r="I25" s="46">
        <v>91.7</v>
      </c>
      <c r="J25" s="46">
        <v>94.4</v>
      </c>
      <c r="K25" s="47">
        <v>90.5</v>
      </c>
    </row>
    <row r="26" spans="2:11" ht="13.5" customHeight="1">
      <c r="B26" s="34" t="s">
        <v>183</v>
      </c>
      <c r="C26" s="10"/>
      <c r="D26" s="10"/>
      <c r="E26" s="10"/>
      <c r="F26" s="10"/>
      <c r="G26" s="10"/>
      <c r="H26" s="10"/>
      <c r="I26" s="10"/>
      <c r="J26" s="10"/>
      <c r="K26" s="10"/>
    </row>
    <row r="27" spans="2:11" ht="18" customHeight="1">
      <c r="B27" s="12"/>
      <c r="C27" s="12"/>
      <c r="D27" s="12"/>
      <c r="E27" s="1"/>
      <c r="F27" s="1"/>
      <c r="G27" s="1"/>
      <c r="H27" s="1"/>
      <c r="I27" s="1"/>
      <c r="J27" s="1"/>
      <c r="K27" s="1"/>
    </row>
    <row r="28" spans="2:11" ht="12.95" customHeight="1">
      <c r="B28" s="5"/>
      <c r="E28" s="7"/>
      <c r="F28" s="7"/>
      <c r="G28" s="7"/>
      <c r="H28" s="7"/>
      <c r="I28" s="7"/>
    </row>
    <row r="29" spans="2:11" ht="12.95" customHeight="1">
      <c r="B29" s="5"/>
      <c r="D29" s="7"/>
      <c r="E29" s="7"/>
      <c r="F29" s="7"/>
      <c r="G29" s="7"/>
      <c r="H29" s="7"/>
      <c r="I29" s="7"/>
    </row>
    <row r="30" spans="2:11" ht="12.95" customHeight="1">
      <c r="B30" s="5"/>
      <c r="E30" s="7"/>
      <c r="F30" s="7"/>
      <c r="G30" s="7"/>
      <c r="H30" s="7"/>
      <c r="I30" s="7"/>
    </row>
    <row r="31" spans="2:11" ht="12.95" customHeight="1">
      <c r="B31" s="5"/>
      <c r="E31" s="7"/>
      <c r="F31" s="7"/>
      <c r="G31" s="7"/>
      <c r="H31" s="7"/>
      <c r="I31" s="7"/>
    </row>
    <row r="32" spans="2:11" ht="12.95" customHeight="1">
      <c r="B32" s="5"/>
      <c r="G32" s="7"/>
      <c r="H32" s="16"/>
    </row>
    <row r="33" spans="2:9" ht="12.95" customHeight="1">
      <c r="B33" s="5"/>
      <c r="D33" s="7"/>
      <c r="E33" s="7"/>
      <c r="F33" s="7"/>
      <c r="G33" s="7"/>
      <c r="H33" s="15"/>
      <c r="I33" s="8"/>
    </row>
    <row r="34" spans="2:9" ht="12.95" customHeight="1">
      <c r="B34" s="5"/>
      <c r="D34" s="7"/>
      <c r="E34" s="8"/>
      <c r="F34" s="8"/>
      <c r="G34" s="7"/>
      <c r="H34" s="15"/>
      <c r="I34" s="8"/>
    </row>
    <row r="35" spans="2:9" ht="12.95" customHeight="1">
      <c r="B35" s="5"/>
      <c r="D35" s="7"/>
      <c r="E35" s="7"/>
      <c r="F35" s="7"/>
      <c r="G35" s="7"/>
      <c r="H35" s="14"/>
      <c r="I35" s="7"/>
    </row>
    <row r="36" spans="2:9" ht="12.95" customHeight="1">
      <c r="B36" s="5"/>
      <c r="D36" s="7"/>
      <c r="E36" s="7"/>
      <c r="F36" s="7"/>
      <c r="G36" s="7"/>
      <c r="H36" s="15"/>
      <c r="I36" s="8"/>
    </row>
    <row r="37" spans="2:9" ht="12.95" customHeight="1">
      <c r="B37" s="5"/>
      <c r="D37" s="7"/>
      <c r="E37" s="7"/>
      <c r="F37" s="7"/>
      <c r="G37" s="7"/>
      <c r="H37" s="7"/>
      <c r="I37" s="7"/>
    </row>
    <row r="38" spans="2:9" ht="12.95" customHeight="1">
      <c r="B38" s="5"/>
      <c r="D38" s="7"/>
      <c r="H38" s="16"/>
    </row>
    <row r="39" spans="2:9" ht="12.95" customHeight="1">
      <c r="B39" s="5"/>
      <c r="C39" s="7"/>
      <c r="D39" s="7"/>
      <c r="E39" s="7"/>
      <c r="H39" s="15"/>
    </row>
    <row r="40" spans="2:9" ht="12.95" customHeight="1">
      <c r="B40" s="5"/>
      <c r="C40" s="7"/>
      <c r="D40" s="7"/>
      <c r="H40" s="15"/>
    </row>
    <row r="41" spans="2:9" ht="12.95" customHeight="1">
      <c r="B41" s="11"/>
      <c r="C41" s="11"/>
      <c r="D41" s="11"/>
      <c r="E41" s="11"/>
    </row>
    <row r="42" spans="2:9" ht="12.95" customHeight="1"/>
  </sheetData>
  <mergeCells count="3">
    <mergeCell ref="C5:K5"/>
    <mergeCell ref="B5:B7"/>
    <mergeCell ref="C6:K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O31"/>
  <sheetViews>
    <sheetView showGridLines="0" zoomScale="87" zoomScaleNormal="87" zoomScaleSheetLayoutView="70" workbookViewId="0">
      <selection activeCell="D20" sqref="D20"/>
    </sheetView>
  </sheetViews>
  <sheetFormatPr defaultColWidth="13.375" defaultRowHeight="17.25"/>
  <cols>
    <col min="1" max="1" width="13.375" style="73"/>
    <col min="2" max="2" width="13.125" style="66" customWidth="1"/>
    <col min="3" max="3" width="7.375" style="66" customWidth="1"/>
    <col min="4" max="4" width="15.5" style="66" customWidth="1"/>
    <col min="5" max="5" width="56.625" style="66" customWidth="1"/>
    <col min="6" max="6" width="7" style="66" customWidth="1"/>
    <col min="7" max="7" width="6.875" style="66" customWidth="1"/>
    <col min="8" max="8" width="6.25" style="66" customWidth="1"/>
    <col min="9" max="9" width="6.5" style="66" customWidth="1"/>
    <col min="10" max="10" width="6.75" style="66" customWidth="1"/>
    <col min="11" max="11" width="7" style="66" bestFit="1" customWidth="1"/>
    <col min="12" max="12" width="10.75" style="66" bestFit="1" customWidth="1"/>
    <col min="13" max="13" width="6.75" style="66" customWidth="1"/>
    <col min="14" max="14" width="7" style="66" customWidth="1"/>
    <col min="15" max="15" width="6.875" style="66" customWidth="1"/>
    <col min="16" max="17" width="7" style="66" customWidth="1"/>
    <col min="18" max="19" width="7.5" style="66" customWidth="1"/>
    <col min="20" max="20" width="7.375" style="66" customWidth="1"/>
    <col min="21" max="22" width="7.625" style="66" customWidth="1"/>
    <col min="23" max="23" width="7.25" style="66" customWidth="1"/>
    <col min="24" max="24" width="7.625" style="66" customWidth="1"/>
    <col min="25" max="16384" width="13.375" style="66"/>
  </cols>
  <sheetData>
    <row r="2" spans="1:15" ht="28.5" customHeight="1">
      <c r="A2" s="65"/>
      <c r="B2" s="273" t="s">
        <v>288</v>
      </c>
      <c r="C2" s="274"/>
      <c r="D2" s="274"/>
      <c r="E2" s="274"/>
      <c r="F2" s="69"/>
      <c r="G2" s="69"/>
      <c r="H2" s="69"/>
    </row>
    <row r="3" spans="1:15" ht="20.100000000000001" customHeight="1" thickBot="1">
      <c r="B3" s="260" t="s">
        <v>289</v>
      </c>
      <c r="C3" s="135"/>
      <c r="D3" s="135"/>
      <c r="E3" s="134"/>
      <c r="F3" s="103"/>
      <c r="G3" s="103"/>
      <c r="H3" s="103"/>
      <c r="I3" s="103"/>
    </row>
    <row r="4" spans="1:15" ht="20.100000000000001" customHeight="1">
      <c r="B4" s="271" t="s">
        <v>177</v>
      </c>
      <c r="C4" s="272"/>
      <c r="D4" s="164" t="s">
        <v>178</v>
      </c>
      <c r="E4" s="165" t="s">
        <v>179</v>
      </c>
      <c r="F4" s="105"/>
      <c r="G4" s="105"/>
      <c r="J4" s="103"/>
      <c r="K4" s="103"/>
      <c r="L4" s="103"/>
      <c r="M4" s="103"/>
      <c r="N4" s="103"/>
      <c r="O4" s="103"/>
    </row>
    <row r="5" spans="1:15" ht="20.100000000000001" customHeight="1">
      <c r="B5" s="275" t="s">
        <v>109</v>
      </c>
      <c r="C5" s="276"/>
      <c r="D5" s="166" t="s">
        <v>3</v>
      </c>
      <c r="E5" s="167" t="s">
        <v>4</v>
      </c>
      <c r="F5" s="104"/>
      <c r="G5" s="104"/>
      <c r="J5" s="103"/>
      <c r="K5" s="103"/>
      <c r="L5" s="103"/>
      <c r="M5" s="103"/>
      <c r="N5" s="103"/>
      <c r="O5" s="103"/>
    </row>
    <row r="6" spans="1:15" ht="20.100000000000001" customHeight="1">
      <c r="B6" s="277" t="s">
        <v>110</v>
      </c>
      <c r="C6" s="278"/>
      <c r="D6" s="168" t="s">
        <v>5</v>
      </c>
      <c r="E6" s="128" t="s">
        <v>6</v>
      </c>
      <c r="F6" s="104"/>
      <c r="G6" s="104"/>
      <c r="J6" s="103"/>
      <c r="K6" s="103"/>
      <c r="L6" s="103"/>
      <c r="M6" s="103"/>
      <c r="N6" s="103"/>
      <c r="O6" s="103"/>
    </row>
    <row r="7" spans="1:15" ht="20.100000000000001" customHeight="1">
      <c r="B7" s="277" t="s">
        <v>111</v>
      </c>
      <c r="C7" s="278"/>
      <c r="D7" s="168" t="s">
        <v>5</v>
      </c>
      <c r="E7" s="128" t="s">
        <v>7</v>
      </c>
      <c r="F7" s="104"/>
      <c r="G7" s="104"/>
      <c r="J7" s="103"/>
      <c r="K7" s="103"/>
      <c r="L7" s="103"/>
      <c r="M7" s="103"/>
      <c r="N7" s="103"/>
      <c r="O7" s="103"/>
    </row>
    <row r="8" spans="1:15" ht="20.100000000000001" customHeight="1">
      <c r="B8" s="277" t="s">
        <v>112</v>
      </c>
      <c r="C8" s="278"/>
      <c r="D8" s="168" t="s">
        <v>8</v>
      </c>
      <c r="E8" s="128" t="s">
        <v>9</v>
      </c>
      <c r="F8" s="104"/>
      <c r="G8" s="104"/>
      <c r="J8" s="154"/>
      <c r="K8" s="154"/>
      <c r="L8" s="154"/>
      <c r="M8" s="154"/>
      <c r="N8" s="108"/>
      <c r="O8" s="108"/>
    </row>
    <row r="9" spans="1:15" ht="20.100000000000001" customHeight="1">
      <c r="B9" s="279" t="s">
        <v>113</v>
      </c>
      <c r="C9" s="278"/>
      <c r="D9" s="168" t="s">
        <v>5</v>
      </c>
      <c r="E9" s="127" t="s">
        <v>76</v>
      </c>
      <c r="F9" s="104"/>
      <c r="G9" s="104"/>
      <c r="J9" s="154"/>
      <c r="K9" s="154"/>
      <c r="L9" s="154"/>
      <c r="M9" s="154"/>
      <c r="N9" s="108"/>
      <c r="O9" s="108"/>
    </row>
    <row r="10" spans="1:15" ht="20.100000000000001" customHeight="1" thickBot="1">
      <c r="B10" s="269" t="s">
        <v>114</v>
      </c>
      <c r="C10" s="270"/>
      <c r="D10" s="169" t="s">
        <v>5</v>
      </c>
      <c r="E10" s="170" t="s">
        <v>180</v>
      </c>
      <c r="F10" s="104"/>
      <c r="G10" s="104"/>
      <c r="J10" s="154"/>
      <c r="K10" s="154"/>
      <c r="L10" s="154"/>
      <c r="M10" s="154"/>
      <c r="N10" s="108"/>
      <c r="O10" s="108"/>
    </row>
    <row r="11" spans="1:15" ht="16.5" customHeight="1">
      <c r="B11" s="127" t="s">
        <v>10</v>
      </c>
      <c r="C11" s="127"/>
      <c r="D11" s="127"/>
      <c r="E11" s="128"/>
      <c r="G11" s="104"/>
      <c r="H11" s="104"/>
      <c r="I11" s="104"/>
      <c r="J11" s="104"/>
    </row>
    <row r="12" spans="1:15" ht="9.9499999999999993" customHeight="1">
      <c r="B12" s="106"/>
      <c r="C12" s="106"/>
      <c r="D12" s="106"/>
      <c r="E12" s="106"/>
      <c r="F12" s="107"/>
      <c r="G12" s="106"/>
      <c r="H12" s="106"/>
      <c r="I12" s="106"/>
      <c r="J12" s="106"/>
      <c r="K12" s="105"/>
      <c r="L12" s="105"/>
    </row>
    <row r="13" spans="1:15" ht="9.9499999999999993" customHeight="1"/>
    <row r="14" spans="1:15" ht="9.9499999999999993" customHeight="1"/>
    <row r="15" spans="1:15" ht="9.9499999999999993" customHeight="1"/>
    <row r="16" spans="1:15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</sheetData>
  <mergeCells count="8">
    <mergeCell ref="B10:C10"/>
    <mergeCell ref="B4:C4"/>
    <mergeCell ref="B2:E2"/>
    <mergeCell ref="B5:C5"/>
    <mergeCell ref="B6:C6"/>
    <mergeCell ref="B7:C7"/>
    <mergeCell ref="B8:C8"/>
    <mergeCell ref="B9:C9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firstPageNumber="128" orientation="portrait" useFirstPageNumber="1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P62"/>
  <sheetViews>
    <sheetView showGridLines="0" zoomScale="87" zoomScaleNormal="87" zoomScaleSheetLayoutView="70" workbookViewId="0"/>
  </sheetViews>
  <sheetFormatPr defaultColWidth="13.375" defaultRowHeight="17.25"/>
  <cols>
    <col min="1" max="1" width="13.375" style="73"/>
    <col min="2" max="2" width="2.875" style="66" customWidth="1"/>
    <col min="3" max="3" width="7.125" style="66" customWidth="1"/>
    <col min="4" max="15" width="6.25" style="66" customWidth="1"/>
    <col min="16" max="16" width="8.75" style="66" customWidth="1"/>
    <col min="17" max="18" width="7" style="66" customWidth="1"/>
    <col min="19" max="20" width="7.5" style="66" customWidth="1"/>
    <col min="21" max="21" width="7.375" style="66" customWidth="1"/>
    <col min="22" max="23" width="7.625" style="66" customWidth="1"/>
    <col min="24" max="24" width="7.25" style="66" customWidth="1"/>
    <col min="25" max="25" width="7.625" style="66" customWidth="1"/>
    <col min="26" max="16384" width="13.375" style="66"/>
  </cols>
  <sheetData>
    <row r="2" spans="1:16" ht="21" customHeight="1">
      <c r="A2" s="65"/>
      <c r="C2" s="67"/>
      <c r="D2" s="265" t="s">
        <v>305</v>
      </c>
      <c r="E2" s="68"/>
      <c r="G2" s="69"/>
      <c r="H2" s="69"/>
      <c r="I2" s="69"/>
    </row>
    <row r="3" spans="1:16" s="71" customFormat="1" ht="20.100000000000001" customHeight="1" thickBot="1">
      <c r="A3" s="70"/>
      <c r="B3" s="260" t="s">
        <v>306</v>
      </c>
      <c r="P3" s="72" t="s">
        <v>181</v>
      </c>
    </row>
    <row r="4" spans="1:16" ht="24" customHeight="1">
      <c r="B4" s="280" t="s">
        <v>182</v>
      </c>
      <c r="C4" s="281"/>
      <c r="D4" s="74" t="s">
        <v>253</v>
      </c>
      <c r="E4" s="75" t="s">
        <v>165</v>
      </c>
      <c r="F4" s="75" t="s">
        <v>166</v>
      </c>
      <c r="G4" s="75" t="s">
        <v>167</v>
      </c>
      <c r="H4" s="75" t="s">
        <v>168</v>
      </c>
      <c r="I4" s="75" t="s">
        <v>169</v>
      </c>
      <c r="J4" s="75" t="s">
        <v>170</v>
      </c>
      <c r="K4" s="75" t="s">
        <v>171</v>
      </c>
      <c r="L4" s="75" t="s">
        <v>172</v>
      </c>
      <c r="M4" s="75" t="s">
        <v>173</v>
      </c>
      <c r="N4" s="75" t="s">
        <v>174</v>
      </c>
      <c r="O4" s="75" t="s">
        <v>175</v>
      </c>
      <c r="P4" s="76" t="s">
        <v>254</v>
      </c>
    </row>
    <row r="5" spans="1:16" ht="20.100000000000001" customHeight="1">
      <c r="B5" s="77" t="s">
        <v>257</v>
      </c>
      <c r="C5" s="78" t="s">
        <v>258</v>
      </c>
      <c r="D5" s="79">
        <v>1234915</v>
      </c>
      <c r="E5" s="79">
        <v>1416037</v>
      </c>
      <c r="F5" s="79">
        <v>1252816</v>
      </c>
      <c r="G5" s="79">
        <v>1298499</v>
      </c>
      <c r="H5" s="79">
        <v>1415188</v>
      </c>
      <c r="I5" s="79">
        <v>1339438</v>
      </c>
      <c r="J5" s="79">
        <v>1571133</v>
      </c>
      <c r="K5" s="79">
        <v>1400955</v>
      </c>
      <c r="L5" s="79">
        <v>1451336</v>
      </c>
      <c r="M5" s="79">
        <v>1472000</v>
      </c>
      <c r="N5" s="79">
        <v>1566004</v>
      </c>
      <c r="O5" s="79">
        <v>1523614</v>
      </c>
      <c r="P5" s="80">
        <v>16941935</v>
      </c>
    </row>
    <row r="6" spans="1:16" ht="20.100000000000001" customHeight="1">
      <c r="B6" s="81" t="s">
        <v>259</v>
      </c>
      <c r="C6" s="82" t="s">
        <v>260</v>
      </c>
      <c r="D6" s="83">
        <v>1367992</v>
      </c>
      <c r="E6" s="83">
        <v>1410858</v>
      </c>
      <c r="F6" s="83">
        <v>1473328</v>
      </c>
      <c r="G6" s="83">
        <v>1506404</v>
      </c>
      <c r="H6" s="83">
        <v>1530184</v>
      </c>
      <c r="I6" s="83">
        <v>1474441</v>
      </c>
      <c r="J6" s="83">
        <v>1630220</v>
      </c>
      <c r="K6" s="83">
        <v>1496302</v>
      </c>
      <c r="L6" s="83">
        <v>1545975</v>
      </c>
      <c r="M6" s="84">
        <v>1289567</v>
      </c>
      <c r="N6" s="84">
        <v>1664530</v>
      </c>
      <c r="O6" s="84">
        <v>1691219</v>
      </c>
      <c r="P6" s="85">
        <v>18081020</v>
      </c>
    </row>
    <row r="7" spans="1:16" ht="20.100000000000001" customHeight="1">
      <c r="B7" s="86" t="s">
        <v>257</v>
      </c>
      <c r="C7" s="87" t="s">
        <v>261</v>
      </c>
      <c r="D7" s="88">
        <v>1528103</v>
      </c>
      <c r="E7" s="89">
        <v>1482920</v>
      </c>
      <c r="F7" s="89">
        <v>1488500</v>
      </c>
      <c r="G7" s="89">
        <v>1575298</v>
      </c>
      <c r="H7" s="89">
        <v>1489877</v>
      </c>
      <c r="I7" s="89">
        <v>1524807</v>
      </c>
      <c r="J7" s="89">
        <v>1502646</v>
      </c>
      <c r="K7" s="89">
        <v>1334004</v>
      </c>
      <c r="L7" s="89">
        <v>1708465</v>
      </c>
      <c r="M7" s="89">
        <v>1512517</v>
      </c>
      <c r="N7" s="89">
        <v>1486036</v>
      </c>
      <c r="O7" s="89">
        <v>1628010</v>
      </c>
      <c r="P7" s="90">
        <v>18261183</v>
      </c>
    </row>
    <row r="8" spans="1:16" ht="20.100000000000001" customHeight="1">
      <c r="B8" s="91" t="s">
        <v>262</v>
      </c>
      <c r="C8" s="78" t="s">
        <v>258</v>
      </c>
      <c r="D8" s="92">
        <v>110410</v>
      </c>
      <c r="E8" s="79">
        <v>98335</v>
      </c>
      <c r="F8" s="79">
        <v>108886</v>
      </c>
      <c r="G8" s="79">
        <v>90117</v>
      </c>
      <c r="H8" s="79">
        <v>101542</v>
      </c>
      <c r="I8" s="79">
        <v>88966</v>
      </c>
      <c r="J8" s="79">
        <v>108757</v>
      </c>
      <c r="K8" s="79">
        <v>103056</v>
      </c>
      <c r="L8" s="79">
        <v>114361</v>
      </c>
      <c r="M8" s="79">
        <v>104064</v>
      </c>
      <c r="N8" s="79">
        <v>102362</v>
      </c>
      <c r="O8" s="79">
        <v>113675</v>
      </c>
      <c r="P8" s="80">
        <v>1244531</v>
      </c>
    </row>
    <row r="9" spans="1:16" ht="20.100000000000001" customHeight="1">
      <c r="B9" s="81" t="s">
        <v>263</v>
      </c>
      <c r="C9" s="82" t="s">
        <v>260</v>
      </c>
      <c r="D9" s="83">
        <v>92472</v>
      </c>
      <c r="E9" s="83">
        <v>96669</v>
      </c>
      <c r="F9" s="83">
        <v>111080</v>
      </c>
      <c r="G9" s="83">
        <v>96415</v>
      </c>
      <c r="H9" s="83">
        <v>92667</v>
      </c>
      <c r="I9" s="83">
        <v>98914</v>
      </c>
      <c r="J9" s="83">
        <v>94589</v>
      </c>
      <c r="K9" s="83">
        <v>97341</v>
      </c>
      <c r="L9" s="83">
        <v>98107</v>
      </c>
      <c r="M9" s="84">
        <v>92396</v>
      </c>
      <c r="N9" s="84">
        <v>96126</v>
      </c>
      <c r="O9" s="84">
        <v>97286</v>
      </c>
      <c r="P9" s="85">
        <v>1164062</v>
      </c>
    </row>
    <row r="10" spans="1:16" ht="20.100000000000001" customHeight="1" thickBot="1">
      <c r="B10" s="93" t="s">
        <v>255</v>
      </c>
      <c r="C10" s="94" t="s">
        <v>256</v>
      </c>
      <c r="D10" s="95">
        <v>74159</v>
      </c>
      <c r="E10" s="96">
        <v>81777</v>
      </c>
      <c r="F10" s="96">
        <v>83629</v>
      </c>
      <c r="G10" s="96">
        <v>90034</v>
      </c>
      <c r="H10" s="96">
        <v>92076</v>
      </c>
      <c r="I10" s="96">
        <v>87994</v>
      </c>
      <c r="J10" s="96">
        <v>76791</v>
      </c>
      <c r="K10" s="96">
        <v>74188</v>
      </c>
      <c r="L10" s="96">
        <v>98780</v>
      </c>
      <c r="M10" s="96">
        <v>98601</v>
      </c>
      <c r="N10" s="96">
        <v>98925</v>
      </c>
      <c r="O10" s="96">
        <v>86385</v>
      </c>
      <c r="P10" s="97">
        <v>1043339</v>
      </c>
    </row>
    <row r="11" spans="1:16" ht="16.5" customHeight="1">
      <c r="B11" s="98" t="s">
        <v>176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</row>
    <row r="12" spans="1:16" ht="16.5" customHeight="1">
      <c r="B12" s="100" t="s">
        <v>10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  <c r="N12" s="102"/>
      <c r="O12" s="102"/>
      <c r="P12" s="102"/>
    </row>
    <row r="13" spans="1:16" ht="21" customHeight="1">
      <c r="G13" s="103"/>
      <c r="H13" s="104"/>
      <c r="I13" s="104"/>
      <c r="J13" s="104"/>
      <c r="K13" s="104"/>
      <c r="L13" s="105"/>
      <c r="M13" s="105"/>
    </row>
    <row r="14" spans="1:16" ht="21" customHeight="1">
      <c r="B14" s="106"/>
      <c r="C14" s="106"/>
      <c r="D14" s="106"/>
      <c r="E14" s="106"/>
      <c r="F14" s="106"/>
      <c r="G14" s="103"/>
      <c r="H14" s="106"/>
      <c r="I14" s="106"/>
      <c r="J14" s="106"/>
      <c r="K14" s="106"/>
      <c r="L14" s="105"/>
      <c r="M14" s="105"/>
    </row>
    <row r="15" spans="1:16" ht="21" customHeight="1">
      <c r="B15" s="106"/>
      <c r="C15" s="106"/>
      <c r="D15" s="106"/>
      <c r="E15" s="106"/>
      <c r="F15" s="106"/>
      <c r="G15" s="107"/>
      <c r="H15" s="106"/>
      <c r="I15" s="106"/>
      <c r="J15" s="106"/>
      <c r="K15" s="106"/>
      <c r="L15" s="105"/>
      <c r="M15" s="105"/>
    </row>
    <row r="16" spans="1:16" ht="21" customHeight="1">
      <c r="B16" s="108"/>
      <c r="C16" s="108"/>
      <c r="D16" s="108"/>
      <c r="E16" s="108"/>
      <c r="F16" s="108"/>
      <c r="G16" s="108"/>
      <c r="H16" s="108"/>
      <c r="I16" s="108"/>
      <c r="J16" s="109"/>
      <c r="K16" s="109"/>
      <c r="L16" s="109"/>
      <c r="M16" s="109"/>
    </row>
    <row r="17" spans="2:13" ht="21" customHeight="1">
      <c r="B17" s="108"/>
      <c r="C17" s="108"/>
      <c r="D17" s="108"/>
      <c r="E17" s="108"/>
      <c r="F17" s="108"/>
      <c r="G17" s="108"/>
      <c r="H17" s="108"/>
      <c r="I17" s="108"/>
      <c r="J17" s="109"/>
      <c r="K17" s="109"/>
      <c r="L17" s="109"/>
      <c r="M17" s="109"/>
    </row>
    <row r="18" spans="2:13" ht="21" customHeight="1">
      <c r="B18" s="108"/>
      <c r="C18" s="108"/>
      <c r="D18" s="108"/>
      <c r="E18" s="108"/>
      <c r="F18" s="108"/>
      <c r="G18" s="108"/>
      <c r="H18" s="108"/>
      <c r="I18" s="108"/>
      <c r="J18" s="109"/>
      <c r="K18" s="109"/>
      <c r="L18" s="109"/>
      <c r="M18" s="109"/>
    </row>
    <row r="19" spans="2:13" ht="21" customHeight="1">
      <c r="B19" s="109"/>
      <c r="C19" s="108"/>
      <c r="D19" s="108"/>
      <c r="E19" s="108"/>
      <c r="F19" s="108"/>
      <c r="G19" s="108"/>
      <c r="H19" s="109"/>
      <c r="I19" s="108"/>
      <c r="J19" s="109"/>
      <c r="K19" s="109"/>
      <c r="L19" s="109"/>
      <c r="M19" s="109"/>
    </row>
    <row r="20" spans="2:13" ht="21" customHeight="1">
      <c r="J20" s="110"/>
      <c r="K20" s="110"/>
      <c r="L20" s="110"/>
      <c r="M20" s="110"/>
    </row>
    <row r="21" spans="2:13" ht="21" customHeight="1">
      <c r="J21" s="110"/>
      <c r="K21" s="110"/>
      <c r="L21" s="110"/>
      <c r="M21" s="110"/>
    </row>
    <row r="22" spans="2:13" ht="21" customHeight="1">
      <c r="B22" s="109"/>
      <c r="H22" s="109"/>
      <c r="J22" s="110"/>
      <c r="K22" s="110"/>
      <c r="L22" s="110"/>
      <c r="M22" s="110"/>
    </row>
    <row r="23" spans="2:13" ht="21" customHeight="1">
      <c r="B23" s="109"/>
      <c r="C23" s="108"/>
      <c r="D23" s="109"/>
      <c r="E23" s="109"/>
      <c r="F23" s="108"/>
      <c r="G23" s="108"/>
      <c r="H23" s="109"/>
      <c r="I23" s="108"/>
      <c r="J23" s="110"/>
      <c r="K23" s="110"/>
      <c r="L23" s="109"/>
      <c r="M23" s="109"/>
    </row>
    <row r="24" spans="2:13" ht="21" customHeight="1"/>
    <row r="25" spans="2:13" ht="21" customHeight="1"/>
    <row r="26" spans="2:13" ht="21" customHeight="1"/>
    <row r="27" spans="2:13" ht="21" customHeight="1">
      <c r="K27" s="109"/>
    </row>
    <row r="28" spans="2:13" ht="21" customHeight="1">
      <c r="B28" s="111"/>
      <c r="C28" s="69"/>
      <c r="D28" s="69"/>
      <c r="E28" s="104"/>
      <c r="F28" s="104"/>
    </row>
    <row r="29" spans="2:13" ht="21" customHeight="1"/>
    <row r="30" spans="2:13" ht="21" customHeight="1">
      <c r="M30" s="104"/>
    </row>
    <row r="31" spans="2:13" ht="21" customHeight="1">
      <c r="B31" s="112"/>
      <c r="C31" s="113"/>
      <c r="D31" s="113"/>
      <c r="E31" s="103"/>
      <c r="F31" s="103"/>
      <c r="H31" s="113"/>
      <c r="I31" s="113"/>
      <c r="J31" s="113"/>
      <c r="K31" s="113"/>
      <c r="M31" s="104"/>
    </row>
    <row r="32" spans="2:13" ht="21" customHeight="1">
      <c r="B32" s="112"/>
      <c r="C32" s="113"/>
      <c r="D32" s="112"/>
      <c r="F32" s="103"/>
      <c r="I32" s="114"/>
      <c r="J32" s="114"/>
      <c r="K32" s="114"/>
      <c r="M32" s="103"/>
    </row>
    <row r="33" spans="2:13" ht="21" customHeight="1">
      <c r="B33" s="115"/>
      <c r="C33" s="115"/>
      <c r="D33" s="115"/>
      <c r="E33" s="106"/>
      <c r="F33" s="103"/>
      <c r="G33" s="103"/>
      <c r="H33" s="103"/>
      <c r="I33" s="113"/>
      <c r="J33" s="113"/>
      <c r="K33" s="113"/>
      <c r="L33" s="113"/>
      <c r="M33" s="103"/>
    </row>
    <row r="34" spans="2:13" ht="21" customHeight="1">
      <c r="B34" s="106"/>
      <c r="C34" s="106"/>
      <c r="D34" s="106"/>
      <c r="E34" s="106"/>
      <c r="F34" s="103"/>
      <c r="G34" s="103"/>
      <c r="H34" s="103"/>
      <c r="I34" s="113"/>
      <c r="J34" s="113"/>
      <c r="K34" s="113"/>
      <c r="L34" s="113"/>
      <c r="M34" s="105"/>
    </row>
    <row r="35" spans="2:13" ht="21" customHeight="1">
      <c r="E35" s="109"/>
      <c r="F35" s="108"/>
      <c r="M35" s="108"/>
    </row>
    <row r="36" spans="2:13" ht="21" customHeight="1">
      <c r="E36" s="109"/>
      <c r="F36" s="108"/>
      <c r="M36" s="109"/>
    </row>
    <row r="37" spans="2:13" ht="21" customHeight="1">
      <c r="E37" s="109"/>
      <c r="F37" s="108"/>
      <c r="M37" s="109"/>
    </row>
    <row r="38" spans="2:13" ht="21" customHeight="1">
      <c r="D38" s="109"/>
      <c r="E38" s="109"/>
      <c r="F38" s="109"/>
      <c r="H38" s="109"/>
      <c r="M38" s="109"/>
    </row>
    <row r="39" spans="2:13" ht="21" customHeight="1"/>
    <row r="40" spans="2:13" ht="21" customHeight="1"/>
    <row r="41" spans="2:13" ht="21" customHeight="1">
      <c r="B41" s="109"/>
      <c r="D41" s="109"/>
      <c r="E41" s="109"/>
      <c r="F41" s="109"/>
      <c r="H41" s="109"/>
      <c r="M41" s="109"/>
    </row>
    <row r="42" spans="2:13" ht="21" customHeight="1">
      <c r="B42" s="108"/>
      <c r="C42" s="108"/>
      <c r="D42" s="109"/>
      <c r="E42" s="109"/>
      <c r="F42" s="109"/>
      <c r="G42" s="109"/>
      <c r="H42" s="109"/>
      <c r="I42" s="109"/>
      <c r="J42" s="109"/>
      <c r="K42" s="109"/>
      <c r="L42" s="109"/>
      <c r="M42" s="109"/>
    </row>
    <row r="43" spans="2:13" ht="21" customHeight="1"/>
    <row r="44" spans="2:13" ht="21" customHeight="1"/>
    <row r="45" spans="2:13" ht="21" customHeight="1"/>
    <row r="46" spans="2:13" ht="21" customHeight="1"/>
    <row r="47" spans="2:13" ht="21" customHeight="1"/>
    <row r="48" spans="2:13" ht="21" customHeight="1">
      <c r="B48" s="111"/>
      <c r="E48" s="69"/>
      <c r="F48" s="69"/>
    </row>
    <row r="49" spans="2:13" ht="21" customHeight="1"/>
    <row r="50" spans="2:13" ht="21" customHeight="1">
      <c r="D50" s="103"/>
      <c r="E50" s="103"/>
    </row>
    <row r="51" spans="2:13" ht="21" customHeight="1">
      <c r="B51" s="104"/>
      <c r="C51" s="104"/>
      <c r="D51" s="103"/>
      <c r="E51" s="103"/>
      <c r="F51" s="103"/>
      <c r="G51" s="103"/>
      <c r="H51" s="103"/>
      <c r="I51" s="103"/>
      <c r="J51" s="103"/>
      <c r="K51" s="103"/>
      <c r="L51" s="103"/>
      <c r="M51" s="104"/>
    </row>
    <row r="52" spans="2:13" ht="21" customHeight="1"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6"/>
    </row>
    <row r="53" spans="2:13" ht="21" customHeight="1">
      <c r="B53" s="104"/>
      <c r="C53" s="104"/>
      <c r="D53" s="108"/>
      <c r="E53" s="109"/>
      <c r="F53" s="109"/>
      <c r="G53" s="109"/>
      <c r="H53" s="109"/>
      <c r="I53" s="109"/>
      <c r="J53" s="109"/>
      <c r="K53" s="109"/>
      <c r="L53" s="109"/>
      <c r="M53" s="109"/>
    </row>
    <row r="54" spans="2:13" ht="21" customHeight="1">
      <c r="B54" s="116"/>
      <c r="C54" s="116"/>
      <c r="D54" s="108"/>
      <c r="E54" s="109"/>
      <c r="F54" s="109"/>
      <c r="G54" s="109"/>
      <c r="H54" s="109"/>
      <c r="I54" s="109"/>
      <c r="J54" s="109"/>
      <c r="K54" s="109"/>
      <c r="L54" s="109"/>
      <c r="M54" s="109"/>
    </row>
    <row r="55" spans="2:13" ht="21" customHeight="1">
      <c r="B55" s="116"/>
      <c r="C55" s="116"/>
      <c r="D55" s="108"/>
      <c r="E55" s="109"/>
      <c r="F55" s="109"/>
      <c r="G55" s="109"/>
      <c r="H55" s="109"/>
      <c r="I55" s="109"/>
      <c r="J55" s="109"/>
      <c r="K55" s="109"/>
      <c r="L55" s="109"/>
      <c r="M55" s="109"/>
    </row>
    <row r="56" spans="2:13" ht="21" customHeight="1">
      <c r="B56" s="116"/>
      <c r="C56" s="116"/>
      <c r="D56" s="108"/>
      <c r="E56" s="109"/>
      <c r="F56" s="109"/>
      <c r="G56" s="109"/>
      <c r="H56" s="109"/>
      <c r="I56" s="109"/>
      <c r="J56" s="109"/>
      <c r="K56" s="109"/>
      <c r="L56" s="109"/>
      <c r="M56" s="109"/>
    </row>
    <row r="57" spans="2:13" ht="21" customHeight="1">
      <c r="B57" s="116"/>
      <c r="C57" s="116"/>
      <c r="E57" s="110"/>
      <c r="F57" s="110"/>
      <c r="G57" s="110"/>
      <c r="H57" s="110"/>
      <c r="I57" s="110"/>
      <c r="J57" s="110"/>
      <c r="K57" s="110"/>
      <c r="L57" s="110"/>
      <c r="M57" s="110"/>
    </row>
    <row r="58" spans="2:13" ht="21" customHeight="1">
      <c r="B58" s="104"/>
      <c r="C58" s="104"/>
      <c r="D58" s="108"/>
      <c r="E58" s="109"/>
      <c r="F58" s="109"/>
      <c r="G58" s="109"/>
      <c r="H58" s="109"/>
      <c r="I58" s="109"/>
      <c r="J58" s="109"/>
      <c r="K58" s="110"/>
      <c r="L58" s="110"/>
      <c r="M58" s="110"/>
    </row>
    <row r="59" spans="2:13" ht="21" customHeight="1">
      <c r="B59" s="104"/>
      <c r="C59" s="104"/>
      <c r="D59" s="108"/>
      <c r="E59" s="109"/>
      <c r="F59" s="109"/>
      <c r="G59" s="109"/>
      <c r="H59" s="109"/>
      <c r="I59" s="109"/>
      <c r="J59" s="109"/>
      <c r="K59" s="110"/>
      <c r="L59" s="110"/>
      <c r="M59" s="110"/>
    </row>
    <row r="60" spans="2:13" ht="21" customHeight="1">
      <c r="B60" s="104"/>
      <c r="C60" s="104"/>
      <c r="D60" s="108"/>
      <c r="E60" s="109"/>
      <c r="F60" s="109"/>
      <c r="G60" s="109"/>
      <c r="H60" s="109"/>
      <c r="I60" s="109"/>
      <c r="J60" s="109"/>
      <c r="K60" s="110"/>
      <c r="L60" s="110"/>
      <c r="M60" s="110"/>
    </row>
    <row r="61" spans="2:13" ht="21" customHeight="1">
      <c r="B61" s="99"/>
      <c r="C61" s="99"/>
      <c r="D61" s="99"/>
      <c r="E61" s="99"/>
      <c r="F61" s="99"/>
    </row>
    <row r="62" spans="2:13" ht="21" customHeight="1">
      <c r="B62" s="99"/>
      <c r="C62" s="99"/>
      <c r="D62" s="99"/>
      <c r="E62" s="99"/>
    </row>
  </sheetData>
  <mergeCells count="1">
    <mergeCell ref="B4:C4"/>
  </mergeCells>
  <phoneticPr fontId="1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N61"/>
  <sheetViews>
    <sheetView showGridLines="0" zoomScale="87" zoomScaleNormal="87" zoomScaleSheetLayoutView="70" workbookViewId="0"/>
  </sheetViews>
  <sheetFormatPr defaultColWidth="13.375" defaultRowHeight="17.25"/>
  <cols>
    <col min="1" max="1" width="13.375" style="73"/>
    <col min="2" max="2" width="13" style="66" customWidth="1"/>
    <col min="3" max="14" width="6.625" style="66" customWidth="1"/>
    <col min="15" max="15" width="6.875" style="66" customWidth="1"/>
    <col min="16" max="17" width="7" style="66" customWidth="1"/>
    <col min="18" max="19" width="7.5" style="66" customWidth="1"/>
    <col min="20" max="20" width="7.375" style="66" customWidth="1"/>
    <col min="21" max="22" width="7.625" style="66" customWidth="1"/>
    <col min="23" max="23" width="7.25" style="66" customWidth="1"/>
    <col min="24" max="24" width="7.625" style="66" customWidth="1"/>
    <col min="25" max="16384" width="13.375" style="66"/>
  </cols>
  <sheetData>
    <row r="2" spans="1:14" ht="21" customHeight="1">
      <c r="A2" s="65"/>
      <c r="B2" s="283" t="s">
        <v>307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4" ht="20.100000000000001" customHeight="1" thickBot="1">
      <c r="B3" s="71"/>
      <c r="C3" s="71"/>
      <c r="D3" s="71"/>
      <c r="E3" s="117"/>
      <c r="F3" s="71"/>
      <c r="G3" s="103"/>
      <c r="H3" s="103"/>
      <c r="I3" s="103"/>
      <c r="J3" s="103"/>
      <c r="K3" s="103"/>
      <c r="L3" s="103"/>
      <c r="M3" s="71"/>
      <c r="N3" s="72" t="s">
        <v>33</v>
      </c>
    </row>
    <row r="4" spans="1:14" s="121" customFormat="1" ht="40.5" customHeight="1">
      <c r="A4" s="118"/>
      <c r="B4" s="251" t="s">
        <v>138</v>
      </c>
      <c r="C4" s="119" t="s">
        <v>1</v>
      </c>
      <c r="D4" s="119" t="s">
        <v>11</v>
      </c>
      <c r="E4" s="119" t="s">
        <v>281</v>
      </c>
      <c r="F4" s="120" t="s">
        <v>141</v>
      </c>
      <c r="G4" s="120" t="s">
        <v>30</v>
      </c>
      <c r="H4" s="119" t="s">
        <v>282</v>
      </c>
      <c r="I4" s="119" t="s">
        <v>283</v>
      </c>
      <c r="J4" s="119" t="s">
        <v>31</v>
      </c>
      <c r="K4" s="119" t="s">
        <v>108</v>
      </c>
      <c r="L4" s="120" t="s">
        <v>284</v>
      </c>
      <c r="M4" s="120" t="s">
        <v>285</v>
      </c>
      <c r="N4" s="252" t="s">
        <v>32</v>
      </c>
    </row>
    <row r="5" spans="1:14" ht="40.5" customHeight="1" thickBot="1">
      <c r="B5" s="258" t="s">
        <v>280</v>
      </c>
      <c r="C5" s="122">
        <v>2866</v>
      </c>
      <c r="D5" s="123">
        <v>477</v>
      </c>
      <c r="E5" s="124" t="s">
        <v>102</v>
      </c>
      <c r="F5" s="125" t="s">
        <v>102</v>
      </c>
      <c r="G5" s="125" t="s">
        <v>102</v>
      </c>
      <c r="H5" s="126">
        <v>122</v>
      </c>
      <c r="I5" s="125" t="s">
        <v>101</v>
      </c>
      <c r="J5" s="125" t="s">
        <v>102</v>
      </c>
      <c r="K5" s="125" t="s">
        <v>102</v>
      </c>
      <c r="L5" s="125" t="s">
        <v>102</v>
      </c>
      <c r="M5" s="125" t="s">
        <v>102</v>
      </c>
      <c r="N5" s="253">
        <v>705</v>
      </c>
    </row>
    <row r="6" spans="1:14" ht="16.5" customHeight="1">
      <c r="B6" s="98" t="s">
        <v>153</v>
      </c>
      <c r="C6" s="98"/>
      <c r="D6" s="98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1:14" ht="16.5" customHeight="1">
      <c r="B7" s="256" t="s">
        <v>106</v>
      </c>
      <c r="C7" s="256"/>
      <c r="D7" s="256"/>
      <c r="E7" s="256"/>
      <c r="F7" s="127"/>
      <c r="G7" s="127"/>
      <c r="H7" s="127"/>
      <c r="I7" s="127"/>
      <c r="J7" s="127"/>
      <c r="K7" s="127"/>
      <c r="L7" s="127"/>
      <c r="M7" s="127"/>
      <c r="N7" s="127"/>
    </row>
    <row r="8" spans="1:14" ht="16.5" customHeight="1">
      <c r="B8" s="282" t="s">
        <v>107</v>
      </c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</row>
    <row r="9" spans="1:14" ht="16.5" customHeight="1">
      <c r="B9" s="128" t="s">
        <v>115</v>
      </c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</row>
    <row r="10" spans="1:14" ht="16.5" customHeight="1">
      <c r="B10" s="128" t="s">
        <v>12</v>
      </c>
      <c r="C10" s="256"/>
      <c r="D10" s="256"/>
      <c r="E10" s="256"/>
      <c r="F10" s="127"/>
      <c r="G10" s="127"/>
      <c r="H10" s="127"/>
      <c r="I10" s="127"/>
      <c r="J10" s="127"/>
      <c r="K10" s="127"/>
      <c r="L10" s="127"/>
      <c r="M10" s="127"/>
      <c r="N10" s="127"/>
    </row>
    <row r="11" spans="1:14" ht="20.100000000000001" customHeight="1">
      <c r="C11" s="129"/>
      <c r="D11" s="67"/>
      <c r="E11" s="67"/>
      <c r="G11" s="104"/>
      <c r="H11" s="104"/>
      <c r="I11" s="104"/>
      <c r="J11" s="104"/>
      <c r="K11" s="104"/>
      <c r="L11" s="104"/>
    </row>
    <row r="12" spans="1:14" ht="21" customHeight="1">
      <c r="F12" s="103"/>
      <c r="G12" s="104"/>
      <c r="H12" s="104"/>
      <c r="I12" s="104"/>
      <c r="J12" s="104"/>
      <c r="K12" s="105"/>
      <c r="L12" s="105"/>
    </row>
    <row r="13" spans="1:14" ht="21" customHeight="1">
      <c r="B13" s="106"/>
      <c r="C13" s="106"/>
      <c r="D13" s="106"/>
      <c r="E13" s="106"/>
      <c r="F13" s="103"/>
      <c r="G13" s="106"/>
      <c r="H13" s="106"/>
      <c r="I13" s="106"/>
      <c r="J13" s="106"/>
      <c r="K13" s="105"/>
      <c r="L13" s="105"/>
    </row>
    <row r="14" spans="1:14" ht="21" customHeight="1">
      <c r="B14" s="106"/>
      <c r="C14" s="106"/>
      <c r="D14" s="106"/>
      <c r="E14" s="106"/>
      <c r="F14" s="107"/>
      <c r="G14" s="106"/>
      <c r="H14" s="106"/>
      <c r="I14" s="106"/>
      <c r="J14" s="106"/>
      <c r="K14" s="105"/>
      <c r="L14" s="105"/>
    </row>
    <row r="15" spans="1:14" ht="21" customHeight="1">
      <c r="B15" s="108"/>
      <c r="C15" s="108"/>
      <c r="D15" s="108"/>
      <c r="E15" s="108"/>
      <c r="F15" s="108"/>
      <c r="G15" s="108"/>
      <c r="H15" s="108"/>
      <c r="I15" s="109"/>
      <c r="J15" s="109"/>
      <c r="K15" s="109"/>
      <c r="L15" s="109"/>
    </row>
    <row r="16" spans="1:14" ht="21" customHeight="1">
      <c r="B16" s="108"/>
      <c r="C16" s="108"/>
      <c r="D16" s="108"/>
      <c r="E16" s="108"/>
      <c r="F16" s="108"/>
      <c r="G16" s="108"/>
      <c r="H16" s="108"/>
      <c r="I16" s="109"/>
      <c r="J16" s="109"/>
      <c r="K16" s="109"/>
      <c r="L16" s="109"/>
    </row>
    <row r="17" spans="2:12" ht="21" customHeight="1">
      <c r="B17" s="108"/>
      <c r="C17" s="108"/>
      <c r="D17" s="108"/>
      <c r="E17" s="108"/>
      <c r="F17" s="108"/>
      <c r="G17" s="108"/>
      <c r="H17" s="108"/>
      <c r="I17" s="109"/>
      <c r="J17" s="109"/>
      <c r="K17" s="109"/>
      <c r="L17" s="109"/>
    </row>
    <row r="18" spans="2:12" ht="21" customHeight="1">
      <c r="B18" s="109"/>
      <c r="C18" s="108"/>
      <c r="D18" s="108"/>
      <c r="E18" s="108"/>
      <c r="F18" s="108"/>
      <c r="G18" s="109"/>
      <c r="H18" s="108"/>
      <c r="I18" s="109"/>
      <c r="J18" s="109"/>
      <c r="K18" s="109"/>
      <c r="L18" s="109"/>
    </row>
    <row r="19" spans="2:12" ht="21" customHeight="1">
      <c r="I19" s="110"/>
      <c r="J19" s="110"/>
      <c r="K19" s="110"/>
      <c r="L19" s="110"/>
    </row>
    <row r="20" spans="2:12" ht="21" customHeight="1">
      <c r="I20" s="110"/>
      <c r="J20" s="110"/>
      <c r="K20" s="110"/>
      <c r="L20" s="110"/>
    </row>
    <row r="21" spans="2:12" ht="21" customHeight="1">
      <c r="B21" s="109"/>
      <c r="G21" s="109"/>
      <c r="I21" s="110"/>
      <c r="J21" s="110"/>
      <c r="K21" s="110"/>
      <c r="L21" s="110"/>
    </row>
    <row r="22" spans="2:12" ht="21" customHeight="1">
      <c r="B22" s="109"/>
      <c r="C22" s="108"/>
      <c r="D22" s="109"/>
      <c r="E22" s="108"/>
      <c r="F22" s="108"/>
      <c r="G22" s="109"/>
      <c r="H22" s="108"/>
      <c r="I22" s="110"/>
      <c r="J22" s="110"/>
      <c r="K22" s="109"/>
      <c r="L22" s="109"/>
    </row>
    <row r="23" spans="2:12" ht="21" customHeight="1"/>
    <row r="24" spans="2:12" ht="21" customHeight="1"/>
    <row r="25" spans="2:12" ht="21" customHeight="1"/>
    <row r="26" spans="2:12" ht="21" customHeight="1">
      <c r="J26" s="109"/>
    </row>
    <row r="27" spans="2:12" ht="21" customHeight="1">
      <c r="B27" s="111"/>
      <c r="C27" s="69"/>
      <c r="D27" s="69"/>
      <c r="E27" s="104"/>
    </row>
    <row r="28" spans="2:12" ht="21" customHeight="1"/>
    <row r="29" spans="2:12" ht="21" customHeight="1">
      <c r="L29" s="104"/>
    </row>
    <row r="30" spans="2:12" ht="21" customHeight="1">
      <c r="B30" s="112"/>
      <c r="C30" s="113"/>
      <c r="D30" s="113"/>
      <c r="E30" s="103"/>
      <c r="G30" s="113"/>
      <c r="H30" s="113"/>
      <c r="I30" s="113"/>
      <c r="J30" s="113"/>
      <c r="L30" s="104"/>
    </row>
    <row r="31" spans="2:12" ht="21" customHeight="1">
      <c r="B31" s="112"/>
      <c r="C31" s="113"/>
      <c r="D31" s="112"/>
      <c r="E31" s="103"/>
      <c r="H31" s="114"/>
      <c r="I31" s="114"/>
      <c r="J31" s="114"/>
      <c r="L31" s="103"/>
    </row>
    <row r="32" spans="2:12" ht="21" customHeight="1">
      <c r="B32" s="115"/>
      <c r="C32" s="115"/>
      <c r="D32" s="115"/>
      <c r="E32" s="103"/>
      <c r="F32" s="103"/>
      <c r="G32" s="103"/>
      <c r="H32" s="113"/>
      <c r="I32" s="113"/>
      <c r="J32" s="113"/>
      <c r="K32" s="113"/>
      <c r="L32" s="103"/>
    </row>
    <row r="33" spans="2:12" ht="21" customHeight="1">
      <c r="B33" s="106"/>
      <c r="C33" s="106"/>
      <c r="D33" s="106"/>
      <c r="E33" s="103"/>
      <c r="F33" s="103"/>
      <c r="G33" s="103"/>
      <c r="H33" s="113"/>
      <c r="I33" s="113"/>
      <c r="J33" s="113"/>
      <c r="K33" s="113"/>
      <c r="L33" s="105"/>
    </row>
    <row r="34" spans="2:12" ht="21" customHeight="1">
      <c r="E34" s="108"/>
      <c r="L34" s="108"/>
    </row>
    <row r="35" spans="2:12" ht="21" customHeight="1">
      <c r="E35" s="108"/>
      <c r="L35" s="109"/>
    </row>
    <row r="36" spans="2:12" ht="21" customHeight="1">
      <c r="E36" s="108"/>
      <c r="L36" s="109"/>
    </row>
    <row r="37" spans="2:12" ht="21" customHeight="1">
      <c r="D37" s="109"/>
      <c r="E37" s="109"/>
      <c r="G37" s="109"/>
      <c r="L37" s="109"/>
    </row>
    <row r="38" spans="2:12" ht="21" customHeight="1"/>
    <row r="39" spans="2:12" ht="21" customHeight="1"/>
    <row r="40" spans="2:12" ht="21" customHeight="1">
      <c r="B40" s="109"/>
      <c r="D40" s="109"/>
      <c r="E40" s="109"/>
      <c r="G40" s="109"/>
      <c r="L40" s="109"/>
    </row>
    <row r="41" spans="2:12" ht="21" customHeight="1">
      <c r="B41" s="108"/>
      <c r="C41" s="108"/>
      <c r="D41" s="109"/>
      <c r="E41" s="109"/>
      <c r="F41" s="109"/>
      <c r="G41" s="109"/>
      <c r="H41" s="109"/>
      <c r="I41" s="109"/>
      <c r="J41" s="109"/>
      <c r="K41" s="109"/>
      <c r="L41" s="109"/>
    </row>
    <row r="42" spans="2:12" ht="21" customHeight="1"/>
    <row r="43" spans="2:12" ht="21" customHeight="1"/>
    <row r="44" spans="2:12" ht="21" customHeight="1"/>
    <row r="45" spans="2:12" ht="21" customHeight="1"/>
    <row r="46" spans="2:12" ht="21" customHeight="1"/>
    <row r="47" spans="2:12" ht="21" customHeight="1">
      <c r="B47" s="111"/>
      <c r="E47" s="69"/>
    </row>
    <row r="48" spans="2:12" ht="21" customHeight="1"/>
    <row r="49" spans="2:12" ht="21" customHeight="1">
      <c r="D49" s="103"/>
    </row>
    <row r="50" spans="2:12" ht="21" customHeight="1">
      <c r="B50" s="104"/>
      <c r="C50" s="104"/>
      <c r="D50" s="103"/>
      <c r="E50" s="103"/>
      <c r="F50" s="103"/>
      <c r="G50" s="103"/>
      <c r="H50" s="103"/>
      <c r="I50" s="103"/>
      <c r="J50" s="103"/>
      <c r="K50" s="103"/>
      <c r="L50" s="104"/>
    </row>
    <row r="51" spans="2:12" ht="21" customHeight="1"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6"/>
    </row>
    <row r="52" spans="2:12" ht="21" customHeight="1">
      <c r="B52" s="104"/>
      <c r="C52" s="104"/>
      <c r="D52" s="108"/>
      <c r="E52" s="109"/>
      <c r="F52" s="109"/>
      <c r="G52" s="109"/>
      <c r="H52" s="109"/>
      <c r="I52" s="109"/>
      <c r="J52" s="109"/>
      <c r="K52" s="109"/>
      <c r="L52" s="109"/>
    </row>
    <row r="53" spans="2:12" ht="21" customHeight="1">
      <c r="B53" s="116"/>
      <c r="C53" s="116"/>
      <c r="D53" s="108"/>
      <c r="E53" s="109"/>
      <c r="F53" s="109"/>
      <c r="G53" s="109"/>
      <c r="H53" s="109"/>
      <c r="I53" s="109"/>
      <c r="J53" s="109"/>
      <c r="K53" s="109"/>
      <c r="L53" s="109"/>
    </row>
    <row r="54" spans="2:12" ht="21" customHeight="1">
      <c r="B54" s="116"/>
      <c r="C54" s="116"/>
      <c r="D54" s="108"/>
      <c r="E54" s="109"/>
      <c r="F54" s="109"/>
      <c r="G54" s="109"/>
      <c r="H54" s="109"/>
      <c r="I54" s="109"/>
      <c r="J54" s="109"/>
      <c r="K54" s="109"/>
      <c r="L54" s="109"/>
    </row>
    <row r="55" spans="2:12" ht="21" customHeight="1">
      <c r="B55" s="116"/>
      <c r="C55" s="116"/>
      <c r="D55" s="108"/>
      <c r="E55" s="109"/>
      <c r="F55" s="109"/>
      <c r="G55" s="109"/>
      <c r="H55" s="109"/>
      <c r="I55" s="109"/>
      <c r="J55" s="109"/>
      <c r="K55" s="109"/>
      <c r="L55" s="109"/>
    </row>
    <row r="56" spans="2:12" ht="21" customHeight="1">
      <c r="B56" s="116"/>
      <c r="C56" s="116"/>
      <c r="E56" s="110"/>
      <c r="F56" s="110"/>
      <c r="G56" s="110"/>
      <c r="H56" s="110"/>
      <c r="I56" s="110"/>
      <c r="J56" s="110"/>
      <c r="K56" s="110"/>
      <c r="L56" s="110"/>
    </row>
    <row r="57" spans="2:12" ht="21" customHeight="1">
      <c r="B57" s="104"/>
      <c r="C57" s="104"/>
      <c r="D57" s="108"/>
      <c r="E57" s="109"/>
      <c r="F57" s="109"/>
      <c r="G57" s="109"/>
      <c r="H57" s="109"/>
      <c r="I57" s="109"/>
      <c r="J57" s="110"/>
      <c r="K57" s="110"/>
      <c r="L57" s="110"/>
    </row>
    <row r="58" spans="2:12" ht="21" customHeight="1">
      <c r="B58" s="104"/>
      <c r="C58" s="104"/>
      <c r="D58" s="108"/>
      <c r="E58" s="109"/>
      <c r="F58" s="109"/>
      <c r="G58" s="109"/>
      <c r="H58" s="109"/>
      <c r="I58" s="109"/>
      <c r="J58" s="110"/>
      <c r="K58" s="110"/>
      <c r="L58" s="110"/>
    </row>
    <row r="59" spans="2:12" ht="21" customHeight="1">
      <c r="B59" s="104"/>
      <c r="C59" s="104"/>
      <c r="D59" s="108"/>
      <c r="E59" s="109"/>
      <c r="F59" s="109"/>
      <c r="G59" s="109"/>
      <c r="H59" s="109"/>
      <c r="I59" s="109"/>
      <c r="J59" s="110"/>
      <c r="K59" s="110"/>
      <c r="L59" s="110"/>
    </row>
    <row r="60" spans="2:12" ht="21" customHeight="1">
      <c r="B60" s="99"/>
      <c r="C60" s="99"/>
      <c r="D60" s="99"/>
      <c r="E60" s="99"/>
    </row>
    <row r="61" spans="2:12" ht="21" customHeight="1">
      <c r="B61" s="99"/>
      <c r="C61" s="99"/>
      <c r="D61" s="99"/>
    </row>
  </sheetData>
  <mergeCells count="2">
    <mergeCell ref="B8:N8"/>
    <mergeCell ref="B2:N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36"/>
  <sheetViews>
    <sheetView showGridLines="0" zoomScaleNormal="100" zoomScaleSheetLayoutView="70" workbookViewId="0"/>
  </sheetViews>
  <sheetFormatPr defaultRowHeight="13.5"/>
  <cols>
    <col min="1" max="1" width="15.5" style="66" bestFit="1" customWidth="1"/>
    <col min="2" max="2" width="14.625" style="66" customWidth="1"/>
    <col min="3" max="8" width="12.625" style="66" customWidth="1"/>
    <col min="9" max="12" width="9" style="66"/>
    <col min="13" max="13" width="11.25" style="66" bestFit="1" customWidth="1"/>
    <col min="14" max="16384" width="9" style="66"/>
  </cols>
  <sheetData>
    <row r="1" spans="1:16">
      <c r="C1" s="171"/>
      <c r="D1" s="171"/>
      <c r="E1" s="171"/>
      <c r="F1" s="171"/>
      <c r="G1" s="171"/>
      <c r="H1" s="171"/>
    </row>
    <row r="2" spans="1:16" ht="28.5" customHeight="1">
      <c r="A2" s="130"/>
      <c r="B2" s="273" t="s">
        <v>117</v>
      </c>
      <c r="C2" s="274"/>
      <c r="D2" s="274"/>
      <c r="E2" s="274"/>
      <c r="F2" s="274"/>
      <c r="G2" s="274"/>
      <c r="H2" s="274"/>
    </row>
    <row r="3" spans="1:16" ht="20.25" customHeight="1" thickBot="1">
      <c r="B3" s="260" t="s">
        <v>290</v>
      </c>
      <c r="C3" s="102"/>
      <c r="D3" s="102"/>
      <c r="E3" s="102"/>
      <c r="F3" s="102"/>
      <c r="G3" s="136"/>
      <c r="H3" s="136" t="s">
        <v>116</v>
      </c>
      <c r="N3" s="104"/>
      <c r="O3" s="104"/>
    </row>
    <row r="4" spans="1:16" ht="24.6" customHeight="1">
      <c r="B4" s="286" t="s">
        <v>13</v>
      </c>
      <c r="C4" s="288" t="s">
        <v>14</v>
      </c>
      <c r="D4" s="288" t="s">
        <v>15</v>
      </c>
      <c r="E4" s="290" t="s">
        <v>208</v>
      </c>
      <c r="F4" s="290" t="s">
        <v>209</v>
      </c>
      <c r="G4" s="290" t="s">
        <v>210</v>
      </c>
      <c r="H4" s="293" t="s">
        <v>211</v>
      </c>
      <c r="I4" s="103"/>
      <c r="J4" s="103"/>
      <c r="K4" s="103"/>
      <c r="L4" s="103"/>
      <c r="M4" s="105"/>
      <c r="N4" s="104"/>
      <c r="O4" s="103"/>
    </row>
    <row r="5" spans="1:16" ht="24.6" customHeight="1">
      <c r="B5" s="287"/>
      <c r="C5" s="289"/>
      <c r="D5" s="289"/>
      <c r="E5" s="291"/>
      <c r="F5" s="291"/>
      <c r="G5" s="292"/>
      <c r="H5" s="294"/>
      <c r="I5" s="103"/>
      <c r="J5" s="103"/>
      <c r="K5" s="103"/>
      <c r="L5" s="103"/>
      <c r="M5" s="105"/>
      <c r="N5" s="103"/>
      <c r="O5" s="103"/>
      <c r="P5" s="172"/>
    </row>
    <row r="6" spans="1:16" ht="24.6" customHeight="1">
      <c r="B6" s="137" t="s">
        <v>264</v>
      </c>
      <c r="C6" s="138">
        <v>1424</v>
      </c>
      <c r="D6" s="138">
        <v>47565</v>
      </c>
      <c r="E6" s="138">
        <v>19930536</v>
      </c>
      <c r="F6" s="138">
        <v>76757589</v>
      </c>
      <c r="G6" s="138">
        <v>163998511</v>
      </c>
      <c r="H6" s="138">
        <v>85488582</v>
      </c>
      <c r="I6" s="173"/>
      <c r="J6" s="113"/>
      <c r="K6" s="113"/>
      <c r="L6" s="108"/>
      <c r="M6" s="108"/>
      <c r="N6" s="108"/>
      <c r="O6" s="108"/>
    </row>
    <row r="7" spans="1:16" ht="24.6" customHeight="1">
      <c r="B7" s="142" t="s">
        <v>265</v>
      </c>
      <c r="C7" s="138">
        <v>1363</v>
      </c>
      <c r="D7" s="138">
        <v>47600</v>
      </c>
      <c r="E7" s="138">
        <v>20310568</v>
      </c>
      <c r="F7" s="138">
        <v>82173946</v>
      </c>
      <c r="G7" s="138">
        <v>168033099</v>
      </c>
      <c r="H7" s="138">
        <v>84003824</v>
      </c>
      <c r="I7" s="174"/>
      <c r="J7" s="174"/>
      <c r="K7" s="174"/>
      <c r="L7" s="174"/>
      <c r="M7" s="174"/>
      <c r="N7" s="174"/>
      <c r="O7" s="108"/>
    </row>
    <row r="8" spans="1:16" ht="24.6" customHeight="1">
      <c r="B8" s="142" t="s">
        <v>266</v>
      </c>
      <c r="C8" s="138">
        <v>1302</v>
      </c>
      <c r="D8" s="138">
        <v>45899</v>
      </c>
      <c r="E8" s="138">
        <v>20210026</v>
      </c>
      <c r="F8" s="138">
        <v>79267398</v>
      </c>
      <c r="G8" s="138">
        <v>171220668</v>
      </c>
      <c r="H8" s="138">
        <v>89623316</v>
      </c>
      <c r="I8" s="174"/>
      <c r="J8" s="174"/>
      <c r="K8" s="174"/>
      <c r="L8" s="174"/>
      <c r="M8" s="174"/>
      <c r="N8" s="174"/>
      <c r="O8" s="108"/>
    </row>
    <row r="9" spans="1:16" ht="24.6" customHeight="1">
      <c r="B9" s="175" t="s">
        <v>77</v>
      </c>
      <c r="C9" s="138">
        <v>355</v>
      </c>
      <c r="D9" s="138">
        <v>10380</v>
      </c>
      <c r="E9" s="138">
        <v>4638685</v>
      </c>
      <c r="F9" s="138">
        <v>13872535</v>
      </c>
      <c r="G9" s="138">
        <v>53014491</v>
      </c>
      <c r="H9" s="138">
        <v>37839666</v>
      </c>
      <c r="I9" s="173"/>
      <c r="J9" s="113"/>
      <c r="K9" s="113"/>
      <c r="L9" s="108"/>
      <c r="M9" s="108"/>
      <c r="N9" s="108"/>
      <c r="O9" s="109"/>
    </row>
    <row r="10" spans="1:16" ht="24.6" customHeight="1">
      <c r="B10" s="175" t="s">
        <v>78</v>
      </c>
      <c r="C10" s="138">
        <v>121</v>
      </c>
      <c r="D10" s="138">
        <v>4325</v>
      </c>
      <c r="E10" s="138">
        <v>1990560</v>
      </c>
      <c r="F10" s="138">
        <v>9867847</v>
      </c>
      <c r="G10" s="138">
        <v>25301349</v>
      </c>
      <c r="H10" s="138">
        <v>15219557</v>
      </c>
      <c r="K10" s="113"/>
      <c r="M10" s="108"/>
      <c r="N10" s="108"/>
      <c r="O10" s="108"/>
    </row>
    <row r="11" spans="1:16" ht="24.6" customHeight="1">
      <c r="B11" s="175" t="s">
        <v>79</v>
      </c>
      <c r="C11" s="138">
        <v>88</v>
      </c>
      <c r="D11" s="138">
        <v>1894</v>
      </c>
      <c r="E11" s="138">
        <v>644915</v>
      </c>
      <c r="F11" s="138">
        <v>3143914</v>
      </c>
      <c r="G11" s="138">
        <v>4847171</v>
      </c>
      <c r="H11" s="138">
        <v>1640463</v>
      </c>
      <c r="I11" s="176"/>
      <c r="J11" s="104"/>
      <c r="K11" s="113"/>
      <c r="M11" s="108"/>
      <c r="N11" s="108"/>
      <c r="O11" s="108"/>
    </row>
    <row r="12" spans="1:16" ht="24.6" customHeight="1">
      <c r="B12" s="175" t="s">
        <v>80</v>
      </c>
      <c r="C12" s="138">
        <v>134</v>
      </c>
      <c r="D12" s="138">
        <v>9502</v>
      </c>
      <c r="E12" s="138">
        <v>4902290</v>
      </c>
      <c r="F12" s="138">
        <v>18399380</v>
      </c>
      <c r="G12" s="138">
        <v>27845370</v>
      </c>
      <c r="H12" s="138">
        <v>9472249</v>
      </c>
      <c r="I12" s="176"/>
      <c r="J12" s="104"/>
      <c r="K12" s="113"/>
      <c r="M12" s="108"/>
      <c r="N12" s="108"/>
      <c r="O12" s="108"/>
    </row>
    <row r="13" spans="1:16" ht="24.6" customHeight="1">
      <c r="B13" s="175" t="s">
        <v>81</v>
      </c>
      <c r="C13" s="138">
        <v>74</v>
      </c>
      <c r="D13" s="138">
        <v>1889</v>
      </c>
      <c r="E13" s="138">
        <v>571711</v>
      </c>
      <c r="F13" s="138">
        <v>1911494</v>
      </c>
      <c r="G13" s="138">
        <v>3173463</v>
      </c>
      <c r="H13" s="138">
        <v>1205478</v>
      </c>
      <c r="I13" s="176"/>
      <c r="J13" s="104"/>
      <c r="K13" s="113"/>
      <c r="M13" s="108"/>
      <c r="N13" s="108"/>
      <c r="O13" s="108"/>
    </row>
    <row r="14" spans="1:16" ht="24.6" customHeight="1">
      <c r="B14" s="175" t="s">
        <v>82</v>
      </c>
      <c r="C14" s="138">
        <v>86</v>
      </c>
      <c r="D14" s="138">
        <v>2363</v>
      </c>
      <c r="E14" s="138">
        <v>721653</v>
      </c>
      <c r="F14" s="138">
        <v>2312044</v>
      </c>
      <c r="G14" s="138">
        <v>4132922</v>
      </c>
      <c r="H14" s="138">
        <v>1738994</v>
      </c>
      <c r="I14" s="176"/>
      <c r="J14" s="104"/>
      <c r="K14" s="113"/>
      <c r="M14" s="108"/>
      <c r="N14" s="108"/>
      <c r="O14" s="108"/>
      <c r="P14" s="147"/>
    </row>
    <row r="15" spans="1:16" ht="24.6" customHeight="1">
      <c r="B15" s="175" t="s">
        <v>83</v>
      </c>
      <c r="C15" s="138">
        <v>47</v>
      </c>
      <c r="D15" s="138">
        <v>1327</v>
      </c>
      <c r="E15" s="138">
        <v>501375</v>
      </c>
      <c r="F15" s="138">
        <v>1788712</v>
      </c>
      <c r="G15" s="138">
        <v>3787071</v>
      </c>
      <c r="H15" s="138">
        <v>1906116</v>
      </c>
      <c r="I15" s="176"/>
      <c r="J15" s="104"/>
      <c r="K15" s="113"/>
      <c r="M15" s="108"/>
      <c r="N15" s="108"/>
      <c r="O15" s="108"/>
      <c r="P15" s="147"/>
    </row>
    <row r="16" spans="1:16" ht="24.6" customHeight="1">
      <c r="B16" s="175" t="s">
        <v>84</v>
      </c>
      <c r="C16" s="138">
        <v>50</v>
      </c>
      <c r="D16" s="138">
        <v>1345</v>
      </c>
      <c r="E16" s="138">
        <v>366994</v>
      </c>
      <c r="F16" s="138">
        <v>1504254</v>
      </c>
      <c r="G16" s="138">
        <v>2305118</v>
      </c>
      <c r="H16" s="138">
        <v>764002</v>
      </c>
      <c r="I16" s="176"/>
      <c r="J16" s="104"/>
      <c r="K16" s="113"/>
      <c r="M16" s="108"/>
      <c r="N16" s="108"/>
      <c r="O16" s="108"/>
      <c r="P16" s="147"/>
    </row>
    <row r="17" spans="2:16" ht="24.6" customHeight="1">
      <c r="B17" s="175" t="s">
        <v>85</v>
      </c>
      <c r="C17" s="138">
        <v>11</v>
      </c>
      <c r="D17" s="138">
        <v>399</v>
      </c>
      <c r="E17" s="138">
        <v>160787</v>
      </c>
      <c r="F17" s="138">
        <v>1268898</v>
      </c>
      <c r="G17" s="138">
        <v>1554100</v>
      </c>
      <c r="H17" s="138">
        <v>273557</v>
      </c>
      <c r="I17" s="176"/>
      <c r="J17" s="104"/>
      <c r="K17" s="113"/>
      <c r="M17" s="108"/>
      <c r="N17" s="108"/>
      <c r="O17" s="108"/>
      <c r="P17" s="147"/>
    </row>
    <row r="18" spans="2:16" ht="24.6" customHeight="1">
      <c r="B18" s="175" t="s">
        <v>86</v>
      </c>
      <c r="C18" s="138">
        <v>4</v>
      </c>
      <c r="D18" s="138">
        <v>102</v>
      </c>
      <c r="E18" s="138">
        <v>16794</v>
      </c>
      <c r="F18" s="138">
        <v>41111</v>
      </c>
      <c r="G18" s="138">
        <v>70921</v>
      </c>
      <c r="H18" s="138">
        <v>28392</v>
      </c>
      <c r="K18" s="113"/>
      <c r="M18" s="108"/>
      <c r="N18" s="108"/>
      <c r="O18" s="108"/>
      <c r="P18" s="147"/>
    </row>
    <row r="19" spans="2:16" ht="24.6" customHeight="1">
      <c r="B19" s="175" t="s">
        <v>87</v>
      </c>
      <c r="C19" s="138">
        <v>3</v>
      </c>
      <c r="D19" s="138">
        <v>35</v>
      </c>
      <c r="E19" s="138">
        <v>4108</v>
      </c>
      <c r="F19" s="138">
        <v>24008</v>
      </c>
      <c r="G19" s="138">
        <v>38065</v>
      </c>
      <c r="H19" s="138">
        <v>13387</v>
      </c>
      <c r="I19" s="104"/>
      <c r="J19" s="104"/>
      <c r="K19" s="104"/>
      <c r="M19" s="108"/>
      <c r="N19" s="108"/>
      <c r="O19" s="108"/>
    </row>
    <row r="20" spans="2:16" ht="24.6" customHeight="1">
      <c r="B20" s="175" t="s">
        <v>88</v>
      </c>
      <c r="C20" s="138">
        <v>52</v>
      </c>
      <c r="D20" s="138">
        <v>1568</v>
      </c>
      <c r="E20" s="138">
        <v>484374</v>
      </c>
      <c r="F20" s="138">
        <v>2377578</v>
      </c>
      <c r="G20" s="138">
        <v>3421929</v>
      </c>
      <c r="H20" s="138">
        <v>998035</v>
      </c>
      <c r="I20" s="177"/>
      <c r="K20" s="113"/>
      <c r="M20" s="108"/>
      <c r="N20" s="108"/>
      <c r="O20" s="108"/>
      <c r="P20" s="147"/>
    </row>
    <row r="21" spans="2:16" ht="24.6" customHeight="1">
      <c r="B21" s="175" t="s">
        <v>89</v>
      </c>
      <c r="C21" s="138">
        <v>8</v>
      </c>
      <c r="D21" s="138">
        <v>107</v>
      </c>
      <c r="E21" s="138">
        <v>24824</v>
      </c>
      <c r="F21" s="138">
        <v>40002</v>
      </c>
      <c r="G21" s="138">
        <v>84683</v>
      </c>
      <c r="H21" s="138">
        <v>42569</v>
      </c>
      <c r="I21" s="177"/>
      <c r="K21" s="113"/>
      <c r="M21" s="108"/>
      <c r="N21" s="108"/>
      <c r="O21" s="108"/>
      <c r="P21" s="147"/>
    </row>
    <row r="22" spans="2:16" ht="24.6" customHeight="1">
      <c r="B22" s="175" t="s">
        <v>90</v>
      </c>
      <c r="C22" s="138">
        <v>25</v>
      </c>
      <c r="D22" s="138">
        <v>612</v>
      </c>
      <c r="E22" s="138">
        <v>233775</v>
      </c>
      <c r="F22" s="138">
        <v>650296</v>
      </c>
      <c r="G22" s="138">
        <v>1872260</v>
      </c>
      <c r="H22" s="138">
        <v>1166119</v>
      </c>
      <c r="I22" s="177"/>
      <c r="K22" s="113"/>
      <c r="M22" s="108"/>
      <c r="N22" s="108"/>
      <c r="O22" s="108"/>
      <c r="P22" s="147"/>
    </row>
    <row r="23" spans="2:16" ht="24.6" customHeight="1">
      <c r="B23" s="175" t="s">
        <v>91</v>
      </c>
      <c r="C23" s="138">
        <v>9</v>
      </c>
      <c r="D23" s="138">
        <v>136</v>
      </c>
      <c r="E23" s="138">
        <v>33751</v>
      </c>
      <c r="F23" s="138">
        <v>32224</v>
      </c>
      <c r="G23" s="138">
        <v>81501</v>
      </c>
      <c r="H23" s="138">
        <v>46989</v>
      </c>
      <c r="K23" s="113"/>
      <c r="M23" s="108"/>
      <c r="N23" s="108"/>
      <c r="O23" s="108"/>
      <c r="P23" s="147"/>
    </row>
    <row r="24" spans="2:16" ht="24.6" customHeight="1">
      <c r="B24" s="175" t="s">
        <v>92</v>
      </c>
      <c r="C24" s="138">
        <v>10</v>
      </c>
      <c r="D24" s="138">
        <v>196</v>
      </c>
      <c r="E24" s="138">
        <v>38157</v>
      </c>
      <c r="F24" s="138">
        <v>139367</v>
      </c>
      <c r="G24" s="138">
        <v>221566</v>
      </c>
      <c r="H24" s="138">
        <v>78297</v>
      </c>
      <c r="K24" s="113"/>
      <c r="M24" s="108"/>
      <c r="N24" s="108"/>
      <c r="O24" s="108"/>
      <c r="P24" s="147"/>
    </row>
    <row r="25" spans="2:16" ht="24.6" customHeight="1">
      <c r="B25" s="175" t="s">
        <v>93</v>
      </c>
      <c r="C25" s="138">
        <v>21</v>
      </c>
      <c r="D25" s="138">
        <v>778</v>
      </c>
      <c r="E25" s="138">
        <v>169724</v>
      </c>
      <c r="F25" s="138">
        <v>1779724</v>
      </c>
      <c r="G25" s="138">
        <v>2214806</v>
      </c>
      <c r="H25" s="138">
        <v>416485</v>
      </c>
      <c r="I25" s="177"/>
      <c r="K25" s="113"/>
      <c r="M25" s="108"/>
      <c r="N25" s="108"/>
      <c r="O25" s="108"/>
    </row>
    <row r="26" spans="2:16" ht="24.6" customHeight="1">
      <c r="B26" s="175" t="s">
        <v>94</v>
      </c>
      <c r="C26" s="138">
        <v>26</v>
      </c>
      <c r="D26" s="138">
        <v>2681</v>
      </c>
      <c r="E26" s="138">
        <v>1842760</v>
      </c>
      <c r="F26" s="138">
        <v>10638160</v>
      </c>
      <c r="G26" s="138">
        <v>17795626</v>
      </c>
      <c r="H26" s="138">
        <v>7185813</v>
      </c>
      <c r="I26" s="177"/>
      <c r="K26" s="113"/>
      <c r="M26" s="108"/>
      <c r="N26" s="108"/>
      <c r="O26" s="108"/>
      <c r="P26" s="147"/>
    </row>
    <row r="27" spans="2:16" ht="24.6" customHeight="1">
      <c r="B27" s="175" t="s">
        <v>95</v>
      </c>
      <c r="C27" s="138">
        <v>32</v>
      </c>
      <c r="D27" s="138">
        <v>1073</v>
      </c>
      <c r="E27" s="138">
        <v>519014</v>
      </c>
      <c r="F27" s="138">
        <v>1891490</v>
      </c>
      <c r="G27" s="138">
        <v>3255248</v>
      </c>
      <c r="H27" s="138">
        <v>1322189</v>
      </c>
      <c r="I27" s="177"/>
      <c r="K27" s="113"/>
      <c r="M27" s="108"/>
      <c r="N27" s="108"/>
      <c r="O27" s="108"/>
      <c r="P27" s="147"/>
    </row>
    <row r="28" spans="2:16" ht="24.6" customHeight="1">
      <c r="B28" s="175" t="s">
        <v>96</v>
      </c>
      <c r="C28" s="138">
        <v>41</v>
      </c>
      <c r="D28" s="138">
        <v>2390</v>
      </c>
      <c r="E28" s="138">
        <v>1395944</v>
      </c>
      <c r="F28" s="138">
        <v>4504285</v>
      </c>
      <c r="G28" s="138">
        <v>7533205</v>
      </c>
      <c r="H28" s="138">
        <v>2977616</v>
      </c>
      <c r="I28" s="112"/>
      <c r="J28" s="112"/>
      <c r="K28" s="112"/>
      <c r="M28" s="108"/>
      <c r="N28" s="108"/>
      <c r="O28" s="108"/>
      <c r="P28" s="147"/>
    </row>
    <row r="29" spans="2:16" ht="24.6" customHeight="1">
      <c r="B29" s="175" t="s">
        <v>97</v>
      </c>
      <c r="C29" s="138">
        <v>26</v>
      </c>
      <c r="D29" s="138">
        <v>763</v>
      </c>
      <c r="E29" s="138">
        <v>337260</v>
      </c>
      <c r="F29" s="138">
        <v>831228</v>
      </c>
      <c r="G29" s="138">
        <v>4814643</v>
      </c>
      <c r="H29" s="138">
        <v>3800568</v>
      </c>
      <c r="I29" s="112"/>
      <c r="J29" s="112"/>
      <c r="K29" s="112"/>
      <c r="M29" s="108"/>
      <c r="N29" s="108"/>
      <c r="O29" s="108"/>
      <c r="P29" s="147"/>
    </row>
    <row r="30" spans="2:16" ht="24.6" customHeight="1">
      <c r="B30" s="175" t="s">
        <v>98</v>
      </c>
      <c r="C30" s="138">
        <v>24</v>
      </c>
      <c r="D30" s="138">
        <v>405</v>
      </c>
      <c r="E30" s="138">
        <v>144978</v>
      </c>
      <c r="F30" s="138">
        <v>239164</v>
      </c>
      <c r="G30" s="138">
        <v>577592</v>
      </c>
      <c r="H30" s="138">
        <v>275787</v>
      </c>
      <c r="I30" s="112"/>
      <c r="J30" s="112"/>
      <c r="K30" s="112"/>
      <c r="M30" s="108"/>
      <c r="N30" s="108"/>
      <c r="O30" s="108"/>
      <c r="P30" s="147"/>
    </row>
    <row r="31" spans="2:16" ht="24.6" customHeight="1">
      <c r="B31" s="175" t="s">
        <v>99</v>
      </c>
      <c r="C31" s="138">
        <v>30</v>
      </c>
      <c r="D31" s="138">
        <v>1092</v>
      </c>
      <c r="E31" s="138">
        <v>331310</v>
      </c>
      <c r="F31" s="138">
        <v>1764147</v>
      </c>
      <c r="G31" s="138">
        <v>2792973</v>
      </c>
      <c r="H31" s="138">
        <v>983012</v>
      </c>
      <c r="I31" s="112"/>
      <c r="J31" s="112"/>
      <c r="K31" s="112"/>
      <c r="M31" s="108"/>
      <c r="N31" s="108"/>
      <c r="O31" s="109"/>
    </row>
    <row r="32" spans="2:16" ht="24.6" customHeight="1" thickBot="1">
      <c r="B32" s="178" t="s">
        <v>100</v>
      </c>
      <c r="C32" s="179">
        <v>25</v>
      </c>
      <c r="D32" s="179">
        <v>537</v>
      </c>
      <c r="E32" s="179">
        <v>134283</v>
      </c>
      <c r="F32" s="179">
        <v>245536</v>
      </c>
      <c r="G32" s="179">
        <v>484595</v>
      </c>
      <c r="H32" s="150">
        <v>227976</v>
      </c>
      <c r="I32" s="112"/>
      <c r="J32" s="112"/>
      <c r="K32" s="112"/>
      <c r="M32" s="109"/>
      <c r="N32" s="109"/>
      <c r="O32" s="109"/>
    </row>
    <row r="33" spans="2:8" ht="16.5" customHeight="1">
      <c r="B33" s="285" t="s">
        <v>139</v>
      </c>
      <c r="C33" s="285"/>
      <c r="D33" s="285"/>
      <c r="E33" s="128"/>
      <c r="F33" s="128"/>
      <c r="G33" s="128"/>
      <c r="H33" s="128"/>
    </row>
    <row r="34" spans="2:8" ht="16.5" customHeight="1">
      <c r="B34" s="127" t="s">
        <v>207</v>
      </c>
    </row>
    <row r="35" spans="2:8">
      <c r="C35" s="171"/>
      <c r="D35" s="171"/>
      <c r="E35" s="171"/>
      <c r="F35" s="171"/>
      <c r="G35" s="171"/>
      <c r="H35" s="171"/>
    </row>
    <row r="36" spans="2:8">
      <c r="C36" s="171"/>
    </row>
  </sheetData>
  <mergeCells count="9">
    <mergeCell ref="B2:H2"/>
    <mergeCell ref="B33:D33"/>
    <mergeCell ref="B4:B5"/>
    <mergeCell ref="C4:C5"/>
    <mergeCell ref="D4:D5"/>
    <mergeCell ref="E4:E5"/>
    <mergeCell ref="F4:F5"/>
    <mergeCell ref="G4:G5"/>
    <mergeCell ref="H4:H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U102"/>
  <sheetViews>
    <sheetView showGridLines="0" zoomScaleNormal="100" zoomScaleSheetLayoutView="70" workbookViewId="0"/>
  </sheetViews>
  <sheetFormatPr defaultRowHeight="13.5"/>
  <cols>
    <col min="1" max="1" width="13.25" style="66" bestFit="1" customWidth="1"/>
    <col min="2" max="2" width="9" style="66"/>
    <col min="3" max="10" width="10.375" style="66" customWidth="1"/>
    <col min="11" max="11" width="0.625" style="66" customWidth="1"/>
    <col min="12" max="20" width="10.25" style="66" customWidth="1"/>
    <col min="21" max="16384" width="9" style="66"/>
  </cols>
  <sheetData>
    <row r="2" spans="1:21" ht="28.5" customHeight="1">
      <c r="A2" s="130"/>
      <c r="B2" s="273" t="s">
        <v>291</v>
      </c>
      <c r="C2" s="274"/>
      <c r="D2" s="274"/>
      <c r="E2" s="274"/>
      <c r="F2" s="274"/>
      <c r="G2" s="274"/>
      <c r="H2" s="274"/>
      <c r="I2" s="274"/>
      <c r="J2" s="274"/>
      <c r="K2" s="71"/>
      <c r="L2" s="117"/>
      <c r="M2" s="102"/>
      <c r="N2" s="71"/>
      <c r="O2" s="102"/>
      <c r="P2" s="102"/>
      <c r="Q2" s="102"/>
      <c r="R2" s="102"/>
      <c r="S2" s="102"/>
      <c r="T2" s="102"/>
      <c r="U2" s="130"/>
    </row>
    <row r="3" spans="1:21" s="71" customFormat="1" ht="19.5" customHeight="1" thickBot="1">
      <c r="B3" s="261" t="s">
        <v>292</v>
      </c>
      <c r="C3" s="135"/>
      <c r="D3" s="135"/>
      <c r="E3" s="135"/>
      <c r="F3" s="135"/>
      <c r="G3" s="135"/>
      <c r="H3" s="135"/>
      <c r="I3" s="135"/>
      <c r="J3" s="135"/>
      <c r="K3" s="103"/>
      <c r="L3" s="135"/>
      <c r="M3" s="135"/>
      <c r="N3" s="135"/>
      <c r="O3" s="135"/>
      <c r="P3" s="135"/>
      <c r="Q3" s="135"/>
      <c r="R3" s="304" t="s">
        <v>217</v>
      </c>
      <c r="S3" s="304"/>
      <c r="T3" s="304"/>
    </row>
    <row r="4" spans="1:21" ht="18" customHeight="1">
      <c r="B4" s="286" t="s">
        <v>2</v>
      </c>
      <c r="C4" s="288" t="s">
        <v>14</v>
      </c>
      <c r="D4" s="299" t="s">
        <v>191</v>
      </c>
      <c r="E4" s="271"/>
      <c r="F4" s="271"/>
      <c r="G4" s="271"/>
      <c r="H4" s="271"/>
      <c r="I4" s="271"/>
      <c r="J4" s="271"/>
      <c r="K4" s="156"/>
      <c r="L4" s="300" t="s">
        <v>190</v>
      </c>
      <c r="M4" s="290" t="s">
        <v>120</v>
      </c>
      <c r="N4" s="180"/>
      <c r="O4" s="295" t="s">
        <v>20</v>
      </c>
      <c r="P4" s="295"/>
      <c r="Q4" s="295"/>
      <c r="R4" s="295"/>
      <c r="S4" s="295"/>
      <c r="T4" s="181"/>
    </row>
    <row r="5" spans="1:21" ht="13.5" customHeight="1">
      <c r="B5" s="297"/>
      <c r="C5" s="298"/>
      <c r="D5" s="296" t="s">
        <v>0</v>
      </c>
      <c r="E5" s="166" t="s">
        <v>189</v>
      </c>
      <c r="F5" s="166" t="s">
        <v>189</v>
      </c>
      <c r="G5" s="166" t="s">
        <v>189</v>
      </c>
      <c r="H5" s="166" t="s">
        <v>189</v>
      </c>
      <c r="I5" s="166" t="s">
        <v>189</v>
      </c>
      <c r="J5" s="166" t="s">
        <v>189</v>
      </c>
      <c r="K5" s="127"/>
      <c r="L5" s="301"/>
      <c r="M5" s="303"/>
      <c r="N5" s="296" t="s">
        <v>0</v>
      </c>
      <c r="O5" s="182" t="s">
        <v>189</v>
      </c>
      <c r="P5" s="182" t="s">
        <v>189</v>
      </c>
      <c r="Q5" s="182" t="s">
        <v>189</v>
      </c>
      <c r="R5" s="182" t="s">
        <v>189</v>
      </c>
      <c r="S5" s="182" t="s">
        <v>189</v>
      </c>
      <c r="T5" s="166" t="s">
        <v>189</v>
      </c>
    </row>
    <row r="6" spans="1:21">
      <c r="B6" s="287"/>
      <c r="C6" s="289"/>
      <c r="D6" s="289"/>
      <c r="E6" s="183" t="s">
        <v>34</v>
      </c>
      <c r="F6" s="183" t="s">
        <v>35</v>
      </c>
      <c r="G6" s="183" t="s">
        <v>36</v>
      </c>
      <c r="H6" s="183" t="s">
        <v>37</v>
      </c>
      <c r="I6" s="184" t="s">
        <v>38</v>
      </c>
      <c r="J6" s="185" t="s">
        <v>188</v>
      </c>
      <c r="K6" s="127"/>
      <c r="L6" s="302"/>
      <c r="M6" s="292"/>
      <c r="N6" s="289"/>
      <c r="O6" s="183" t="s">
        <v>34</v>
      </c>
      <c r="P6" s="183" t="s">
        <v>35</v>
      </c>
      <c r="Q6" s="183" t="s">
        <v>36</v>
      </c>
      <c r="R6" s="183" t="s">
        <v>37</v>
      </c>
      <c r="S6" s="184" t="s">
        <v>38</v>
      </c>
      <c r="T6" s="185" t="s">
        <v>187</v>
      </c>
    </row>
    <row r="7" spans="1:21">
      <c r="B7" s="140" t="s">
        <v>267</v>
      </c>
      <c r="C7" s="139">
        <v>1490</v>
      </c>
      <c r="D7" s="139">
        <v>48147</v>
      </c>
      <c r="E7" s="139">
        <v>4356</v>
      </c>
      <c r="F7" s="139">
        <v>4897</v>
      </c>
      <c r="G7" s="139">
        <v>4282</v>
      </c>
      <c r="H7" s="139">
        <v>9706</v>
      </c>
      <c r="I7" s="139">
        <v>8607</v>
      </c>
      <c r="J7" s="139">
        <v>16299</v>
      </c>
      <c r="K7" s="139"/>
      <c r="L7" s="139">
        <v>190453</v>
      </c>
      <c r="M7" s="139">
        <v>747931</v>
      </c>
      <c r="N7" s="145">
        <v>1570055</v>
      </c>
      <c r="O7" s="145">
        <v>40973</v>
      </c>
      <c r="P7" s="145">
        <v>65130</v>
      </c>
      <c r="Q7" s="145">
        <v>67494</v>
      </c>
      <c r="R7" s="145">
        <v>211499</v>
      </c>
      <c r="S7" s="145">
        <v>336047</v>
      </c>
      <c r="T7" s="145">
        <v>848913</v>
      </c>
    </row>
    <row r="8" spans="1:21">
      <c r="B8" s="142" t="s">
        <v>185</v>
      </c>
      <c r="C8" s="139">
        <v>1423</v>
      </c>
      <c r="D8" s="139">
        <v>48156</v>
      </c>
      <c r="E8" s="139">
        <v>4016</v>
      </c>
      <c r="F8" s="139">
        <v>4793</v>
      </c>
      <c r="G8" s="139">
        <v>4343</v>
      </c>
      <c r="H8" s="139">
        <v>9675</v>
      </c>
      <c r="I8" s="139">
        <v>8705</v>
      </c>
      <c r="J8" s="139">
        <v>16624</v>
      </c>
      <c r="K8" s="139"/>
      <c r="L8" s="139">
        <v>201792</v>
      </c>
      <c r="M8" s="139">
        <v>774047</v>
      </c>
      <c r="N8" s="139">
        <v>1675574</v>
      </c>
      <c r="O8" s="139">
        <v>37689</v>
      </c>
      <c r="P8" s="139">
        <v>59834</v>
      </c>
      <c r="Q8" s="139">
        <v>63850</v>
      </c>
      <c r="R8" s="139">
        <v>231635</v>
      </c>
      <c r="S8" s="139">
        <v>324491</v>
      </c>
      <c r="T8" s="139">
        <v>958076</v>
      </c>
    </row>
    <row r="9" spans="1:21">
      <c r="B9" s="142" t="s">
        <v>186</v>
      </c>
      <c r="C9" s="139">
        <v>1424</v>
      </c>
      <c r="D9" s="139">
        <v>47565</v>
      </c>
      <c r="E9" s="139">
        <v>4241</v>
      </c>
      <c r="F9" s="139">
        <v>4180</v>
      </c>
      <c r="G9" s="139">
        <v>4078</v>
      </c>
      <c r="H9" s="139">
        <v>9575</v>
      </c>
      <c r="I9" s="139">
        <v>8232</v>
      </c>
      <c r="J9" s="139">
        <v>17259</v>
      </c>
      <c r="K9" s="139"/>
      <c r="L9" s="139">
        <v>199305</v>
      </c>
      <c r="M9" s="139">
        <v>767576</v>
      </c>
      <c r="N9" s="145">
        <v>1639985</v>
      </c>
      <c r="O9" s="145">
        <v>47997</v>
      </c>
      <c r="P9" s="145">
        <v>54885</v>
      </c>
      <c r="Q9" s="145">
        <v>74770</v>
      </c>
      <c r="R9" s="145">
        <v>209985</v>
      </c>
      <c r="S9" s="145">
        <v>296565</v>
      </c>
      <c r="T9" s="145">
        <v>955784</v>
      </c>
    </row>
    <row r="10" spans="1:21">
      <c r="B10" s="142" t="s">
        <v>223</v>
      </c>
      <c r="C10" s="139">
        <v>1363</v>
      </c>
      <c r="D10" s="139">
        <v>47600</v>
      </c>
      <c r="E10" s="139">
        <v>3744</v>
      </c>
      <c r="F10" s="139">
        <v>4715</v>
      </c>
      <c r="G10" s="139">
        <v>3938</v>
      </c>
      <c r="H10" s="139">
        <v>9642</v>
      </c>
      <c r="I10" s="139">
        <v>8557</v>
      </c>
      <c r="J10" s="139">
        <v>17004</v>
      </c>
      <c r="K10" s="139"/>
      <c r="L10" s="139">
        <v>203106</v>
      </c>
      <c r="M10" s="139">
        <v>821739</v>
      </c>
      <c r="N10" s="145">
        <v>1680331</v>
      </c>
      <c r="O10" s="145">
        <v>39305</v>
      </c>
      <c r="P10" s="145">
        <v>57603</v>
      </c>
      <c r="Q10" s="145">
        <v>66096</v>
      </c>
      <c r="R10" s="145">
        <v>233317</v>
      </c>
      <c r="S10" s="145">
        <v>323634</v>
      </c>
      <c r="T10" s="145">
        <v>960375</v>
      </c>
    </row>
    <row r="11" spans="1:21" ht="14.25" thickBot="1">
      <c r="B11" s="163" t="s">
        <v>268</v>
      </c>
      <c r="C11" s="186">
        <v>1302</v>
      </c>
      <c r="D11" s="150">
        <v>45899</v>
      </c>
      <c r="E11" s="150">
        <v>3538</v>
      </c>
      <c r="F11" s="150">
        <v>4472</v>
      </c>
      <c r="G11" s="150">
        <v>3943</v>
      </c>
      <c r="H11" s="150">
        <v>9677</v>
      </c>
      <c r="I11" s="150">
        <v>8508</v>
      </c>
      <c r="J11" s="150">
        <v>15761</v>
      </c>
      <c r="L11" s="150">
        <v>202100.26</v>
      </c>
      <c r="M11" s="150">
        <v>792673.98</v>
      </c>
      <c r="N11" s="150">
        <v>1712206.68</v>
      </c>
      <c r="O11" s="150">
        <v>36327.47</v>
      </c>
      <c r="P11" s="150">
        <v>58010.71</v>
      </c>
      <c r="Q11" s="150">
        <v>63973.63</v>
      </c>
      <c r="R11" s="150">
        <v>231705.33</v>
      </c>
      <c r="S11" s="150">
        <v>341724.12</v>
      </c>
      <c r="T11" s="150">
        <v>980465.42</v>
      </c>
    </row>
    <row r="12" spans="1:21" ht="16.5" customHeight="1">
      <c r="B12" s="127" t="s">
        <v>207</v>
      </c>
      <c r="C12" s="98"/>
      <c r="D12" s="98"/>
      <c r="E12" s="98"/>
      <c r="F12" s="98"/>
      <c r="G12" s="127"/>
      <c r="H12" s="127"/>
      <c r="I12" s="127"/>
      <c r="J12" s="127"/>
      <c r="K12" s="127"/>
      <c r="L12" s="128"/>
      <c r="M12" s="128"/>
      <c r="N12" s="187"/>
      <c r="O12" s="187"/>
      <c r="P12" s="187"/>
      <c r="Q12" s="187"/>
      <c r="R12" s="187"/>
      <c r="S12" s="187"/>
      <c r="T12" s="187"/>
    </row>
    <row r="13" spans="1:21" ht="9.9499999999999993" customHeight="1"/>
    <row r="14" spans="1:21" ht="9.9499999999999993" customHeight="1"/>
    <row r="15" spans="1:21" ht="9.9499999999999993" customHeight="1"/>
    <row r="16" spans="1:21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</sheetData>
  <mergeCells count="10">
    <mergeCell ref="O4:S4"/>
    <mergeCell ref="D5:D6"/>
    <mergeCell ref="N5:N6"/>
    <mergeCell ref="B2:J2"/>
    <mergeCell ref="B4:B6"/>
    <mergeCell ref="C4:C6"/>
    <mergeCell ref="D4:J4"/>
    <mergeCell ref="L4:L6"/>
    <mergeCell ref="M4:M6"/>
    <mergeCell ref="R3:T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1" manualBreakCount="1">
    <brk id="11" min="1" max="7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T52"/>
  <sheetViews>
    <sheetView showGridLines="0" zoomScaleNormal="100" zoomScaleSheetLayoutView="70" workbookViewId="0">
      <selection activeCell="E13" sqref="E13"/>
    </sheetView>
  </sheetViews>
  <sheetFormatPr defaultRowHeight="13.5"/>
  <cols>
    <col min="1" max="1" width="13.25" style="66" bestFit="1" customWidth="1"/>
    <col min="2" max="2" width="32.25" style="66" customWidth="1"/>
    <col min="3" max="6" width="14.625" style="66" customWidth="1"/>
    <col min="7" max="7" width="0.625" style="66" customWidth="1"/>
    <col min="8" max="9" width="11.625" style="66" customWidth="1"/>
    <col min="10" max="14" width="11.875" style="66" customWidth="1"/>
    <col min="15" max="15" width="11.625" style="66" customWidth="1"/>
    <col min="16" max="16" width="7.75" style="66" customWidth="1"/>
    <col min="17" max="16384" width="9" style="66"/>
  </cols>
  <sheetData>
    <row r="1" spans="1:16" ht="21">
      <c r="A1" s="130"/>
      <c r="C1" s="67"/>
      <c r="D1" s="67"/>
      <c r="E1" s="67"/>
      <c r="F1" s="262" t="s">
        <v>291</v>
      </c>
      <c r="G1" s="132"/>
      <c r="H1" s="67"/>
      <c r="J1" s="67"/>
      <c r="K1" s="67"/>
      <c r="L1" s="67"/>
      <c r="M1" s="67"/>
      <c r="N1" s="67"/>
      <c r="O1" s="67"/>
      <c r="P1" s="67"/>
    </row>
    <row r="2" spans="1:16" s="71" customFormat="1" ht="20.100000000000001" customHeight="1" thickBot="1">
      <c r="B2" s="266" t="s">
        <v>308</v>
      </c>
      <c r="C2" s="133"/>
      <c r="D2" s="134"/>
      <c r="E2" s="134"/>
      <c r="F2" s="134"/>
      <c r="H2" s="135"/>
      <c r="I2" s="135"/>
      <c r="J2" s="135"/>
      <c r="K2" s="135"/>
      <c r="L2" s="135"/>
      <c r="M2" s="135"/>
      <c r="N2" s="135"/>
      <c r="O2" s="136" t="s">
        <v>218</v>
      </c>
    </row>
    <row r="3" spans="1:16" ht="15.95" customHeight="1">
      <c r="B3" s="305" t="s">
        <v>52</v>
      </c>
      <c r="C3" s="306" t="s">
        <v>22</v>
      </c>
      <c r="D3" s="316" t="s">
        <v>196</v>
      </c>
      <c r="E3" s="317"/>
      <c r="F3" s="317"/>
      <c r="G3" s="103"/>
      <c r="H3" s="300" t="s">
        <v>122</v>
      </c>
      <c r="I3" s="290" t="s">
        <v>224</v>
      </c>
      <c r="J3" s="313" t="s">
        <v>225</v>
      </c>
      <c r="K3" s="314"/>
      <c r="L3" s="314"/>
      <c r="M3" s="314"/>
      <c r="N3" s="315"/>
      <c r="O3" s="293" t="s">
        <v>55</v>
      </c>
    </row>
    <row r="4" spans="1:16" ht="15.95" customHeight="1">
      <c r="B4" s="297"/>
      <c r="C4" s="307"/>
      <c r="D4" s="308" t="s">
        <v>53</v>
      </c>
      <c r="E4" s="308" t="s">
        <v>220</v>
      </c>
      <c r="F4" s="310" t="s">
        <v>230</v>
      </c>
      <c r="G4" s="103"/>
      <c r="H4" s="301"/>
      <c r="I4" s="307"/>
      <c r="J4" s="307" t="s">
        <v>226</v>
      </c>
      <c r="K4" s="307" t="s">
        <v>227</v>
      </c>
      <c r="L4" s="307" t="s">
        <v>228</v>
      </c>
      <c r="M4" s="307" t="s">
        <v>229</v>
      </c>
      <c r="N4" s="307" t="s">
        <v>231</v>
      </c>
      <c r="O4" s="312"/>
    </row>
    <row r="5" spans="1:16" ht="15.95" customHeight="1">
      <c r="B5" s="287"/>
      <c r="C5" s="291"/>
      <c r="D5" s="309"/>
      <c r="E5" s="309"/>
      <c r="F5" s="311"/>
      <c r="G5" s="71"/>
      <c r="H5" s="302"/>
      <c r="I5" s="291"/>
      <c r="J5" s="291"/>
      <c r="K5" s="291"/>
      <c r="L5" s="291"/>
      <c r="M5" s="291"/>
      <c r="N5" s="291"/>
      <c r="O5" s="294"/>
    </row>
    <row r="6" spans="1:16" ht="15.95" customHeight="1">
      <c r="B6" s="137" t="s">
        <v>269</v>
      </c>
      <c r="C6" s="138">
        <v>1424</v>
      </c>
      <c r="D6" s="138">
        <v>47565</v>
      </c>
      <c r="E6" s="159" t="s">
        <v>199</v>
      </c>
      <c r="F6" s="159" t="s">
        <v>199</v>
      </c>
      <c r="G6" s="139"/>
      <c r="H6" s="138">
        <v>199305</v>
      </c>
      <c r="I6" s="138">
        <v>767576</v>
      </c>
      <c r="J6" s="138">
        <v>1639985</v>
      </c>
      <c r="K6" s="159" t="s">
        <v>199</v>
      </c>
      <c r="L6" s="159" t="s">
        <v>199</v>
      </c>
      <c r="M6" s="159" t="s">
        <v>199</v>
      </c>
      <c r="N6" s="159" t="s">
        <v>199</v>
      </c>
      <c r="O6" s="138">
        <v>782652</v>
      </c>
    </row>
    <row r="7" spans="1:16" ht="15.95" customHeight="1">
      <c r="B7" s="142" t="s">
        <v>216</v>
      </c>
      <c r="C7" s="138">
        <v>1363</v>
      </c>
      <c r="D7" s="138">
        <v>47600</v>
      </c>
      <c r="E7" s="141">
        <v>47319</v>
      </c>
      <c r="F7" s="141">
        <v>281</v>
      </c>
      <c r="G7" s="139"/>
      <c r="H7" s="138">
        <v>203106</v>
      </c>
      <c r="I7" s="138">
        <v>821739</v>
      </c>
      <c r="J7" s="138">
        <v>1680331</v>
      </c>
      <c r="K7" s="141">
        <v>1590905</v>
      </c>
      <c r="L7" s="141">
        <v>39500</v>
      </c>
      <c r="M7" s="141">
        <v>2788</v>
      </c>
      <c r="N7" s="141">
        <v>47138</v>
      </c>
      <c r="O7" s="138">
        <v>840038</v>
      </c>
    </row>
    <row r="8" spans="1:16" ht="15.95" customHeight="1">
      <c r="B8" s="142" t="s">
        <v>270</v>
      </c>
      <c r="C8" s="138">
        <v>1302</v>
      </c>
      <c r="D8" s="138">
        <v>45899</v>
      </c>
      <c r="E8" s="143">
        <v>45647</v>
      </c>
      <c r="F8" s="143">
        <v>252</v>
      </c>
      <c r="G8" s="139"/>
      <c r="H8" s="138">
        <v>202100.26</v>
      </c>
      <c r="I8" s="138">
        <v>792673.98</v>
      </c>
      <c r="J8" s="138">
        <v>1712206.68</v>
      </c>
      <c r="K8" s="138">
        <v>1628396.26</v>
      </c>
      <c r="L8" s="138">
        <v>31503.59</v>
      </c>
      <c r="M8" s="138">
        <v>2741.13</v>
      </c>
      <c r="N8" s="138">
        <v>49565.7</v>
      </c>
      <c r="O8" s="138">
        <v>896233.16</v>
      </c>
    </row>
    <row r="9" spans="1:16" ht="7.5" customHeight="1">
      <c r="B9" s="140"/>
      <c r="C9" s="127"/>
      <c r="D9" s="128"/>
      <c r="E9" s="128"/>
      <c r="F9" s="128"/>
      <c r="G9" s="127"/>
      <c r="H9" s="128"/>
      <c r="I9" s="128"/>
      <c r="J9" s="128"/>
      <c r="K9" s="128"/>
      <c r="L9" s="128"/>
      <c r="M9" s="128"/>
      <c r="N9" s="128"/>
      <c r="O9" s="128"/>
    </row>
    <row r="10" spans="1:16" ht="7.5" customHeight="1">
      <c r="B10" s="144" t="s">
        <v>39</v>
      </c>
      <c r="C10" s="127"/>
      <c r="D10" s="128"/>
      <c r="E10" s="128"/>
      <c r="F10" s="128"/>
      <c r="G10" s="145"/>
      <c r="H10" s="128"/>
      <c r="I10" s="128"/>
      <c r="J10" s="128"/>
      <c r="K10" s="128"/>
      <c r="L10" s="128"/>
      <c r="M10" s="128"/>
      <c r="N10" s="128"/>
      <c r="O10" s="128"/>
    </row>
    <row r="11" spans="1:16" ht="15.95" customHeight="1">
      <c r="B11" s="144" t="s">
        <v>40</v>
      </c>
      <c r="C11" s="139">
        <v>307</v>
      </c>
      <c r="D11" s="143">
        <v>7497</v>
      </c>
      <c r="E11" s="139">
        <v>7390</v>
      </c>
      <c r="F11" s="139">
        <v>107</v>
      </c>
      <c r="G11" s="145"/>
      <c r="H11" s="143">
        <v>18757.96</v>
      </c>
      <c r="I11" s="143">
        <v>92206.36</v>
      </c>
      <c r="J11" s="143">
        <v>146424.79</v>
      </c>
      <c r="K11" s="143">
        <v>137112.38</v>
      </c>
      <c r="L11" s="143">
        <v>2302.7199999999998</v>
      </c>
      <c r="M11" s="141" t="s">
        <v>143</v>
      </c>
      <c r="N11" s="143">
        <v>7009.69</v>
      </c>
      <c r="O11" s="143">
        <v>51772.68</v>
      </c>
    </row>
    <row r="12" spans="1:16" ht="15.95" customHeight="1">
      <c r="B12" s="144" t="s">
        <v>203</v>
      </c>
      <c r="C12" s="139">
        <v>20</v>
      </c>
      <c r="D12" s="143">
        <v>603</v>
      </c>
      <c r="E12" s="139">
        <v>598</v>
      </c>
      <c r="F12" s="139">
        <v>5</v>
      </c>
      <c r="G12" s="145"/>
      <c r="H12" s="143">
        <v>2157.71</v>
      </c>
      <c r="I12" s="143">
        <v>19124.47</v>
      </c>
      <c r="J12" s="143">
        <v>29806.73</v>
      </c>
      <c r="K12" s="143">
        <v>27715.58</v>
      </c>
      <c r="L12" s="143">
        <v>483.09</v>
      </c>
      <c r="M12" s="141" t="s">
        <v>143</v>
      </c>
      <c r="N12" s="143">
        <v>1608.06</v>
      </c>
      <c r="O12" s="143">
        <v>9583.9599999999991</v>
      </c>
    </row>
    <row r="13" spans="1:16" ht="15.95" customHeight="1">
      <c r="B13" s="144" t="s">
        <v>195</v>
      </c>
      <c r="C13" s="139">
        <v>144</v>
      </c>
      <c r="D13" s="143">
        <v>2497</v>
      </c>
      <c r="E13" s="139">
        <v>2450</v>
      </c>
      <c r="F13" s="139">
        <v>47</v>
      </c>
      <c r="G13" s="145"/>
      <c r="H13" s="143">
        <v>5549.03</v>
      </c>
      <c r="I13" s="143">
        <v>17891.32</v>
      </c>
      <c r="J13" s="143">
        <v>27204.7</v>
      </c>
      <c r="K13" s="143">
        <v>20552.93</v>
      </c>
      <c r="L13" s="143">
        <v>6566.89</v>
      </c>
      <c r="M13" s="143">
        <v>3.93</v>
      </c>
      <c r="N13" s="143">
        <v>80.95</v>
      </c>
      <c r="O13" s="143">
        <v>8898.9</v>
      </c>
    </row>
    <row r="14" spans="1:16" ht="15.95" customHeight="1">
      <c r="B14" s="144" t="s">
        <v>41</v>
      </c>
      <c r="C14" s="139">
        <v>97</v>
      </c>
      <c r="D14" s="143">
        <v>1455</v>
      </c>
      <c r="E14" s="139">
        <v>1431</v>
      </c>
      <c r="F14" s="139">
        <v>24</v>
      </c>
      <c r="G14" s="145"/>
      <c r="H14" s="143">
        <v>4726.28</v>
      </c>
      <c r="I14" s="143">
        <v>21809.82</v>
      </c>
      <c r="J14" s="143">
        <v>35029.78</v>
      </c>
      <c r="K14" s="143">
        <v>32540.87</v>
      </c>
      <c r="L14" s="143">
        <v>1137.48</v>
      </c>
      <c r="M14" s="141">
        <v>3.4</v>
      </c>
      <c r="N14" s="143">
        <v>1348.03</v>
      </c>
      <c r="O14" s="143">
        <v>12656.77</v>
      </c>
    </row>
    <row r="15" spans="1:16" ht="15.95" customHeight="1">
      <c r="B15" s="144" t="s">
        <v>42</v>
      </c>
      <c r="C15" s="139">
        <v>99</v>
      </c>
      <c r="D15" s="143">
        <v>1800</v>
      </c>
      <c r="E15" s="139">
        <v>1772</v>
      </c>
      <c r="F15" s="139">
        <v>28</v>
      </c>
      <c r="G15" s="145"/>
      <c r="H15" s="143">
        <v>5160.9399999999996</v>
      </c>
      <c r="I15" s="143">
        <v>14068.5</v>
      </c>
      <c r="J15" s="143">
        <v>24490.16</v>
      </c>
      <c r="K15" s="143">
        <v>23487.119999999999</v>
      </c>
      <c r="L15" s="143">
        <v>395.98</v>
      </c>
      <c r="M15" s="143">
        <v>82.24</v>
      </c>
      <c r="N15" s="143">
        <v>524.82000000000005</v>
      </c>
      <c r="O15" s="143">
        <v>9931.44</v>
      </c>
    </row>
    <row r="16" spans="1:16" ht="15.95" customHeight="1">
      <c r="B16" s="144" t="s">
        <v>43</v>
      </c>
      <c r="C16" s="139">
        <v>37</v>
      </c>
      <c r="D16" s="143">
        <v>2472</v>
      </c>
      <c r="E16" s="139">
        <v>2469</v>
      </c>
      <c r="F16" s="139">
        <v>3</v>
      </c>
      <c r="G16" s="145"/>
      <c r="H16" s="143">
        <v>12588.11</v>
      </c>
      <c r="I16" s="143">
        <v>78035.19</v>
      </c>
      <c r="J16" s="143">
        <v>110093.09</v>
      </c>
      <c r="K16" s="143">
        <v>100470.41</v>
      </c>
      <c r="L16" s="143">
        <v>3167.58</v>
      </c>
      <c r="M16" s="141" t="s">
        <v>143</v>
      </c>
      <c r="N16" s="143">
        <v>6455.1</v>
      </c>
      <c r="O16" s="143">
        <v>30768.03</v>
      </c>
    </row>
    <row r="17" spans="2:20" ht="15.95" customHeight="1">
      <c r="B17" s="144" t="s">
        <v>221</v>
      </c>
      <c r="C17" s="139">
        <v>49</v>
      </c>
      <c r="D17" s="143">
        <v>1130</v>
      </c>
      <c r="E17" s="139">
        <v>1128</v>
      </c>
      <c r="F17" s="139">
        <v>2</v>
      </c>
      <c r="G17" s="145"/>
      <c r="H17" s="143">
        <v>3821.83</v>
      </c>
      <c r="I17" s="143">
        <v>5572.01</v>
      </c>
      <c r="J17" s="143">
        <v>12433.74</v>
      </c>
      <c r="K17" s="143">
        <v>10065.02</v>
      </c>
      <c r="L17" s="143">
        <v>2315.9699999999998</v>
      </c>
      <c r="M17" s="141" t="s">
        <v>143</v>
      </c>
      <c r="N17" s="143">
        <v>52.75</v>
      </c>
      <c r="O17" s="143">
        <v>6543.94</v>
      </c>
    </row>
    <row r="18" spans="2:20" ht="15.95" customHeight="1">
      <c r="B18" s="144" t="s">
        <v>28</v>
      </c>
      <c r="C18" s="139">
        <v>42</v>
      </c>
      <c r="D18" s="143">
        <v>5687</v>
      </c>
      <c r="E18" s="139">
        <v>5687</v>
      </c>
      <c r="F18" s="145" t="s">
        <v>286</v>
      </c>
      <c r="G18" s="145"/>
      <c r="H18" s="143">
        <v>39172.050000000003</v>
      </c>
      <c r="I18" s="143">
        <v>128861.85</v>
      </c>
      <c r="J18" s="143">
        <v>560804.28</v>
      </c>
      <c r="K18" s="143">
        <v>547871.32999999996</v>
      </c>
      <c r="L18" s="143">
        <v>1651.18</v>
      </c>
      <c r="M18" s="141" t="s">
        <v>143</v>
      </c>
      <c r="N18" s="143">
        <v>11281.77</v>
      </c>
      <c r="O18" s="143">
        <v>417121.98</v>
      </c>
    </row>
    <row r="19" spans="2:20" ht="15.95" customHeight="1">
      <c r="B19" s="144" t="s">
        <v>44</v>
      </c>
      <c r="C19" s="139">
        <v>4</v>
      </c>
      <c r="D19" s="143">
        <v>26</v>
      </c>
      <c r="E19" s="139">
        <v>26</v>
      </c>
      <c r="F19" s="145" t="s">
        <v>286</v>
      </c>
      <c r="G19" s="145"/>
      <c r="H19" s="143">
        <v>137.72999999999999</v>
      </c>
      <c r="I19" s="143">
        <v>1232</v>
      </c>
      <c r="J19" s="143">
        <v>1837.8</v>
      </c>
      <c r="K19" s="143">
        <v>1786.31</v>
      </c>
      <c r="L19" s="141" t="s">
        <v>143</v>
      </c>
      <c r="M19" s="141" t="s">
        <v>143</v>
      </c>
      <c r="N19" s="143">
        <v>51.49</v>
      </c>
      <c r="O19" s="143">
        <v>576.96</v>
      </c>
    </row>
    <row r="20" spans="2:20" ht="15.95" customHeight="1">
      <c r="B20" s="144" t="s">
        <v>222</v>
      </c>
      <c r="C20" s="141">
        <v>38</v>
      </c>
      <c r="D20" s="141">
        <v>1966</v>
      </c>
      <c r="E20" s="139">
        <v>1966</v>
      </c>
      <c r="F20" s="145" t="s">
        <v>286</v>
      </c>
      <c r="G20" s="145"/>
      <c r="H20" s="143">
        <v>7298.45</v>
      </c>
      <c r="I20" s="143">
        <v>34163.29</v>
      </c>
      <c r="J20" s="143">
        <v>51856.49</v>
      </c>
      <c r="K20" s="143">
        <v>48092.14</v>
      </c>
      <c r="L20" s="143">
        <v>1565.78</v>
      </c>
      <c r="M20" s="141" t="s">
        <v>143</v>
      </c>
      <c r="N20" s="143">
        <v>2198.5700000000002</v>
      </c>
      <c r="O20" s="143">
        <v>16978.77</v>
      </c>
      <c r="P20" s="147"/>
      <c r="Q20" s="147"/>
      <c r="R20" s="147"/>
      <c r="S20" s="147"/>
      <c r="T20" s="147"/>
    </row>
    <row r="21" spans="2:20" ht="15.95" customHeight="1">
      <c r="B21" s="144" t="s">
        <v>45</v>
      </c>
      <c r="C21" s="139">
        <v>19</v>
      </c>
      <c r="D21" s="143">
        <v>652</v>
      </c>
      <c r="E21" s="139">
        <v>649</v>
      </c>
      <c r="F21" s="139">
        <v>3</v>
      </c>
      <c r="G21" s="145"/>
      <c r="H21" s="143">
        <v>2136.73</v>
      </c>
      <c r="I21" s="143">
        <v>6016.06</v>
      </c>
      <c r="J21" s="143">
        <v>11136.5</v>
      </c>
      <c r="K21" s="143">
        <v>10934.7</v>
      </c>
      <c r="L21" s="143">
        <v>193.18</v>
      </c>
      <c r="M21" s="141" t="s">
        <v>143</v>
      </c>
      <c r="N21" s="143">
        <v>8.6199999999999992</v>
      </c>
      <c r="O21" s="143">
        <v>4893.08</v>
      </c>
    </row>
    <row r="22" spans="2:20" ht="15.95" customHeight="1">
      <c r="B22" s="144" t="s">
        <v>46</v>
      </c>
      <c r="C22" s="139">
        <v>3</v>
      </c>
      <c r="D22" s="143">
        <v>55</v>
      </c>
      <c r="E22" s="139">
        <v>53</v>
      </c>
      <c r="F22" s="139">
        <v>2</v>
      </c>
      <c r="G22" s="145"/>
      <c r="H22" s="143">
        <v>113.58</v>
      </c>
      <c r="I22" s="143">
        <v>41.28</v>
      </c>
      <c r="J22" s="143">
        <v>258.82</v>
      </c>
      <c r="K22" s="143">
        <v>168.82</v>
      </c>
      <c r="L22" s="143">
        <v>90</v>
      </c>
      <c r="M22" s="141" t="s">
        <v>143</v>
      </c>
      <c r="N22" s="141" t="s">
        <v>143</v>
      </c>
      <c r="O22" s="143">
        <v>207.19</v>
      </c>
    </row>
    <row r="23" spans="2:20" ht="15.95" customHeight="1">
      <c r="B23" s="144" t="s">
        <v>47</v>
      </c>
      <c r="C23" s="141">
        <v>72</v>
      </c>
      <c r="D23" s="141">
        <v>1012</v>
      </c>
      <c r="E23" s="139">
        <v>1012</v>
      </c>
      <c r="F23" s="145" t="s">
        <v>286</v>
      </c>
      <c r="G23" s="145"/>
      <c r="H23" s="143">
        <v>3251.28</v>
      </c>
      <c r="I23" s="143">
        <v>10824.75</v>
      </c>
      <c r="J23" s="143">
        <v>19222.07</v>
      </c>
      <c r="K23" s="143">
        <v>18159.509999999998</v>
      </c>
      <c r="L23" s="143">
        <v>214.54</v>
      </c>
      <c r="M23" s="141" t="s">
        <v>143</v>
      </c>
      <c r="N23" s="143">
        <v>848.02</v>
      </c>
      <c r="O23" s="143">
        <v>7998.49</v>
      </c>
    </row>
    <row r="24" spans="2:20" ht="15.95" customHeight="1">
      <c r="B24" s="144" t="s">
        <v>48</v>
      </c>
      <c r="C24" s="139">
        <v>11</v>
      </c>
      <c r="D24" s="143">
        <v>508</v>
      </c>
      <c r="E24" s="139">
        <v>507</v>
      </c>
      <c r="F24" s="139">
        <v>1</v>
      </c>
      <c r="G24" s="145"/>
      <c r="H24" s="143">
        <v>2496.71</v>
      </c>
      <c r="I24" s="143">
        <v>29699.88</v>
      </c>
      <c r="J24" s="143">
        <v>33234.11</v>
      </c>
      <c r="K24" s="143">
        <v>32857.449999999997</v>
      </c>
      <c r="L24" s="143">
        <v>330.33</v>
      </c>
      <c r="M24" s="141" t="s">
        <v>143</v>
      </c>
      <c r="N24" s="143">
        <v>46.33</v>
      </c>
      <c r="O24" s="143">
        <v>3413.33</v>
      </c>
    </row>
    <row r="25" spans="2:20" ht="15.95" customHeight="1">
      <c r="B25" s="144" t="s">
        <v>49</v>
      </c>
      <c r="C25" s="141">
        <v>1</v>
      </c>
      <c r="D25" s="141">
        <v>5</v>
      </c>
      <c r="E25" s="139">
        <v>5</v>
      </c>
      <c r="F25" s="145" t="s">
        <v>286</v>
      </c>
      <c r="G25" s="145"/>
      <c r="H25" s="141" t="s">
        <v>102</v>
      </c>
      <c r="I25" s="141" t="s">
        <v>102</v>
      </c>
      <c r="J25" s="141" t="s">
        <v>102</v>
      </c>
      <c r="K25" s="141" t="s">
        <v>271</v>
      </c>
      <c r="L25" s="141" t="s">
        <v>102</v>
      </c>
      <c r="M25" s="141" t="s">
        <v>271</v>
      </c>
      <c r="N25" s="141" t="s">
        <v>102</v>
      </c>
      <c r="O25" s="141" t="s">
        <v>102</v>
      </c>
    </row>
    <row r="26" spans="2:20" ht="15.95" customHeight="1">
      <c r="B26" s="144" t="s">
        <v>50</v>
      </c>
      <c r="C26" s="145">
        <v>111</v>
      </c>
      <c r="D26" s="141">
        <v>2718</v>
      </c>
      <c r="E26" s="139">
        <v>2713</v>
      </c>
      <c r="F26" s="139">
        <v>5</v>
      </c>
      <c r="G26" s="145"/>
      <c r="H26" s="143">
        <v>11411.57</v>
      </c>
      <c r="I26" s="143">
        <v>36215.43</v>
      </c>
      <c r="J26" s="143">
        <v>61805.95</v>
      </c>
      <c r="K26" s="143">
        <v>55447.69</v>
      </c>
      <c r="L26" s="143">
        <v>2692.88</v>
      </c>
      <c r="M26" s="143">
        <v>4.34</v>
      </c>
      <c r="N26" s="143">
        <v>3661.04</v>
      </c>
      <c r="O26" s="143">
        <v>24441.33</v>
      </c>
    </row>
    <row r="27" spans="2:20" ht="15.95" customHeight="1">
      <c r="B27" s="144" t="s">
        <v>146</v>
      </c>
      <c r="C27" s="139">
        <v>37</v>
      </c>
      <c r="D27" s="143">
        <v>1992</v>
      </c>
      <c r="E27" s="139">
        <v>1992</v>
      </c>
      <c r="F27" s="145" t="s">
        <v>286</v>
      </c>
      <c r="G27" s="145"/>
      <c r="H27" s="143">
        <v>12348.16</v>
      </c>
      <c r="I27" s="143">
        <v>45484.24</v>
      </c>
      <c r="J27" s="143">
        <v>70756.59</v>
      </c>
      <c r="K27" s="143">
        <v>68211.31</v>
      </c>
      <c r="L27" s="143">
        <v>1599.05</v>
      </c>
      <c r="M27" s="143">
        <v>619.99</v>
      </c>
      <c r="N27" s="143">
        <v>326.24</v>
      </c>
      <c r="O27" s="143">
        <v>24996.01</v>
      </c>
    </row>
    <row r="28" spans="2:20" ht="15.95" customHeight="1">
      <c r="B28" s="144" t="s">
        <v>147</v>
      </c>
      <c r="C28" s="139">
        <v>82</v>
      </c>
      <c r="D28" s="143">
        <v>2325</v>
      </c>
      <c r="E28" s="139">
        <v>2317</v>
      </c>
      <c r="F28" s="139">
        <v>8</v>
      </c>
      <c r="G28" s="145"/>
      <c r="H28" s="143">
        <v>10622.24</v>
      </c>
      <c r="I28" s="143">
        <v>28593.46</v>
      </c>
      <c r="J28" s="143">
        <v>46287.85</v>
      </c>
      <c r="K28" s="143">
        <v>34724.239999999998</v>
      </c>
      <c r="L28" s="143">
        <v>1735.64</v>
      </c>
      <c r="M28" s="143">
        <v>1922.58</v>
      </c>
      <c r="N28" s="143">
        <v>7905.39</v>
      </c>
      <c r="O28" s="143">
        <v>17178.27</v>
      </c>
    </row>
    <row r="29" spans="2:20" ht="15.95" customHeight="1">
      <c r="B29" s="144" t="s">
        <v>148</v>
      </c>
      <c r="C29" s="139">
        <v>5</v>
      </c>
      <c r="D29" s="143">
        <v>204</v>
      </c>
      <c r="E29" s="139">
        <v>204</v>
      </c>
      <c r="F29" s="145" t="s">
        <v>286</v>
      </c>
      <c r="G29" s="145"/>
      <c r="H29" s="143">
        <v>1122.1300000000001</v>
      </c>
      <c r="I29" s="143">
        <v>2211.66</v>
      </c>
      <c r="J29" s="143">
        <v>3643.2</v>
      </c>
      <c r="K29" s="143">
        <v>3599.66</v>
      </c>
      <c r="L29" s="143">
        <v>3.18</v>
      </c>
      <c r="M29" s="143">
        <v>26.36</v>
      </c>
      <c r="N29" s="143">
        <v>14</v>
      </c>
      <c r="O29" s="143">
        <v>1372.16</v>
      </c>
    </row>
    <row r="30" spans="2:20" ht="15.95" customHeight="1">
      <c r="B30" s="144" t="s">
        <v>149</v>
      </c>
      <c r="C30" s="139">
        <v>8</v>
      </c>
      <c r="D30" s="143">
        <v>7188</v>
      </c>
      <c r="E30" s="139">
        <v>7188</v>
      </c>
      <c r="F30" s="145" t="s">
        <v>286</v>
      </c>
      <c r="G30" s="145"/>
      <c r="H30" s="143">
        <v>39115.730000000003</v>
      </c>
      <c r="I30" s="143">
        <v>112242.24000000001</v>
      </c>
      <c r="J30" s="143">
        <v>289543.61</v>
      </c>
      <c r="K30" s="143">
        <v>285031.55</v>
      </c>
      <c r="L30" s="143">
        <v>404.79</v>
      </c>
      <c r="M30" s="141" t="s">
        <v>143</v>
      </c>
      <c r="N30" s="143">
        <v>4107.2700000000004</v>
      </c>
      <c r="O30" s="143">
        <v>178527.88</v>
      </c>
    </row>
    <row r="31" spans="2:20" ht="15.95" customHeight="1">
      <c r="B31" s="144" t="s">
        <v>150</v>
      </c>
      <c r="C31" s="139">
        <v>37</v>
      </c>
      <c r="D31" s="143">
        <v>2571</v>
      </c>
      <c r="E31" s="139">
        <v>2571</v>
      </c>
      <c r="F31" s="145" t="s">
        <v>286</v>
      </c>
      <c r="G31" s="145"/>
      <c r="H31" s="143">
        <v>14583.43</v>
      </c>
      <c r="I31" s="143">
        <v>93086.42</v>
      </c>
      <c r="J31" s="143">
        <v>136462.66</v>
      </c>
      <c r="K31" s="143">
        <v>133123.42000000001</v>
      </c>
      <c r="L31" s="143">
        <v>1754.55</v>
      </c>
      <c r="M31" s="143">
        <v>10.5</v>
      </c>
      <c r="N31" s="143">
        <v>1574.19</v>
      </c>
      <c r="O31" s="143">
        <v>44873.08</v>
      </c>
    </row>
    <row r="32" spans="2:20" ht="15.95" customHeight="1">
      <c r="B32" s="144" t="s">
        <v>151</v>
      </c>
      <c r="C32" s="139">
        <v>2</v>
      </c>
      <c r="D32" s="143">
        <v>130</v>
      </c>
      <c r="E32" s="139">
        <v>130</v>
      </c>
      <c r="F32" s="145" t="s">
        <v>286</v>
      </c>
      <c r="G32" s="145"/>
      <c r="H32" s="141" t="s">
        <v>102</v>
      </c>
      <c r="I32" s="141" t="s">
        <v>102</v>
      </c>
      <c r="J32" s="141" t="s">
        <v>102</v>
      </c>
      <c r="K32" s="141" t="s">
        <v>271</v>
      </c>
      <c r="L32" s="141" t="s">
        <v>102</v>
      </c>
      <c r="M32" s="141" t="s">
        <v>271</v>
      </c>
      <c r="N32" s="141" t="s">
        <v>102</v>
      </c>
      <c r="O32" s="141" t="s">
        <v>102</v>
      </c>
      <c r="P32" s="147"/>
      <c r="Q32" s="147"/>
      <c r="R32" s="147"/>
      <c r="S32" s="147"/>
      <c r="T32" s="147"/>
    </row>
    <row r="33" spans="2:20" ht="15.95" customHeight="1">
      <c r="B33" s="144" t="s">
        <v>103</v>
      </c>
      <c r="C33" s="145">
        <v>27</v>
      </c>
      <c r="D33" s="145">
        <v>599</v>
      </c>
      <c r="E33" s="139">
        <v>596</v>
      </c>
      <c r="F33" s="139">
        <v>3</v>
      </c>
      <c r="G33" s="145"/>
      <c r="H33" s="143">
        <v>2368</v>
      </c>
      <c r="I33" s="143">
        <v>10415.51</v>
      </c>
      <c r="J33" s="143">
        <v>15462.3</v>
      </c>
      <c r="K33" s="143">
        <v>14012.64</v>
      </c>
      <c r="L33" s="143">
        <v>1420.62</v>
      </c>
      <c r="M33" s="141" t="s">
        <v>143</v>
      </c>
      <c r="N33" s="143">
        <v>29.04</v>
      </c>
      <c r="O33" s="143">
        <v>4865.37</v>
      </c>
      <c r="P33" s="147"/>
      <c r="Q33" s="147"/>
      <c r="R33" s="147"/>
      <c r="S33" s="147"/>
      <c r="T33" s="147"/>
    </row>
    <row r="34" spans="2:20" ht="15.95" customHeight="1" thickBot="1">
      <c r="B34" s="148" t="s">
        <v>51</v>
      </c>
      <c r="C34" s="149">
        <v>50</v>
      </c>
      <c r="D34" s="149">
        <v>807</v>
      </c>
      <c r="E34" s="150">
        <v>793</v>
      </c>
      <c r="F34" s="150">
        <v>14</v>
      </c>
      <c r="G34" s="145"/>
      <c r="H34" s="150">
        <v>2592.2800000000002</v>
      </c>
      <c r="I34" s="150">
        <v>4655.2700000000004</v>
      </c>
      <c r="J34" s="150">
        <v>23105.03</v>
      </c>
      <c r="K34" s="150">
        <v>21869.1</v>
      </c>
      <c r="L34" s="150">
        <v>797.65</v>
      </c>
      <c r="M34" s="150">
        <v>4</v>
      </c>
      <c r="N34" s="150">
        <v>434.28</v>
      </c>
      <c r="O34" s="150">
        <v>17601.13</v>
      </c>
    </row>
    <row r="35" spans="2:20" ht="15.95" customHeight="1">
      <c r="B35" s="152" t="s">
        <v>219</v>
      </c>
      <c r="C35" s="153"/>
      <c r="D35" s="153"/>
      <c r="E35" s="153"/>
      <c r="F35" s="153"/>
      <c r="G35" s="145"/>
      <c r="H35" s="145"/>
      <c r="I35" s="145"/>
      <c r="J35" s="145"/>
      <c r="K35" s="145"/>
      <c r="L35" s="145"/>
      <c r="M35" s="145"/>
      <c r="N35" s="145"/>
      <c r="O35" s="145"/>
    </row>
    <row r="36" spans="2:20" ht="16.5" customHeight="1">
      <c r="B36" s="127" t="s">
        <v>207</v>
      </c>
      <c r="G36" s="110"/>
      <c r="H36" s="110"/>
    </row>
    <row r="37" spans="2:20" ht="16.5" customHeight="1">
      <c r="B37" s="103"/>
      <c r="C37" s="71"/>
      <c r="F37" s="104"/>
      <c r="G37" s="103"/>
      <c r="H37" s="103"/>
    </row>
    <row r="38" spans="2:20" ht="16.5" customHeight="1">
      <c r="B38" s="103"/>
      <c r="C38" s="103"/>
      <c r="D38" s="103"/>
      <c r="E38" s="103"/>
      <c r="F38" s="103"/>
      <c r="G38" s="103"/>
      <c r="H38" s="103"/>
    </row>
    <row r="39" spans="2:20" ht="16.5" customHeight="1">
      <c r="B39" s="103"/>
      <c r="C39" s="103"/>
      <c r="D39" s="103"/>
      <c r="E39" s="103"/>
      <c r="F39" s="103"/>
      <c r="G39" s="103"/>
      <c r="H39" s="103"/>
      <c r="O39" s="147"/>
    </row>
    <row r="40" spans="2:20" ht="16.5" customHeight="1">
      <c r="B40" s="104"/>
      <c r="C40" s="110"/>
      <c r="D40" s="110"/>
      <c r="E40" s="110"/>
      <c r="F40" s="110"/>
      <c r="G40" s="110"/>
      <c r="H40" s="110"/>
      <c r="I40" s="69"/>
      <c r="O40" s="147"/>
    </row>
    <row r="41" spans="2:20" ht="16.5" customHeight="1">
      <c r="B41" s="116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47"/>
    </row>
    <row r="42" spans="2:20" ht="16.5" customHeight="1">
      <c r="B42" s="116"/>
      <c r="C42" s="110"/>
      <c r="D42" s="110"/>
      <c r="E42" s="110"/>
      <c r="F42" s="110"/>
      <c r="G42" s="110"/>
      <c r="H42" s="110"/>
      <c r="I42" s="104"/>
      <c r="J42" s="104"/>
      <c r="K42" s="104"/>
      <c r="L42" s="104"/>
      <c r="M42" s="104"/>
      <c r="N42" s="104"/>
    </row>
    <row r="43" spans="2:20" ht="16.5" customHeight="1">
      <c r="B43" s="116"/>
      <c r="C43" s="110"/>
      <c r="D43" s="110"/>
      <c r="E43" s="110"/>
      <c r="F43" s="110"/>
      <c r="G43" s="110"/>
      <c r="H43" s="110"/>
      <c r="I43" s="103"/>
      <c r="J43" s="103"/>
      <c r="K43" s="103"/>
      <c r="L43" s="103"/>
      <c r="M43" s="103"/>
      <c r="N43" s="103"/>
    </row>
    <row r="44" spans="2:20" ht="16.5" customHeight="1">
      <c r="B44" s="116"/>
      <c r="C44" s="110"/>
      <c r="D44" s="110"/>
      <c r="E44" s="110"/>
      <c r="F44" s="110"/>
      <c r="G44" s="110"/>
      <c r="H44" s="110"/>
      <c r="I44" s="103"/>
      <c r="J44" s="103"/>
      <c r="K44" s="103"/>
      <c r="L44" s="103"/>
      <c r="M44" s="103"/>
      <c r="N44" s="103"/>
    </row>
    <row r="45" spans="2:20" ht="16.5" customHeight="1">
      <c r="B45" s="99"/>
      <c r="C45" s="99"/>
      <c r="D45" s="99"/>
      <c r="E45" s="99"/>
      <c r="F45" s="154"/>
      <c r="G45" s="154"/>
      <c r="H45" s="154"/>
    </row>
    <row r="46" spans="2:20" ht="15" customHeight="1">
      <c r="B46" s="116"/>
      <c r="C46" s="108"/>
      <c r="D46" s="108"/>
      <c r="E46" s="108"/>
      <c r="F46" s="154"/>
      <c r="G46" s="154"/>
      <c r="H46" s="154"/>
    </row>
    <row r="47" spans="2:20" ht="15" customHeight="1">
      <c r="B47" s="116"/>
      <c r="C47" s="108"/>
      <c r="D47" s="108"/>
      <c r="E47" s="108"/>
      <c r="F47" s="154"/>
      <c r="G47" s="154"/>
      <c r="H47" s="154"/>
    </row>
    <row r="48" spans="2:20" ht="15" customHeight="1">
      <c r="B48" s="116"/>
      <c r="C48" s="108"/>
      <c r="D48" s="108"/>
      <c r="E48" s="108"/>
      <c r="F48" s="154"/>
      <c r="G48" s="154"/>
      <c r="H48" s="154"/>
    </row>
    <row r="49" spans="2:8" ht="15" customHeight="1">
      <c r="B49" s="116"/>
      <c r="F49" s="104"/>
      <c r="G49" s="104"/>
      <c r="H49" s="104"/>
    </row>
    <row r="50" spans="2:8" ht="15" customHeight="1">
      <c r="B50" s="71"/>
    </row>
    <row r="51" spans="2:8" ht="13.5" customHeight="1">
      <c r="B51" s="71"/>
    </row>
    <row r="52" spans="2:8" ht="13.5" customHeight="1">
      <c r="B52" s="71"/>
    </row>
  </sheetData>
  <mergeCells count="15">
    <mergeCell ref="O3:O5"/>
    <mergeCell ref="D4:D5"/>
    <mergeCell ref="J3:N3"/>
    <mergeCell ref="J4:J5"/>
    <mergeCell ref="K4:K5"/>
    <mergeCell ref="L4:L5"/>
    <mergeCell ref="M4:M5"/>
    <mergeCell ref="N4:N5"/>
    <mergeCell ref="D3:F3"/>
    <mergeCell ref="B3:B5"/>
    <mergeCell ref="C3:C5"/>
    <mergeCell ref="H3:H5"/>
    <mergeCell ref="I3:I5"/>
    <mergeCell ref="E4:E5"/>
    <mergeCell ref="F4:F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7" min="1" max="3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N89"/>
  <sheetViews>
    <sheetView showGridLines="0" zoomScaleNormal="100" zoomScaleSheetLayoutView="70" workbookViewId="0"/>
  </sheetViews>
  <sheetFormatPr defaultRowHeight="13.5"/>
  <cols>
    <col min="1" max="1" width="13.25" style="66" bestFit="1" customWidth="1"/>
    <col min="2" max="2" width="9.5" style="66" customWidth="1"/>
    <col min="3" max="7" width="16.375" style="66" customWidth="1"/>
    <col min="8" max="8" width="1.5" style="66" customWidth="1"/>
    <col min="9" max="13" width="18.375" style="66" customWidth="1"/>
    <col min="14" max="16384" width="9" style="66"/>
  </cols>
  <sheetData>
    <row r="2" spans="1:14" ht="21">
      <c r="A2" s="130"/>
      <c r="C2" s="67"/>
      <c r="E2" s="67"/>
      <c r="F2" s="67"/>
      <c r="G2" s="262" t="s">
        <v>293</v>
      </c>
      <c r="I2" s="263" t="s">
        <v>294</v>
      </c>
      <c r="J2" s="67"/>
      <c r="L2" s="67"/>
      <c r="M2" s="67"/>
      <c r="N2" s="130"/>
    </row>
    <row r="3" spans="1:14" ht="28.5" customHeight="1">
      <c r="B3" s="273" t="s">
        <v>295</v>
      </c>
      <c r="C3" s="274"/>
      <c r="D3" s="274"/>
      <c r="E3" s="274"/>
      <c r="F3" s="274"/>
      <c r="G3" s="274"/>
      <c r="H3" s="71"/>
      <c r="I3" s="318" t="s">
        <v>194</v>
      </c>
      <c r="J3" s="318"/>
      <c r="K3" s="318"/>
      <c r="L3" s="318"/>
      <c r="M3" s="318"/>
    </row>
    <row r="4" spans="1:14" s="71" customFormat="1" ht="19.5" customHeight="1" thickBot="1">
      <c r="B4" s="261" t="s">
        <v>296</v>
      </c>
      <c r="C4" s="135"/>
      <c r="D4" s="135"/>
      <c r="E4" s="135"/>
      <c r="F4" s="135"/>
      <c r="G4" s="135"/>
      <c r="H4" s="103"/>
      <c r="I4" s="135"/>
      <c r="J4" s="135"/>
      <c r="K4" s="135"/>
      <c r="L4" s="319" t="s">
        <v>217</v>
      </c>
      <c r="M4" s="319"/>
    </row>
    <row r="5" spans="1:14" ht="13.5" customHeight="1">
      <c r="B5" s="286" t="s">
        <v>2</v>
      </c>
      <c r="C5" s="299" t="s">
        <v>124</v>
      </c>
      <c r="D5" s="271"/>
      <c r="E5" s="271"/>
      <c r="F5" s="272"/>
      <c r="G5" s="320" t="s">
        <v>57</v>
      </c>
      <c r="H5" s="156"/>
      <c r="I5" s="286" t="s">
        <v>58</v>
      </c>
      <c r="J5" s="290" t="s">
        <v>193</v>
      </c>
      <c r="K5" s="290" t="s">
        <v>192</v>
      </c>
      <c r="L5" s="290" t="s">
        <v>59</v>
      </c>
      <c r="M5" s="293" t="s">
        <v>60</v>
      </c>
    </row>
    <row r="6" spans="1:14" ht="13.5" customHeight="1">
      <c r="B6" s="297"/>
      <c r="C6" s="296" t="s">
        <v>0</v>
      </c>
      <c r="D6" s="166" t="s">
        <v>118</v>
      </c>
      <c r="E6" s="166" t="s">
        <v>118</v>
      </c>
      <c r="F6" s="182" t="s">
        <v>118</v>
      </c>
      <c r="G6" s="321"/>
      <c r="H6" s="127"/>
      <c r="I6" s="297"/>
      <c r="J6" s="307"/>
      <c r="K6" s="307"/>
      <c r="L6" s="307"/>
      <c r="M6" s="312"/>
    </row>
    <row r="7" spans="1:14" ht="13.5" customHeight="1">
      <c r="B7" s="287"/>
      <c r="C7" s="289"/>
      <c r="D7" s="183" t="s">
        <v>37</v>
      </c>
      <c r="E7" s="185" t="s">
        <v>38</v>
      </c>
      <c r="F7" s="183" t="s">
        <v>56</v>
      </c>
      <c r="G7" s="309"/>
      <c r="H7" s="127"/>
      <c r="I7" s="287"/>
      <c r="J7" s="291"/>
      <c r="K7" s="291"/>
      <c r="L7" s="291"/>
      <c r="M7" s="294"/>
    </row>
    <row r="8" spans="1:14" ht="13.5" customHeight="1">
      <c r="B8" s="140" t="s">
        <v>267</v>
      </c>
      <c r="C8" s="139">
        <v>245</v>
      </c>
      <c r="D8" s="139">
        <v>173</v>
      </c>
      <c r="E8" s="139">
        <v>51</v>
      </c>
      <c r="F8" s="139">
        <v>21</v>
      </c>
      <c r="G8" s="139">
        <v>34612</v>
      </c>
      <c r="H8" s="139"/>
      <c r="I8" s="139">
        <v>154721</v>
      </c>
      <c r="J8" s="139">
        <v>657711</v>
      </c>
      <c r="K8" s="145">
        <v>1396459</v>
      </c>
      <c r="L8" s="145">
        <v>1344905</v>
      </c>
      <c r="M8" s="145">
        <v>625113</v>
      </c>
    </row>
    <row r="9" spans="1:14" ht="13.5" customHeight="1">
      <c r="B9" s="142" t="s">
        <v>185</v>
      </c>
      <c r="C9" s="139">
        <v>240</v>
      </c>
      <c r="D9" s="139">
        <v>169</v>
      </c>
      <c r="E9" s="139">
        <v>51</v>
      </c>
      <c r="F9" s="139">
        <v>20</v>
      </c>
      <c r="G9" s="139">
        <v>35004</v>
      </c>
      <c r="H9" s="139"/>
      <c r="I9" s="139">
        <v>167565</v>
      </c>
      <c r="J9" s="139">
        <v>687435</v>
      </c>
      <c r="K9" s="145">
        <v>1514201</v>
      </c>
      <c r="L9" s="145">
        <v>1474322</v>
      </c>
      <c r="M9" s="145">
        <v>809078</v>
      </c>
    </row>
    <row r="10" spans="1:14" ht="13.5" customHeight="1">
      <c r="B10" s="142" t="s">
        <v>186</v>
      </c>
      <c r="C10" s="139">
        <v>246</v>
      </c>
      <c r="D10" s="145">
        <v>175</v>
      </c>
      <c r="E10" s="145">
        <v>50</v>
      </c>
      <c r="F10" s="145">
        <v>21</v>
      </c>
      <c r="G10" s="139">
        <v>35066</v>
      </c>
      <c r="H10" s="139"/>
      <c r="I10" s="139">
        <v>166209</v>
      </c>
      <c r="J10" s="139">
        <v>674250</v>
      </c>
      <c r="K10" s="139">
        <v>1462334</v>
      </c>
      <c r="L10" s="139">
        <v>1443404</v>
      </c>
      <c r="M10" s="139">
        <v>701496</v>
      </c>
    </row>
    <row r="11" spans="1:14" ht="13.5" customHeight="1">
      <c r="B11" s="142" t="s">
        <v>223</v>
      </c>
      <c r="C11" s="139">
        <v>240</v>
      </c>
      <c r="D11" s="145">
        <v>171</v>
      </c>
      <c r="E11" s="145">
        <v>50</v>
      </c>
      <c r="F11" s="145">
        <v>19</v>
      </c>
      <c r="G11" s="139">
        <v>35203</v>
      </c>
      <c r="H11" s="139"/>
      <c r="I11" s="139">
        <v>169897</v>
      </c>
      <c r="J11" s="139">
        <v>732000</v>
      </c>
      <c r="K11" s="139">
        <v>1517326</v>
      </c>
      <c r="L11" s="139">
        <v>1478682</v>
      </c>
      <c r="M11" s="139">
        <v>681133</v>
      </c>
    </row>
    <row r="12" spans="1:14" ht="13.5" customHeight="1" thickBot="1">
      <c r="B12" s="163" t="s">
        <v>268</v>
      </c>
      <c r="C12" s="186">
        <f>SUM(D12:F12)</f>
        <v>236</v>
      </c>
      <c r="D12" s="149">
        <v>168</v>
      </c>
      <c r="E12" s="149">
        <v>49</v>
      </c>
      <c r="F12" s="149">
        <v>19</v>
      </c>
      <c r="G12" s="150">
        <v>33946</v>
      </c>
      <c r="H12" s="139"/>
      <c r="I12" s="150">
        <v>169458.42</v>
      </c>
      <c r="J12" s="150">
        <v>704972.29</v>
      </c>
      <c r="K12" s="150">
        <v>1553894.87</v>
      </c>
      <c r="L12" s="150">
        <v>1497245.68</v>
      </c>
      <c r="M12" s="150">
        <v>728176</v>
      </c>
    </row>
    <row r="13" spans="1:14" ht="16.5" customHeight="1">
      <c r="B13" s="127" t="s">
        <v>207</v>
      </c>
      <c r="C13" s="100"/>
      <c r="D13" s="128"/>
      <c r="E13" s="128"/>
      <c r="F13" s="128"/>
      <c r="G13" s="127"/>
      <c r="H13" s="127"/>
      <c r="I13" s="127"/>
      <c r="J13" s="127"/>
      <c r="K13" s="127"/>
      <c r="L13" s="127"/>
      <c r="M13" s="127"/>
    </row>
    <row r="14" spans="1:14" ht="9.9499999999999993" customHeight="1"/>
    <row r="15" spans="1:14" ht="9.9499999999999993" customHeight="1"/>
    <row r="16" spans="1:14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</sheetData>
  <mergeCells count="12">
    <mergeCell ref="B3:G3"/>
    <mergeCell ref="I3:M3"/>
    <mergeCell ref="L4:M4"/>
    <mergeCell ref="B5:B7"/>
    <mergeCell ref="C5:F5"/>
    <mergeCell ref="G5:G7"/>
    <mergeCell ref="I5:I7"/>
    <mergeCell ref="J5:J7"/>
    <mergeCell ref="K5:K7"/>
    <mergeCell ref="L5:L7"/>
    <mergeCell ref="M5:M7"/>
    <mergeCell ref="C6:C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scaleWithDoc="0" alignWithMargins="0"/>
  <colBreaks count="1" manualBreakCount="1">
    <brk id="8" min="2" max="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B53"/>
  <sheetViews>
    <sheetView showGridLines="0" zoomScaleNormal="100" zoomScaleSheetLayoutView="115" workbookViewId="0"/>
  </sheetViews>
  <sheetFormatPr defaultRowHeight="13.5"/>
  <cols>
    <col min="1" max="1" width="13.25" style="66" bestFit="1" customWidth="1"/>
    <col min="2" max="2" width="32.25" style="66" customWidth="1"/>
    <col min="3" max="4" width="7.625" style="66" customWidth="1"/>
    <col min="5" max="7" width="7.5" style="66" customWidth="1"/>
    <col min="8" max="10" width="7.375" style="66" customWidth="1"/>
    <col min="11" max="11" width="0.25" style="66" customWidth="1"/>
    <col min="12" max="19" width="11.375" style="66" customWidth="1"/>
    <col min="20" max="20" width="6.25" style="66" customWidth="1"/>
    <col min="21" max="21" width="11.5" style="66" customWidth="1"/>
    <col min="22" max="22" width="11.875" style="66" customWidth="1"/>
    <col min="23" max="24" width="12.75" style="66" customWidth="1"/>
    <col min="25" max="28" width="11.875" style="66" customWidth="1"/>
    <col min="29" max="16384" width="9" style="66"/>
  </cols>
  <sheetData>
    <row r="1" spans="1:28" ht="21">
      <c r="A1" s="130"/>
      <c r="C1" s="67"/>
      <c r="G1" s="67"/>
      <c r="H1" s="67"/>
      <c r="I1" s="262" t="s">
        <v>293</v>
      </c>
      <c r="K1" s="263" t="s">
        <v>294</v>
      </c>
      <c r="L1" s="67"/>
      <c r="N1" s="67"/>
    </row>
    <row r="2" spans="1:28" s="71" customFormat="1" ht="20.100000000000001" customHeight="1" thickBot="1">
      <c r="B2" s="266" t="s">
        <v>309</v>
      </c>
      <c r="C2" s="133"/>
      <c r="D2" s="134"/>
      <c r="E2" s="134"/>
      <c r="F2" s="134"/>
      <c r="G2" s="134"/>
      <c r="H2" s="134"/>
      <c r="I2" s="134"/>
      <c r="J2" s="134"/>
      <c r="L2" s="135"/>
      <c r="M2" s="135"/>
      <c r="N2" s="135"/>
      <c r="O2" s="135"/>
      <c r="P2" s="135"/>
      <c r="Q2" s="135"/>
      <c r="S2" s="136" t="s">
        <v>233</v>
      </c>
    </row>
    <row r="3" spans="1:28" ht="15.75" customHeight="1">
      <c r="B3" s="305" t="s">
        <v>52</v>
      </c>
      <c r="C3" s="327" t="s">
        <v>22</v>
      </c>
      <c r="D3" s="316" t="s">
        <v>198</v>
      </c>
      <c r="E3" s="317"/>
      <c r="F3" s="317"/>
      <c r="G3" s="317"/>
      <c r="H3" s="317"/>
      <c r="I3" s="317"/>
      <c r="J3" s="317"/>
      <c r="K3" s="156"/>
      <c r="L3" s="300" t="s">
        <v>122</v>
      </c>
      <c r="M3" s="290" t="s">
        <v>123</v>
      </c>
      <c r="N3" s="299" t="s">
        <v>197</v>
      </c>
      <c r="O3" s="271"/>
      <c r="P3" s="271"/>
      <c r="Q3" s="271"/>
      <c r="R3" s="272"/>
      <c r="S3" s="293" t="s">
        <v>55</v>
      </c>
      <c r="U3" s="300" t="s">
        <v>122</v>
      </c>
      <c r="V3" s="290" t="s">
        <v>123</v>
      </c>
      <c r="W3" s="299" t="s">
        <v>121</v>
      </c>
      <c r="X3" s="271"/>
      <c r="Y3" s="271"/>
      <c r="Z3" s="271"/>
      <c r="AA3" s="272"/>
      <c r="AB3" s="293" t="s">
        <v>55</v>
      </c>
    </row>
    <row r="4" spans="1:28" ht="15.75" customHeight="1">
      <c r="B4" s="297"/>
      <c r="C4" s="328"/>
      <c r="D4" s="296" t="s">
        <v>53</v>
      </c>
      <c r="E4" s="308" t="s">
        <v>21</v>
      </c>
      <c r="F4" s="323"/>
      <c r="G4" s="324"/>
      <c r="H4" s="325" t="s">
        <v>54</v>
      </c>
      <c r="I4" s="326"/>
      <c r="J4" s="326"/>
      <c r="K4" s="156"/>
      <c r="L4" s="301"/>
      <c r="M4" s="307"/>
      <c r="N4" s="296" t="s">
        <v>0</v>
      </c>
      <c r="O4" s="322" t="s">
        <v>212</v>
      </c>
      <c r="P4" s="322" t="s">
        <v>213</v>
      </c>
      <c r="Q4" s="322" t="s">
        <v>214</v>
      </c>
      <c r="R4" s="322" t="s">
        <v>215</v>
      </c>
      <c r="S4" s="312"/>
      <c r="U4" s="301"/>
      <c r="V4" s="307"/>
      <c r="W4" s="296" t="s">
        <v>0</v>
      </c>
      <c r="X4" s="322" t="s">
        <v>212</v>
      </c>
      <c r="Y4" s="322" t="s">
        <v>213</v>
      </c>
      <c r="Z4" s="322" t="s">
        <v>214</v>
      </c>
      <c r="AA4" s="322" t="s">
        <v>215</v>
      </c>
      <c r="AB4" s="312"/>
    </row>
    <row r="5" spans="1:28" ht="15.75" customHeight="1">
      <c r="B5" s="287"/>
      <c r="C5" s="329"/>
      <c r="D5" s="309"/>
      <c r="E5" s="157" t="s">
        <v>0</v>
      </c>
      <c r="F5" s="157" t="s">
        <v>16</v>
      </c>
      <c r="G5" s="157" t="s">
        <v>17</v>
      </c>
      <c r="H5" s="157" t="s">
        <v>0</v>
      </c>
      <c r="I5" s="157" t="s">
        <v>16</v>
      </c>
      <c r="J5" s="158" t="s">
        <v>17</v>
      </c>
      <c r="K5" s="127"/>
      <c r="L5" s="302"/>
      <c r="M5" s="291"/>
      <c r="N5" s="289"/>
      <c r="O5" s="292"/>
      <c r="P5" s="292"/>
      <c r="Q5" s="292"/>
      <c r="R5" s="292"/>
      <c r="S5" s="294"/>
      <c r="U5" s="302"/>
      <c r="V5" s="291"/>
      <c r="W5" s="289"/>
      <c r="X5" s="292"/>
      <c r="Y5" s="292"/>
      <c r="Z5" s="292"/>
      <c r="AA5" s="292"/>
      <c r="AB5" s="294"/>
    </row>
    <row r="6" spans="1:28" ht="15.75" customHeight="1">
      <c r="B6" s="137" t="s">
        <v>269</v>
      </c>
      <c r="C6" s="138">
        <v>246</v>
      </c>
      <c r="D6" s="138">
        <v>35066</v>
      </c>
      <c r="E6" s="159" t="s">
        <v>143</v>
      </c>
      <c r="F6" s="159" t="s">
        <v>143</v>
      </c>
      <c r="G6" s="159" t="s">
        <v>143</v>
      </c>
      <c r="H6" s="72" t="s">
        <v>199</v>
      </c>
      <c r="I6" s="72" t="s">
        <v>199</v>
      </c>
      <c r="J6" s="72" t="s">
        <v>199</v>
      </c>
      <c r="K6" s="139"/>
      <c r="L6" s="138">
        <v>166209</v>
      </c>
      <c r="M6" s="138">
        <v>674250</v>
      </c>
      <c r="N6" s="138">
        <v>1462334</v>
      </c>
      <c r="O6" s="159" t="s">
        <v>199</v>
      </c>
      <c r="P6" s="159" t="s">
        <v>199</v>
      </c>
      <c r="Q6" s="159" t="s">
        <v>199</v>
      </c>
      <c r="R6" s="159" t="s">
        <v>199</v>
      </c>
      <c r="S6" s="138">
        <v>701496</v>
      </c>
    </row>
    <row r="7" spans="1:28" ht="15.75" customHeight="1">
      <c r="B7" s="142" t="s">
        <v>216</v>
      </c>
      <c r="C7" s="138">
        <v>240</v>
      </c>
      <c r="D7" s="138">
        <v>35203</v>
      </c>
      <c r="E7" s="159">
        <v>35203</v>
      </c>
      <c r="F7" s="159">
        <v>25701</v>
      </c>
      <c r="G7" s="159">
        <v>9502</v>
      </c>
      <c r="H7" s="72" t="s">
        <v>143</v>
      </c>
      <c r="I7" s="72" t="s">
        <v>143</v>
      </c>
      <c r="J7" s="72" t="s">
        <v>143</v>
      </c>
      <c r="K7" s="139"/>
      <c r="L7" s="138">
        <v>169897.15</v>
      </c>
      <c r="M7" s="138">
        <v>732000.35</v>
      </c>
      <c r="N7" s="138">
        <v>1517326.48</v>
      </c>
      <c r="O7" s="255">
        <v>1447323.41</v>
      </c>
      <c r="P7" s="255">
        <v>25797.64</v>
      </c>
      <c r="Q7" s="255">
        <v>2388.41</v>
      </c>
      <c r="R7" s="255">
        <v>41817.019999999997</v>
      </c>
      <c r="S7" s="138">
        <v>770346.95</v>
      </c>
    </row>
    <row r="8" spans="1:28" ht="15.75" customHeight="1">
      <c r="B8" s="142" t="s">
        <v>270</v>
      </c>
      <c r="C8" s="138">
        <v>236</v>
      </c>
      <c r="D8" s="138">
        <v>33946</v>
      </c>
      <c r="E8" s="141">
        <v>33946</v>
      </c>
      <c r="F8" s="141">
        <v>25028</v>
      </c>
      <c r="G8" s="141">
        <v>8918</v>
      </c>
      <c r="H8" s="72" t="s">
        <v>101</v>
      </c>
      <c r="I8" s="72" t="s">
        <v>101</v>
      </c>
      <c r="J8" s="72" t="s">
        <v>101</v>
      </c>
      <c r="K8" s="139"/>
      <c r="L8" s="138">
        <f>U8/100</f>
        <v>169458.42</v>
      </c>
      <c r="M8" s="138">
        <f t="shared" ref="M8:S8" si="0">V8/100</f>
        <v>704972.29</v>
      </c>
      <c r="N8" s="138">
        <f t="shared" si="0"/>
        <v>1553894.87</v>
      </c>
      <c r="O8" s="138">
        <f t="shared" si="0"/>
        <v>1489873.55</v>
      </c>
      <c r="P8" s="138">
        <f t="shared" si="0"/>
        <v>18396.8</v>
      </c>
      <c r="Q8" s="138">
        <f t="shared" si="0"/>
        <v>2300.9</v>
      </c>
      <c r="R8" s="138">
        <f t="shared" si="0"/>
        <v>43323.62</v>
      </c>
      <c r="S8" s="138">
        <f t="shared" si="0"/>
        <v>829058.54</v>
      </c>
      <c r="U8" s="267">
        <v>16945842</v>
      </c>
      <c r="V8" s="267">
        <v>70497229</v>
      </c>
      <c r="W8" s="267">
        <v>155389487</v>
      </c>
      <c r="X8" s="267">
        <v>148987355</v>
      </c>
      <c r="Y8" s="267">
        <v>1839680</v>
      </c>
      <c r="Z8" s="267">
        <v>230090</v>
      </c>
      <c r="AA8" s="267">
        <v>4332362</v>
      </c>
      <c r="AB8" s="267">
        <v>82905854</v>
      </c>
    </row>
    <row r="9" spans="1:28" ht="7.5" customHeight="1">
      <c r="B9" s="140"/>
      <c r="C9" s="127"/>
      <c r="D9" s="128"/>
      <c r="E9" s="141"/>
      <c r="F9" s="141"/>
      <c r="G9" s="141"/>
      <c r="H9" s="128"/>
      <c r="I9" s="128"/>
      <c r="J9" s="128"/>
      <c r="K9" s="127"/>
      <c r="L9" s="128"/>
      <c r="M9" s="128"/>
      <c r="N9" s="128"/>
      <c r="O9" s="128"/>
      <c r="P9" s="128"/>
      <c r="Q9" s="128"/>
      <c r="R9" s="128"/>
      <c r="S9" s="128"/>
    </row>
    <row r="10" spans="1:28" ht="7.5" customHeight="1">
      <c r="B10" s="144" t="s">
        <v>39</v>
      </c>
      <c r="C10" s="127"/>
      <c r="D10" s="128"/>
      <c r="E10" s="141"/>
      <c r="F10" s="141"/>
      <c r="G10" s="141"/>
      <c r="H10" s="141"/>
      <c r="I10" s="141"/>
      <c r="J10" s="141"/>
      <c r="K10" s="145"/>
      <c r="L10" s="128"/>
      <c r="M10" s="128"/>
      <c r="N10" s="128"/>
      <c r="O10" s="128"/>
      <c r="P10" s="128"/>
      <c r="Q10" s="128"/>
      <c r="R10" s="128"/>
      <c r="S10" s="128"/>
    </row>
    <row r="11" spans="1:28" ht="15.75" customHeight="1">
      <c r="B11" s="144" t="s">
        <v>40</v>
      </c>
      <c r="C11" s="139">
        <v>44</v>
      </c>
      <c r="D11" s="143">
        <v>4590</v>
      </c>
      <c r="E11" s="141">
        <v>4590</v>
      </c>
      <c r="F11" s="141">
        <v>1933</v>
      </c>
      <c r="G11" s="141">
        <v>2657</v>
      </c>
      <c r="H11" s="72" t="s">
        <v>143</v>
      </c>
      <c r="I11" s="72" t="s">
        <v>143</v>
      </c>
      <c r="J11" s="72" t="s">
        <v>143</v>
      </c>
      <c r="K11" s="145"/>
      <c r="L11" s="138">
        <f>U11/100</f>
        <v>12318.82</v>
      </c>
      <c r="M11" s="138">
        <f t="shared" ref="M11:S26" si="1">V11/100</f>
        <v>74308.36</v>
      </c>
      <c r="N11" s="138">
        <f t="shared" si="1"/>
        <v>112381.81</v>
      </c>
      <c r="O11" s="138">
        <f t="shared" si="1"/>
        <v>106871.27</v>
      </c>
      <c r="P11" s="138">
        <f t="shared" si="1"/>
        <v>1337</v>
      </c>
      <c r="Q11" s="159" t="s">
        <v>101</v>
      </c>
      <c r="R11" s="138">
        <f t="shared" si="1"/>
        <v>4173.54</v>
      </c>
      <c r="S11" s="138">
        <f t="shared" si="1"/>
        <v>36397.32</v>
      </c>
      <c r="U11" s="146">
        <v>1231882</v>
      </c>
      <c r="V11" s="146">
        <v>7430836</v>
      </c>
      <c r="W11" s="146">
        <v>11238181</v>
      </c>
      <c r="X11" s="146">
        <v>10687127</v>
      </c>
      <c r="Y11" s="146">
        <v>133700</v>
      </c>
      <c r="Z11" s="146">
        <v>0</v>
      </c>
      <c r="AA11" s="146">
        <v>417354</v>
      </c>
      <c r="AB11" s="146">
        <v>3639732</v>
      </c>
    </row>
    <row r="12" spans="1:28" ht="15.75" customHeight="1">
      <c r="B12" s="144" t="s">
        <v>203</v>
      </c>
      <c r="C12" s="139">
        <v>4</v>
      </c>
      <c r="D12" s="143">
        <v>385</v>
      </c>
      <c r="E12" s="141">
        <v>385</v>
      </c>
      <c r="F12" s="141">
        <v>303</v>
      </c>
      <c r="G12" s="141">
        <v>82</v>
      </c>
      <c r="H12" s="72" t="s">
        <v>143</v>
      </c>
      <c r="I12" s="72" t="s">
        <v>143</v>
      </c>
      <c r="J12" s="72" t="s">
        <v>143</v>
      </c>
      <c r="K12" s="145"/>
      <c r="L12" s="138">
        <f t="shared" ref="L12:L33" si="2">U12/100</f>
        <v>1744.23</v>
      </c>
      <c r="M12" s="138">
        <f t="shared" si="1"/>
        <v>17255.18</v>
      </c>
      <c r="N12" s="138">
        <f t="shared" si="1"/>
        <v>27025.13</v>
      </c>
      <c r="O12" s="138">
        <f t="shared" si="1"/>
        <v>25090.560000000001</v>
      </c>
      <c r="P12" s="138">
        <f t="shared" si="1"/>
        <v>342</v>
      </c>
      <c r="Q12" s="159" t="s">
        <v>101</v>
      </c>
      <c r="R12" s="138">
        <f t="shared" si="1"/>
        <v>1592.57</v>
      </c>
      <c r="S12" s="138">
        <f t="shared" si="1"/>
        <v>8859.81</v>
      </c>
      <c r="U12" s="146">
        <v>174423</v>
      </c>
      <c r="V12" s="146">
        <v>1725518</v>
      </c>
      <c r="W12" s="146">
        <v>2702513</v>
      </c>
      <c r="X12" s="146">
        <v>2509056</v>
      </c>
      <c r="Y12" s="146">
        <v>34200</v>
      </c>
      <c r="Z12" s="146">
        <v>0</v>
      </c>
      <c r="AA12" s="146">
        <v>159257</v>
      </c>
      <c r="AB12" s="146">
        <v>885981</v>
      </c>
    </row>
    <row r="13" spans="1:28" ht="15.75" customHeight="1">
      <c r="B13" s="144" t="s">
        <v>144</v>
      </c>
      <c r="C13" s="139">
        <v>15</v>
      </c>
      <c r="D13" s="143">
        <v>1018</v>
      </c>
      <c r="E13" s="141">
        <v>1018</v>
      </c>
      <c r="F13" s="141">
        <v>359</v>
      </c>
      <c r="G13" s="141">
        <v>659</v>
      </c>
      <c r="H13" s="72" t="s">
        <v>143</v>
      </c>
      <c r="I13" s="72" t="s">
        <v>143</v>
      </c>
      <c r="J13" s="72" t="s">
        <v>143</v>
      </c>
      <c r="K13" s="145"/>
      <c r="L13" s="138">
        <f t="shared" si="2"/>
        <v>2994.06</v>
      </c>
      <c r="M13" s="138">
        <f t="shared" si="1"/>
        <v>14842.66</v>
      </c>
      <c r="N13" s="138">
        <f t="shared" si="1"/>
        <v>19579.310000000001</v>
      </c>
      <c r="O13" s="138">
        <f t="shared" si="1"/>
        <v>17182.48</v>
      </c>
      <c r="P13" s="138">
        <f t="shared" si="1"/>
        <v>2396.83</v>
      </c>
      <c r="Q13" s="159" t="s">
        <v>101</v>
      </c>
      <c r="R13" s="159" t="s">
        <v>143</v>
      </c>
      <c r="S13" s="138">
        <f t="shared" si="1"/>
        <v>4538.22</v>
      </c>
      <c r="U13" s="146">
        <v>299406</v>
      </c>
      <c r="V13" s="146">
        <v>1484266</v>
      </c>
      <c r="W13" s="146">
        <v>1957931</v>
      </c>
      <c r="X13" s="146">
        <v>1718248</v>
      </c>
      <c r="Y13" s="146">
        <v>239683</v>
      </c>
      <c r="Z13" s="146">
        <v>0</v>
      </c>
      <c r="AA13" s="146">
        <v>0</v>
      </c>
      <c r="AB13" s="146">
        <v>453822</v>
      </c>
    </row>
    <row r="14" spans="1:28" ht="15.75" customHeight="1">
      <c r="B14" s="144" t="s">
        <v>41</v>
      </c>
      <c r="C14" s="139">
        <v>10</v>
      </c>
      <c r="D14" s="143">
        <v>643</v>
      </c>
      <c r="E14" s="141">
        <v>643</v>
      </c>
      <c r="F14" s="141">
        <v>555</v>
      </c>
      <c r="G14" s="141">
        <v>88</v>
      </c>
      <c r="H14" s="72" t="s">
        <v>143</v>
      </c>
      <c r="I14" s="72" t="s">
        <v>143</v>
      </c>
      <c r="J14" s="72" t="s">
        <v>143</v>
      </c>
      <c r="K14" s="145"/>
      <c r="L14" s="138">
        <f t="shared" si="2"/>
        <v>2574.0100000000002</v>
      </c>
      <c r="M14" s="138">
        <f t="shared" si="1"/>
        <v>15333.89</v>
      </c>
      <c r="N14" s="138">
        <f t="shared" si="1"/>
        <v>23680.78</v>
      </c>
      <c r="O14" s="138">
        <f t="shared" si="1"/>
        <v>21959.94</v>
      </c>
      <c r="P14" s="138">
        <f t="shared" si="1"/>
        <v>828</v>
      </c>
      <c r="Q14" s="159" t="s">
        <v>101</v>
      </c>
      <c r="R14" s="138">
        <f t="shared" si="1"/>
        <v>892.84</v>
      </c>
      <c r="S14" s="138">
        <f t="shared" si="1"/>
        <v>8015.77</v>
      </c>
      <c r="U14" s="146">
        <v>257401</v>
      </c>
      <c r="V14" s="146">
        <v>1533389</v>
      </c>
      <c r="W14" s="146">
        <v>2368078</v>
      </c>
      <c r="X14" s="146">
        <v>2195994</v>
      </c>
      <c r="Y14" s="146">
        <v>82800</v>
      </c>
      <c r="Z14" s="146">
        <v>0</v>
      </c>
      <c r="AA14" s="146">
        <v>89284</v>
      </c>
      <c r="AB14" s="146">
        <v>801577</v>
      </c>
    </row>
    <row r="15" spans="1:28" ht="15.75" customHeight="1">
      <c r="B15" s="144" t="s">
        <v>42</v>
      </c>
      <c r="C15" s="139">
        <v>8</v>
      </c>
      <c r="D15" s="143">
        <v>875</v>
      </c>
      <c r="E15" s="141">
        <v>875</v>
      </c>
      <c r="F15" s="141">
        <v>753</v>
      </c>
      <c r="G15" s="141">
        <v>122</v>
      </c>
      <c r="H15" s="72" t="s">
        <v>143</v>
      </c>
      <c r="I15" s="72" t="s">
        <v>143</v>
      </c>
      <c r="J15" s="72" t="s">
        <v>143</v>
      </c>
      <c r="K15" s="145"/>
      <c r="L15" s="138">
        <f t="shared" si="2"/>
        <v>2800.34</v>
      </c>
      <c r="M15" s="138">
        <f t="shared" si="1"/>
        <v>9012.7199999999993</v>
      </c>
      <c r="N15" s="138">
        <f t="shared" si="1"/>
        <v>15330.2</v>
      </c>
      <c r="O15" s="138">
        <f t="shared" si="1"/>
        <v>14792.49</v>
      </c>
      <c r="P15" s="138">
        <f t="shared" si="1"/>
        <v>89.33</v>
      </c>
      <c r="Q15" s="138">
        <f t="shared" si="1"/>
        <v>13.12</v>
      </c>
      <c r="R15" s="138">
        <f t="shared" si="1"/>
        <v>435.26</v>
      </c>
      <c r="S15" s="138">
        <f t="shared" si="1"/>
        <v>6021</v>
      </c>
      <c r="U15" s="146">
        <v>280034</v>
      </c>
      <c r="V15" s="146">
        <v>901272</v>
      </c>
      <c r="W15" s="146">
        <v>1533020</v>
      </c>
      <c r="X15" s="146">
        <v>1479249</v>
      </c>
      <c r="Y15" s="146">
        <v>8933</v>
      </c>
      <c r="Z15" s="146">
        <v>1312</v>
      </c>
      <c r="AA15" s="146">
        <v>43526</v>
      </c>
      <c r="AB15" s="146">
        <v>602100</v>
      </c>
    </row>
    <row r="16" spans="1:28" ht="15.75" customHeight="1">
      <c r="B16" s="144" t="s">
        <v>43</v>
      </c>
      <c r="C16" s="139">
        <v>18</v>
      </c>
      <c r="D16" s="143">
        <v>2230</v>
      </c>
      <c r="E16" s="141">
        <v>2230</v>
      </c>
      <c r="F16" s="141">
        <v>1831</v>
      </c>
      <c r="G16" s="141">
        <v>399</v>
      </c>
      <c r="H16" s="72" t="s">
        <v>143</v>
      </c>
      <c r="I16" s="72" t="s">
        <v>143</v>
      </c>
      <c r="J16" s="72" t="s">
        <v>143</v>
      </c>
      <c r="K16" s="145"/>
      <c r="L16" s="138">
        <f t="shared" si="2"/>
        <v>11842.17</v>
      </c>
      <c r="M16" s="138">
        <f t="shared" si="1"/>
        <v>75499.25</v>
      </c>
      <c r="N16" s="138">
        <f t="shared" si="1"/>
        <v>105390.05</v>
      </c>
      <c r="O16" s="138">
        <f t="shared" si="1"/>
        <v>96513.53</v>
      </c>
      <c r="P16" s="138">
        <f t="shared" si="1"/>
        <v>2686.67</v>
      </c>
      <c r="Q16" s="159" t="s">
        <v>101</v>
      </c>
      <c r="R16" s="138">
        <f t="shared" si="1"/>
        <v>6189.85</v>
      </c>
      <c r="S16" s="138">
        <f t="shared" si="1"/>
        <v>28704.11</v>
      </c>
      <c r="U16" s="146">
        <v>1184217</v>
      </c>
      <c r="V16" s="146">
        <v>7549925</v>
      </c>
      <c r="W16" s="146">
        <v>10539005</v>
      </c>
      <c r="X16" s="146">
        <v>9651353</v>
      </c>
      <c r="Y16" s="146">
        <v>268667</v>
      </c>
      <c r="Z16" s="146">
        <v>0</v>
      </c>
      <c r="AA16" s="146">
        <v>618985</v>
      </c>
      <c r="AB16" s="146">
        <v>2870411</v>
      </c>
    </row>
    <row r="17" spans="2:28" ht="15.75" customHeight="1">
      <c r="B17" s="144" t="s">
        <v>221</v>
      </c>
      <c r="C17" s="139">
        <v>9</v>
      </c>
      <c r="D17" s="143">
        <v>713</v>
      </c>
      <c r="E17" s="141">
        <v>713</v>
      </c>
      <c r="F17" s="141">
        <v>487</v>
      </c>
      <c r="G17" s="141">
        <v>226</v>
      </c>
      <c r="H17" s="72" t="s">
        <v>143</v>
      </c>
      <c r="I17" s="72" t="s">
        <v>143</v>
      </c>
      <c r="J17" s="72" t="s">
        <v>143</v>
      </c>
      <c r="K17" s="145"/>
      <c r="L17" s="138">
        <f t="shared" si="2"/>
        <v>2580.64</v>
      </c>
      <c r="M17" s="138">
        <f t="shared" si="1"/>
        <v>3978.06</v>
      </c>
      <c r="N17" s="138">
        <f t="shared" si="1"/>
        <v>8756.42</v>
      </c>
      <c r="O17" s="138">
        <f t="shared" si="1"/>
        <v>6502.94</v>
      </c>
      <c r="P17" s="138">
        <f t="shared" si="1"/>
        <v>2230.84</v>
      </c>
      <c r="Q17" s="159" t="s">
        <v>101</v>
      </c>
      <c r="R17" s="138">
        <f t="shared" si="1"/>
        <v>22.64</v>
      </c>
      <c r="S17" s="138">
        <f t="shared" si="1"/>
        <v>4559.79</v>
      </c>
      <c r="U17" s="146">
        <v>258064</v>
      </c>
      <c r="V17" s="146">
        <v>397806</v>
      </c>
      <c r="W17" s="146">
        <v>875642</v>
      </c>
      <c r="X17" s="146">
        <v>650294</v>
      </c>
      <c r="Y17" s="146">
        <v>223084</v>
      </c>
      <c r="Z17" s="146">
        <v>0</v>
      </c>
      <c r="AA17" s="146">
        <v>2264</v>
      </c>
      <c r="AB17" s="146">
        <v>455979</v>
      </c>
    </row>
    <row r="18" spans="2:28" ht="15.75" customHeight="1">
      <c r="B18" s="144" t="s">
        <v>28</v>
      </c>
      <c r="C18" s="139">
        <v>26</v>
      </c>
      <c r="D18" s="143">
        <v>5425</v>
      </c>
      <c r="E18" s="141">
        <v>5425</v>
      </c>
      <c r="F18" s="141">
        <v>4218</v>
      </c>
      <c r="G18" s="141">
        <v>1207</v>
      </c>
      <c r="H18" s="72" t="s">
        <v>143</v>
      </c>
      <c r="I18" s="72" t="s">
        <v>143</v>
      </c>
      <c r="J18" s="72" t="s">
        <v>143</v>
      </c>
      <c r="K18" s="145"/>
      <c r="L18" s="138">
        <f t="shared" si="2"/>
        <v>38082.660000000003</v>
      </c>
      <c r="M18" s="138">
        <f t="shared" si="1"/>
        <v>119394.77</v>
      </c>
      <c r="N18" s="138">
        <f t="shared" si="1"/>
        <v>548239.5</v>
      </c>
      <c r="O18" s="138">
        <f t="shared" si="1"/>
        <v>535838.16</v>
      </c>
      <c r="P18" s="138">
        <f t="shared" si="1"/>
        <v>1322.17</v>
      </c>
      <c r="Q18" s="159" t="s">
        <v>101</v>
      </c>
      <c r="R18" s="138">
        <f t="shared" si="1"/>
        <v>11079.17</v>
      </c>
      <c r="S18" s="138">
        <f t="shared" si="1"/>
        <v>414161.93</v>
      </c>
      <c r="U18" s="146">
        <v>3808266</v>
      </c>
      <c r="V18" s="146">
        <v>11939477</v>
      </c>
      <c r="W18" s="146">
        <v>54823950</v>
      </c>
      <c r="X18" s="146">
        <v>53583816</v>
      </c>
      <c r="Y18" s="146">
        <v>132217</v>
      </c>
      <c r="Z18" s="146">
        <v>0</v>
      </c>
      <c r="AA18" s="146">
        <v>1107917</v>
      </c>
      <c r="AB18" s="146">
        <v>41416193</v>
      </c>
    </row>
    <row r="19" spans="2:28" ht="15.75" customHeight="1">
      <c r="B19" s="144" t="s">
        <v>44</v>
      </c>
      <c r="C19" s="145" t="s">
        <v>143</v>
      </c>
      <c r="D19" s="141" t="s">
        <v>143</v>
      </c>
      <c r="E19" s="141" t="s">
        <v>143</v>
      </c>
      <c r="F19" s="141" t="s">
        <v>143</v>
      </c>
      <c r="G19" s="141" t="s">
        <v>143</v>
      </c>
      <c r="H19" s="72" t="s">
        <v>143</v>
      </c>
      <c r="I19" s="72" t="s">
        <v>143</v>
      </c>
      <c r="J19" s="72" t="s">
        <v>143</v>
      </c>
      <c r="K19" s="145"/>
      <c r="L19" s="159" t="s">
        <v>101</v>
      </c>
      <c r="M19" s="159" t="s">
        <v>101</v>
      </c>
      <c r="N19" s="159" t="s">
        <v>101</v>
      </c>
      <c r="O19" s="159" t="s">
        <v>101</v>
      </c>
      <c r="P19" s="159" t="s">
        <v>101</v>
      </c>
      <c r="Q19" s="159" t="s">
        <v>101</v>
      </c>
      <c r="R19" s="159" t="s">
        <v>101</v>
      </c>
      <c r="S19" s="159" t="s">
        <v>101</v>
      </c>
      <c r="U19" s="146">
        <v>0</v>
      </c>
      <c r="V19" s="146">
        <v>0</v>
      </c>
      <c r="W19" s="146">
        <v>0</v>
      </c>
      <c r="X19" s="146">
        <v>0</v>
      </c>
      <c r="Y19" s="146">
        <v>0</v>
      </c>
      <c r="Z19" s="146">
        <v>0</v>
      </c>
      <c r="AA19" s="146">
        <v>0</v>
      </c>
      <c r="AB19" s="146">
        <v>0</v>
      </c>
    </row>
    <row r="20" spans="2:28" ht="15.75" customHeight="1">
      <c r="B20" s="144" t="s">
        <v>145</v>
      </c>
      <c r="C20" s="141">
        <v>13</v>
      </c>
      <c r="D20" s="141">
        <v>1631</v>
      </c>
      <c r="E20" s="141">
        <v>1631</v>
      </c>
      <c r="F20" s="141">
        <v>1230</v>
      </c>
      <c r="G20" s="141">
        <v>401</v>
      </c>
      <c r="H20" s="72" t="s">
        <v>143</v>
      </c>
      <c r="I20" s="72" t="s">
        <v>143</v>
      </c>
      <c r="J20" s="72" t="s">
        <v>143</v>
      </c>
      <c r="K20" s="145"/>
      <c r="L20" s="138">
        <f t="shared" si="2"/>
        <v>6262.18</v>
      </c>
      <c r="M20" s="138">
        <f t="shared" si="1"/>
        <v>30332.45</v>
      </c>
      <c r="N20" s="138">
        <f t="shared" si="1"/>
        <v>45851.48</v>
      </c>
      <c r="O20" s="138">
        <f t="shared" si="1"/>
        <v>43233.99</v>
      </c>
      <c r="P20" s="138">
        <f t="shared" si="1"/>
        <v>684.42</v>
      </c>
      <c r="Q20" s="159" t="s">
        <v>101</v>
      </c>
      <c r="R20" s="138">
        <f t="shared" si="1"/>
        <v>1933.07</v>
      </c>
      <c r="S20" s="138">
        <f t="shared" si="1"/>
        <v>14904.03</v>
      </c>
      <c r="T20" s="147"/>
      <c r="U20" s="146">
        <v>626218</v>
      </c>
      <c r="V20" s="146">
        <v>3033245</v>
      </c>
      <c r="W20" s="146">
        <v>4585148</v>
      </c>
      <c r="X20" s="146">
        <v>4323399</v>
      </c>
      <c r="Y20" s="146">
        <v>68442</v>
      </c>
      <c r="Z20" s="146">
        <v>0</v>
      </c>
      <c r="AA20" s="146">
        <v>193307</v>
      </c>
      <c r="AB20" s="146">
        <v>1490403</v>
      </c>
    </row>
    <row r="21" spans="2:28" ht="15.75" customHeight="1">
      <c r="B21" s="144" t="s">
        <v>45</v>
      </c>
      <c r="C21" s="139">
        <v>2</v>
      </c>
      <c r="D21" s="143">
        <v>434</v>
      </c>
      <c r="E21" s="141">
        <v>434</v>
      </c>
      <c r="F21" s="141">
        <v>343</v>
      </c>
      <c r="G21" s="141">
        <v>91</v>
      </c>
      <c r="H21" s="72" t="s">
        <v>143</v>
      </c>
      <c r="I21" s="72" t="s">
        <v>143</v>
      </c>
      <c r="J21" s="72" t="s">
        <v>143</v>
      </c>
      <c r="K21" s="145"/>
      <c r="L21" s="159" t="s">
        <v>102</v>
      </c>
      <c r="M21" s="159" t="s">
        <v>102</v>
      </c>
      <c r="N21" s="159" t="s">
        <v>102</v>
      </c>
      <c r="O21" s="159" t="s">
        <v>102</v>
      </c>
      <c r="P21" s="159" t="s">
        <v>102</v>
      </c>
      <c r="Q21" s="159" t="s">
        <v>102</v>
      </c>
      <c r="R21" s="159" t="s">
        <v>102</v>
      </c>
      <c r="S21" s="159" t="s">
        <v>102</v>
      </c>
      <c r="U21" s="146" t="s">
        <v>102</v>
      </c>
      <c r="V21" s="146" t="s">
        <v>102</v>
      </c>
      <c r="W21" s="146" t="s">
        <v>102</v>
      </c>
      <c r="X21" s="146" t="s">
        <v>102</v>
      </c>
      <c r="Y21" s="146" t="s">
        <v>102</v>
      </c>
      <c r="Z21" s="146" t="s">
        <v>102</v>
      </c>
      <c r="AA21" s="146" t="s">
        <v>102</v>
      </c>
      <c r="AB21" s="146" t="s">
        <v>102</v>
      </c>
    </row>
    <row r="22" spans="2:28" ht="15.75" customHeight="1">
      <c r="B22" s="144" t="s">
        <v>46</v>
      </c>
      <c r="C22" s="145" t="s">
        <v>143</v>
      </c>
      <c r="D22" s="141" t="s">
        <v>143</v>
      </c>
      <c r="E22" s="141" t="s">
        <v>143</v>
      </c>
      <c r="F22" s="141" t="s">
        <v>143</v>
      </c>
      <c r="G22" s="141" t="s">
        <v>143</v>
      </c>
      <c r="H22" s="72" t="s">
        <v>143</v>
      </c>
      <c r="I22" s="72" t="s">
        <v>143</v>
      </c>
      <c r="J22" s="72" t="s">
        <v>143</v>
      </c>
      <c r="K22" s="145"/>
      <c r="L22" s="159" t="s">
        <v>101</v>
      </c>
      <c r="M22" s="159" t="s">
        <v>101</v>
      </c>
      <c r="N22" s="159" t="s">
        <v>101</v>
      </c>
      <c r="O22" s="159" t="s">
        <v>101</v>
      </c>
      <c r="P22" s="159" t="s">
        <v>101</v>
      </c>
      <c r="Q22" s="159" t="s">
        <v>101</v>
      </c>
      <c r="R22" s="159" t="s">
        <v>101</v>
      </c>
      <c r="S22" s="159" t="s">
        <v>101</v>
      </c>
      <c r="U22" s="146">
        <v>0</v>
      </c>
      <c r="V22" s="146">
        <v>0</v>
      </c>
      <c r="W22" s="146">
        <v>0</v>
      </c>
      <c r="X22" s="146">
        <v>0</v>
      </c>
      <c r="Y22" s="146">
        <v>0</v>
      </c>
      <c r="Z22" s="146">
        <v>0</v>
      </c>
      <c r="AA22" s="146">
        <v>0</v>
      </c>
      <c r="AB22" s="146">
        <v>0</v>
      </c>
    </row>
    <row r="23" spans="2:28" ht="15.75" customHeight="1">
      <c r="B23" s="144" t="s">
        <v>47</v>
      </c>
      <c r="C23" s="141">
        <v>5</v>
      </c>
      <c r="D23" s="141">
        <v>226</v>
      </c>
      <c r="E23" s="141">
        <v>226</v>
      </c>
      <c r="F23" s="141">
        <v>195</v>
      </c>
      <c r="G23" s="141">
        <v>31</v>
      </c>
      <c r="H23" s="72" t="s">
        <v>143</v>
      </c>
      <c r="I23" s="72" t="s">
        <v>143</v>
      </c>
      <c r="J23" s="72" t="s">
        <v>143</v>
      </c>
      <c r="K23" s="145"/>
      <c r="L23" s="138">
        <f t="shared" si="2"/>
        <v>710.71</v>
      </c>
      <c r="M23" s="138">
        <f t="shared" si="1"/>
        <v>1511.08</v>
      </c>
      <c r="N23" s="138">
        <f t="shared" si="1"/>
        <v>3493.8</v>
      </c>
      <c r="O23" s="138">
        <f t="shared" si="1"/>
        <v>3425.3</v>
      </c>
      <c r="P23" s="159">
        <v>69</v>
      </c>
      <c r="Q23" s="159" t="s">
        <v>101</v>
      </c>
      <c r="R23" s="159" t="s">
        <v>101</v>
      </c>
      <c r="S23" s="138">
        <f t="shared" si="1"/>
        <v>1889.35</v>
      </c>
      <c r="U23" s="146">
        <v>71071</v>
      </c>
      <c r="V23" s="146">
        <v>151108</v>
      </c>
      <c r="W23" s="146">
        <v>349380</v>
      </c>
      <c r="X23" s="146">
        <v>342530</v>
      </c>
      <c r="Y23" s="146">
        <v>6850</v>
      </c>
      <c r="Z23" s="146">
        <v>0</v>
      </c>
      <c r="AA23" s="146">
        <v>0</v>
      </c>
      <c r="AB23" s="146">
        <v>188935</v>
      </c>
    </row>
    <row r="24" spans="2:28" ht="15.75" customHeight="1">
      <c r="B24" s="144" t="s">
        <v>48</v>
      </c>
      <c r="C24" s="139">
        <v>4</v>
      </c>
      <c r="D24" s="143">
        <v>420</v>
      </c>
      <c r="E24" s="141">
        <v>420</v>
      </c>
      <c r="F24" s="141">
        <v>378</v>
      </c>
      <c r="G24" s="141">
        <v>42</v>
      </c>
      <c r="H24" s="72" t="s">
        <v>143</v>
      </c>
      <c r="I24" s="72" t="s">
        <v>143</v>
      </c>
      <c r="J24" s="72" t="s">
        <v>143</v>
      </c>
      <c r="K24" s="145"/>
      <c r="L24" s="138">
        <f t="shared" si="2"/>
        <v>2227.98</v>
      </c>
      <c r="M24" s="138">
        <f t="shared" si="1"/>
        <v>28567.34</v>
      </c>
      <c r="N24" s="138">
        <f t="shared" si="1"/>
        <v>31439.48</v>
      </c>
      <c r="O24" s="138">
        <f t="shared" si="1"/>
        <v>31099.34</v>
      </c>
      <c r="P24" s="138">
        <f t="shared" si="1"/>
        <v>330.33</v>
      </c>
      <c r="Q24" s="159" t="s">
        <v>101</v>
      </c>
      <c r="R24" s="138">
        <f t="shared" si="1"/>
        <v>9.81</v>
      </c>
      <c r="S24" s="138">
        <f t="shared" si="1"/>
        <v>2782.77</v>
      </c>
      <c r="U24" s="146">
        <v>222798</v>
      </c>
      <c r="V24" s="146">
        <v>2856734</v>
      </c>
      <c r="W24" s="146">
        <v>3143948</v>
      </c>
      <c r="X24" s="146">
        <v>3109934</v>
      </c>
      <c r="Y24" s="146">
        <v>33033</v>
      </c>
      <c r="Z24" s="146">
        <v>0</v>
      </c>
      <c r="AA24" s="146">
        <v>981</v>
      </c>
      <c r="AB24" s="146">
        <v>278277</v>
      </c>
    </row>
    <row r="25" spans="2:28" ht="15.75" customHeight="1">
      <c r="B25" s="144" t="s">
        <v>49</v>
      </c>
      <c r="C25" s="141" t="s">
        <v>143</v>
      </c>
      <c r="D25" s="141" t="s">
        <v>143</v>
      </c>
      <c r="E25" s="141" t="s">
        <v>143</v>
      </c>
      <c r="F25" s="141" t="s">
        <v>143</v>
      </c>
      <c r="G25" s="141" t="s">
        <v>143</v>
      </c>
      <c r="H25" s="72" t="s">
        <v>143</v>
      </c>
      <c r="I25" s="72" t="s">
        <v>143</v>
      </c>
      <c r="J25" s="72" t="s">
        <v>143</v>
      </c>
      <c r="K25" s="145"/>
      <c r="L25" s="159" t="s">
        <v>101</v>
      </c>
      <c r="M25" s="159" t="s">
        <v>101</v>
      </c>
      <c r="N25" s="159" t="s">
        <v>101</v>
      </c>
      <c r="O25" s="159" t="s">
        <v>101</v>
      </c>
      <c r="P25" s="159" t="s">
        <v>101</v>
      </c>
      <c r="Q25" s="159" t="s">
        <v>101</v>
      </c>
      <c r="R25" s="159" t="s">
        <v>101</v>
      </c>
      <c r="S25" s="159" t="s">
        <v>101</v>
      </c>
      <c r="U25" s="146">
        <v>0</v>
      </c>
      <c r="V25" s="146">
        <v>0</v>
      </c>
      <c r="W25" s="146">
        <v>0</v>
      </c>
      <c r="X25" s="146">
        <v>0</v>
      </c>
      <c r="Y25" s="146">
        <v>0</v>
      </c>
      <c r="Z25" s="146">
        <v>0</v>
      </c>
      <c r="AA25" s="146">
        <v>0</v>
      </c>
      <c r="AB25" s="146">
        <v>0</v>
      </c>
    </row>
    <row r="26" spans="2:28" ht="15.75" customHeight="1">
      <c r="B26" s="144" t="s">
        <v>50</v>
      </c>
      <c r="C26" s="141">
        <v>18</v>
      </c>
      <c r="D26" s="141">
        <v>1735</v>
      </c>
      <c r="E26" s="141">
        <v>1735</v>
      </c>
      <c r="F26" s="141">
        <v>1438</v>
      </c>
      <c r="G26" s="141">
        <v>297</v>
      </c>
      <c r="H26" s="72" t="s">
        <v>143</v>
      </c>
      <c r="I26" s="72" t="s">
        <v>143</v>
      </c>
      <c r="J26" s="72" t="s">
        <v>143</v>
      </c>
      <c r="K26" s="145"/>
      <c r="L26" s="138">
        <f t="shared" si="2"/>
        <v>7981.61</v>
      </c>
      <c r="M26" s="138">
        <f t="shared" si="1"/>
        <v>26338.06</v>
      </c>
      <c r="N26" s="138">
        <f t="shared" si="1"/>
        <v>45057.34</v>
      </c>
      <c r="O26" s="138">
        <f t="shared" si="1"/>
        <v>40489.58</v>
      </c>
      <c r="P26" s="138">
        <f t="shared" si="1"/>
        <v>1344.59</v>
      </c>
      <c r="Q26" s="159" t="s">
        <v>101</v>
      </c>
      <c r="R26" s="138">
        <f t="shared" si="1"/>
        <v>3223.17</v>
      </c>
      <c r="S26" s="138">
        <f t="shared" si="1"/>
        <v>17897.34</v>
      </c>
      <c r="U26" s="146">
        <v>798161</v>
      </c>
      <c r="V26" s="146">
        <v>2633806</v>
      </c>
      <c r="W26" s="146">
        <v>4505734</v>
      </c>
      <c r="X26" s="146">
        <v>4048958</v>
      </c>
      <c r="Y26" s="146">
        <v>134459</v>
      </c>
      <c r="Z26" s="146">
        <v>0</v>
      </c>
      <c r="AA26" s="146">
        <v>322317</v>
      </c>
      <c r="AB26" s="146">
        <v>1789734</v>
      </c>
    </row>
    <row r="27" spans="2:28" ht="15.75" customHeight="1">
      <c r="B27" s="144" t="s">
        <v>146</v>
      </c>
      <c r="C27" s="139">
        <v>13</v>
      </c>
      <c r="D27" s="143">
        <v>1735</v>
      </c>
      <c r="E27" s="141">
        <v>1735</v>
      </c>
      <c r="F27" s="141">
        <v>1531</v>
      </c>
      <c r="G27" s="141">
        <v>204</v>
      </c>
      <c r="H27" s="72" t="s">
        <v>143</v>
      </c>
      <c r="I27" s="72" t="s">
        <v>143</v>
      </c>
      <c r="J27" s="72" t="s">
        <v>143</v>
      </c>
      <c r="K27" s="145"/>
      <c r="L27" s="138">
        <f t="shared" si="2"/>
        <v>11284.28</v>
      </c>
      <c r="M27" s="138">
        <f t="shared" ref="M27:M33" si="3">V27/100</f>
        <v>44024.6</v>
      </c>
      <c r="N27" s="138">
        <f t="shared" ref="N27:N33" si="4">W27/100</f>
        <v>67213.08</v>
      </c>
      <c r="O27" s="138">
        <f t="shared" ref="O27:O33" si="5">X27/100</f>
        <v>65744.73</v>
      </c>
      <c r="P27" s="138">
        <f t="shared" ref="P27:P33" si="6">Y27/100</f>
        <v>1006.89</v>
      </c>
      <c r="Q27" s="138">
        <f>Z27/100</f>
        <v>387.53</v>
      </c>
      <c r="R27" s="138">
        <f t="shared" ref="R27:R33" si="7">AA27/100</f>
        <v>73.930000000000007</v>
      </c>
      <c r="S27" s="138">
        <f t="shared" ref="S27:S33" si="8">AB27/100</f>
        <v>22997.64</v>
      </c>
      <c r="U27" s="146">
        <v>1128428</v>
      </c>
      <c r="V27" s="146">
        <v>4402460</v>
      </c>
      <c r="W27" s="146">
        <v>6721308</v>
      </c>
      <c r="X27" s="146">
        <v>6574473</v>
      </c>
      <c r="Y27" s="146">
        <v>100689</v>
      </c>
      <c r="Z27" s="146">
        <v>38753</v>
      </c>
      <c r="AA27" s="146">
        <v>7393</v>
      </c>
      <c r="AB27" s="146">
        <v>2299764</v>
      </c>
    </row>
    <row r="28" spans="2:28" ht="15.75" customHeight="1">
      <c r="B28" s="144" t="s">
        <v>147</v>
      </c>
      <c r="C28" s="139">
        <v>15</v>
      </c>
      <c r="D28" s="143">
        <v>1498</v>
      </c>
      <c r="E28" s="141">
        <v>1498</v>
      </c>
      <c r="F28" s="141">
        <v>1253</v>
      </c>
      <c r="G28" s="141">
        <v>245</v>
      </c>
      <c r="H28" s="72" t="s">
        <v>143</v>
      </c>
      <c r="I28" s="72" t="s">
        <v>143</v>
      </c>
      <c r="J28" s="72" t="s">
        <v>143</v>
      </c>
      <c r="K28" s="145"/>
      <c r="L28" s="138">
        <f t="shared" si="2"/>
        <v>7472.11</v>
      </c>
      <c r="M28" s="138">
        <f t="shared" si="3"/>
        <v>24481.3</v>
      </c>
      <c r="N28" s="138">
        <f t="shared" si="4"/>
        <v>36403.08</v>
      </c>
      <c r="O28" s="138">
        <f t="shared" si="5"/>
        <v>26552.86</v>
      </c>
      <c r="P28" s="138">
        <f t="shared" si="6"/>
        <v>340.81</v>
      </c>
      <c r="Q28" s="138">
        <f>Z28/100</f>
        <v>1825.96</v>
      </c>
      <c r="R28" s="138">
        <f t="shared" si="7"/>
        <v>7683.45</v>
      </c>
      <c r="S28" s="138">
        <f t="shared" si="8"/>
        <v>11669.94</v>
      </c>
      <c r="U28" s="146">
        <v>747211</v>
      </c>
      <c r="V28" s="146">
        <v>2448130</v>
      </c>
      <c r="W28" s="146">
        <v>3640308</v>
      </c>
      <c r="X28" s="146">
        <v>2655286</v>
      </c>
      <c r="Y28" s="146">
        <v>34081</v>
      </c>
      <c r="Z28" s="146">
        <v>182596</v>
      </c>
      <c r="AA28" s="146">
        <v>768345</v>
      </c>
      <c r="AB28" s="146">
        <v>1166994</v>
      </c>
    </row>
    <row r="29" spans="2:28" ht="15.75" customHeight="1">
      <c r="B29" s="144" t="s">
        <v>148</v>
      </c>
      <c r="C29" s="139">
        <v>1</v>
      </c>
      <c r="D29" s="143">
        <v>158</v>
      </c>
      <c r="E29" s="141">
        <v>158</v>
      </c>
      <c r="F29" s="141">
        <v>137</v>
      </c>
      <c r="G29" s="141">
        <v>21</v>
      </c>
      <c r="H29" s="72" t="s">
        <v>143</v>
      </c>
      <c r="I29" s="72" t="s">
        <v>143</v>
      </c>
      <c r="J29" s="72" t="s">
        <v>143</v>
      </c>
      <c r="K29" s="145"/>
      <c r="L29" s="159" t="s">
        <v>102</v>
      </c>
      <c r="M29" s="159" t="s">
        <v>102</v>
      </c>
      <c r="N29" s="159" t="s">
        <v>102</v>
      </c>
      <c r="O29" s="159" t="s">
        <v>102</v>
      </c>
      <c r="P29" s="159" t="s">
        <v>102</v>
      </c>
      <c r="Q29" s="159" t="s">
        <v>102</v>
      </c>
      <c r="R29" s="159" t="s">
        <v>102</v>
      </c>
      <c r="S29" s="159" t="s">
        <v>102</v>
      </c>
      <c r="U29" s="146" t="s">
        <v>102</v>
      </c>
      <c r="V29" s="146" t="s">
        <v>102</v>
      </c>
      <c r="W29" s="146" t="s">
        <v>102</v>
      </c>
      <c r="X29" s="146" t="s">
        <v>102</v>
      </c>
      <c r="Y29" s="146" t="s">
        <v>102</v>
      </c>
      <c r="Z29" s="146" t="s">
        <v>102</v>
      </c>
      <c r="AA29" s="146" t="s">
        <v>102</v>
      </c>
      <c r="AB29" s="146" t="s">
        <v>102</v>
      </c>
    </row>
    <row r="30" spans="2:28" ht="15.75" customHeight="1">
      <c r="B30" s="144" t="s">
        <v>149</v>
      </c>
      <c r="C30" s="139">
        <v>6</v>
      </c>
      <c r="D30" s="143">
        <v>7149</v>
      </c>
      <c r="E30" s="141">
        <v>7149</v>
      </c>
      <c r="F30" s="141">
        <v>6123</v>
      </c>
      <c r="G30" s="141">
        <v>1026</v>
      </c>
      <c r="H30" s="72" t="s">
        <v>143</v>
      </c>
      <c r="I30" s="72" t="s">
        <v>143</v>
      </c>
      <c r="J30" s="72" t="s">
        <v>143</v>
      </c>
      <c r="K30" s="145"/>
      <c r="L30" s="159">
        <v>38997</v>
      </c>
      <c r="M30" s="159">
        <v>112154</v>
      </c>
      <c r="N30" s="159">
        <v>289215</v>
      </c>
      <c r="O30" s="159">
        <v>284804</v>
      </c>
      <c r="P30" s="159">
        <v>304</v>
      </c>
      <c r="Q30" s="159" t="s">
        <v>101</v>
      </c>
      <c r="R30" s="159">
        <v>4107</v>
      </c>
      <c r="S30" s="159">
        <v>178298</v>
      </c>
      <c r="U30" s="146">
        <v>3899692</v>
      </c>
      <c r="V30" s="146">
        <v>11215421</v>
      </c>
      <c r="W30" s="146">
        <v>28921458</v>
      </c>
      <c r="X30" s="146">
        <v>28480378</v>
      </c>
      <c r="Y30" s="146">
        <v>30353</v>
      </c>
      <c r="Z30" s="146" t="s">
        <v>143</v>
      </c>
      <c r="AA30" s="146">
        <v>410727</v>
      </c>
      <c r="AB30" s="146">
        <v>17829836</v>
      </c>
    </row>
    <row r="31" spans="2:28" ht="15.75" customHeight="1">
      <c r="B31" s="144" t="s">
        <v>150</v>
      </c>
      <c r="C31" s="139">
        <v>14</v>
      </c>
      <c r="D31" s="143">
        <v>2237</v>
      </c>
      <c r="E31" s="141">
        <v>2237</v>
      </c>
      <c r="F31" s="141">
        <v>1351</v>
      </c>
      <c r="G31" s="141">
        <v>886</v>
      </c>
      <c r="H31" s="72" t="s">
        <v>143</v>
      </c>
      <c r="I31" s="72" t="s">
        <v>143</v>
      </c>
      <c r="J31" s="72" t="s">
        <v>143</v>
      </c>
      <c r="K31" s="145"/>
      <c r="L31" s="138">
        <f t="shared" si="2"/>
        <v>13630.57</v>
      </c>
      <c r="M31" s="138">
        <f t="shared" si="3"/>
        <v>91351.24</v>
      </c>
      <c r="N31" s="138">
        <f t="shared" si="4"/>
        <v>133281</v>
      </c>
      <c r="O31" s="138">
        <f t="shared" si="5"/>
        <v>130438.1</v>
      </c>
      <c r="P31" s="138">
        <f t="shared" si="6"/>
        <v>1258.9100000000001</v>
      </c>
      <c r="Q31" s="138">
        <f>Z31/100</f>
        <v>10.5</v>
      </c>
      <c r="R31" s="138">
        <f t="shared" si="7"/>
        <v>1573.49</v>
      </c>
      <c r="S31" s="138">
        <f t="shared" si="8"/>
        <v>43495.43</v>
      </c>
      <c r="U31" s="146">
        <v>1363057</v>
      </c>
      <c r="V31" s="146">
        <v>9135124</v>
      </c>
      <c r="W31" s="146">
        <v>13328100</v>
      </c>
      <c r="X31" s="146">
        <v>13043810</v>
      </c>
      <c r="Y31" s="146">
        <v>125891</v>
      </c>
      <c r="Z31" s="146">
        <v>1050</v>
      </c>
      <c r="AA31" s="146">
        <v>157349</v>
      </c>
      <c r="AB31" s="146">
        <v>4349543</v>
      </c>
    </row>
    <row r="32" spans="2:28" ht="15.75" customHeight="1">
      <c r="B32" s="144" t="s">
        <v>151</v>
      </c>
      <c r="C32" s="139">
        <v>2</v>
      </c>
      <c r="D32" s="143">
        <v>130</v>
      </c>
      <c r="E32" s="141">
        <v>130</v>
      </c>
      <c r="F32" s="141">
        <v>105</v>
      </c>
      <c r="G32" s="141">
        <v>25</v>
      </c>
      <c r="H32" s="72" t="s">
        <v>143</v>
      </c>
      <c r="I32" s="72" t="s">
        <v>143</v>
      </c>
      <c r="J32" s="72" t="s">
        <v>143</v>
      </c>
      <c r="K32" s="145"/>
      <c r="L32" s="159" t="s">
        <v>102</v>
      </c>
      <c r="M32" s="159" t="s">
        <v>102</v>
      </c>
      <c r="N32" s="159" t="s">
        <v>102</v>
      </c>
      <c r="O32" s="159" t="s">
        <v>102</v>
      </c>
      <c r="P32" s="159" t="s">
        <v>102</v>
      </c>
      <c r="Q32" s="159" t="s">
        <v>102</v>
      </c>
      <c r="R32" s="159" t="s">
        <v>102</v>
      </c>
      <c r="S32" s="159" t="s">
        <v>102</v>
      </c>
      <c r="T32" s="147"/>
      <c r="U32" s="146" t="s">
        <v>102</v>
      </c>
      <c r="V32" s="146" t="s">
        <v>102</v>
      </c>
      <c r="W32" s="146" t="s">
        <v>102</v>
      </c>
      <c r="X32" s="146" t="s">
        <v>102</v>
      </c>
      <c r="Y32" s="146" t="s">
        <v>102</v>
      </c>
      <c r="Z32" s="146" t="s">
        <v>102</v>
      </c>
      <c r="AA32" s="146" t="s">
        <v>102</v>
      </c>
      <c r="AB32" s="146" t="s">
        <v>102</v>
      </c>
    </row>
    <row r="33" spans="2:28" ht="15.75" customHeight="1">
      <c r="B33" s="144" t="s">
        <v>103</v>
      </c>
      <c r="C33" s="145">
        <v>4</v>
      </c>
      <c r="D33" s="145">
        <v>302</v>
      </c>
      <c r="E33" s="141">
        <v>302</v>
      </c>
      <c r="F33" s="141">
        <v>279</v>
      </c>
      <c r="G33" s="141">
        <v>23</v>
      </c>
      <c r="H33" s="72" t="s">
        <v>143</v>
      </c>
      <c r="I33" s="72" t="s">
        <v>143</v>
      </c>
      <c r="J33" s="72" t="s">
        <v>143</v>
      </c>
      <c r="K33" s="145"/>
      <c r="L33" s="138">
        <f t="shared" si="2"/>
        <v>1250.78</v>
      </c>
      <c r="M33" s="138">
        <f t="shared" si="3"/>
        <v>5821.61</v>
      </c>
      <c r="N33" s="138">
        <f t="shared" si="4"/>
        <v>8431.2999999999993</v>
      </c>
      <c r="O33" s="138">
        <f t="shared" si="5"/>
        <v>7534.15</v>
      </c>
      <c r="P33" s="138">
        <f t="shared" si="6"/>
        <v>891.15</v>
      </c>
      <c r="Q33" s="159" t="s">
        <v>101</v>
      </c>
      <c r="R33" s="138">
        <f t="shared" si="7"/>
        <v>6</v>
      </c>
      <c r="S33" s="138">
        <f t="shared" si="8"/>
        <v>2513.94</v>
      </c>
      <c r="T33" s="147"/>
      <c r="U33" s="146">
        <v>125078</v>
      </c>
      <c r="V33" s="146">
        <v>582161</v>
      </c>
      <c r="W33" s="146">
        <v>843130</v>
      </c>
      <c r="X33" s="146">
        <v>753415</v>
      </c>
      <c r="Y33" s="146">
        <v>89115</v>
      </c>
      <c r="Z33" s="146">
        <v>0</v>
      </c>
      <c r="AA33" s="146">
        <v>600</v>
      </c>
      <c r="AB33" s="146">
        <v>251394</v>
      </c>
    </row>
    <row r="34" spans="2:28" ht="15.75" customHeight="1" thickBot="1">
      <c r="B34" s="148" t="s">
        <v>51</v>
      </c>
      <c r="C34" s="149">
        <v>5</v>
      </c>
      <c r="D34" s="149">
        <v>412</v>
      </c>
      <c r="E34" s="149">
        <v>412</v>
      </c>
      <c r="F34" s="149">
        <v>226</v>
      </c>
      <c r="G34" s="149">
        <v>186</v>
      </c>
      <c r="H34" s="160" t="s">
        <v>143</v>
      </c>
      <c r="I34" s="160" t="s">
        <v>143</v>
      </c>
      <c r="J34" s="160" t="s">
        <v>143</v>
      </c>
      <c r="K34" s="145"/>
      <c r="L34" s="161">
        <v>1604</v>
      </c>
      <c r="M34" s="161">
        <v>3266</v>
      </c>
      <c r="N34" s="161">
        <v>19648</v>
      </c>
      <c r="O34" s="161">
        <v>19066</v>
      </c>
      <c r="P34" s="161">
        <v>254</v>
      </c>
      <c r="Q34" s="161" t="s">
        <v>143</v>
      </c>
      <c r="R34" s="161">
        <v>328</v>
      </c>
      <c r="S34" s="161">
        <v>15632</v>
      </c>
      <c r="U34" s="151">
        <v>160445</v>
      </c>
      <c r="V34" s="151">
        <v>326607</v>
      </c>
      <c r="W34" s="151">
        <v>1964826</v>
      </c>
      <c r="X34" s="151">
        <v>1906638</v>
      </c>
      <c r="Y34" s="151">
        <v>25432</v>
      </c>
      <c r="Z34" s="151" t="s">
        <v>143</v>
      </c>
      <c r="AA34" s="151">
        <v>32756</v>
      </c>
      <c r="AB34" s="151">
        <v>1563187</v>
      </c>
    </row>
    <row r="35" spans="2:28" ht="16.5" customHeight="1">
      <c r="B35" s="128" t="s">
        <v>232</v>
      </c>
      <c r="C35" s="67"/>
      <c r="D35" s="67"/>
      <c r="E35" s="67"/>
      <c r="F35" s="67"/>
      <c r="G35" s="67"/>
      <c r="H35" s="67"/>
      <c r="I35" s="67"/>
      <c r="J35" s="67"/>
      <c r="K35" s="162"/>
      <c r="L35" s="67"/>
      <c r="M35" s="67"/>
      <c r="N35" s="67"/>
      <c r="O35" s="67"/>
      <c r="P35" s="67"/>
      <c r="Q35" s="67"/>
      <c r="R35" s="67"/>
      <c r="S35" s="67"/>
      <c r="T35" s="147"/>
    </row>
    <row r="36" spans="2:28" ht="16.5" customHeight="1">
      <c r="B36" s="127" t="s">
        <v>207</v>
      </c>
      <c r="C36" s="67"/>
      <c r="D36" s="67"/>
      <c r="E36" s="67"/>
      <c r="F36" s="67"/>
      <c r="G36" s="67"/>
      <c r="H36" s="67"/>
      <c r="I36" s="67"/>
      <c r="J36" s="67"/>
      <c r="K36" s="162"/>
      <c r="L36" s="110"/>
      <c r="M36" s="110"/>
      <c r="N36" s="110"/>
      <c r="T36" s="110"/>
    </row>
    <row r="37" spans="2:28" ht="16.5" customHeight="1">
      <c r="I37" s="110"/>
      <c r="J37" s="110"/>
      <c r="K37" s="110"/>
      <c r="L37" s="110"/>
      <c r="R37" s="110"/>
    </row>
    <row r="38" spans="2:28" ht="16.5" customHeight="1">
      <c r="B38" s="103"/>
      <c r="C38" s="71"/>
      <c r="F38" s="104"/>
      <c r="G38" s="104"/>
      <c r="H38" s="104"/>
      <c r="I38" s="104"/>
      <c r="J38" s="103"/>
      <c r="K38" s="103"/>
      <c r="L38" s="103"/>
      <c r="O38" s="147"/>
      <c r="R38" s="147"/>
    </row>
    <row r="39" spans="2:28" ht="16.5" customHeight="1"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</row>
    <row r="40" spans="2:28" ht="16.5" customHeight="1"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P40" s="147"/>
      <c r="S40" s="147"/>
    </row>
    <row r="41" spans="2:28" ht="16.5" customHeight="1">
      <c r="B41" s="104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69"/>
      <c r="P41" s="147"/>
      <c r="S41" s="147"/>
    </row>
    <row r="42" spans="2:28" ht="16.5" customHeight="1">
      <c r="B42" s="116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S42" s="147"/>
    </row>
    <row r="43" spans="2:28" ht="16.5" customHeight="1">
      <c r="B43" s="116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04"/>
      <c r="N43" s="104"/>
      <c r="O43" s="103"/>
      <c r="P43" s="103"/>
      <c r="U43" s="147"/>
    </row>
    <row r="44" spans="2:28" ht="16.5" customHeight="1">
      <c r="B44" s="116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03"/>
      <c r="N44" s="103"/>
      <c r="O44" s="103"/>
      <c r="P44" s="103"/>
      <c r="U44" s="110"/>
    </row>
    <row r="45" spans="2:28" ht="16.5" customHeight="1">
      <c r="B45" s="116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03"/>
      <c r="N45" s="103"/>
      <c r="O45" s="103"/>
      <c r="P45" s="103"/>
    </row>
    <row r="46" spans="2:28" ht="16.5" customHeight="1">
      <c r="B46" s="99"/>
      <c r="C46" s="99"/>
      <c r="D46" s="99"/>
      <c r="E46" s="99"/>
      <c r="H46" s="154"/>
      <c r="I46" s="154"/>
      <c r="J46" s="154"/>
      <c r="K46" s="154"/>
      <c r="L46" s="154"/>
    </row>
    <row r="47" spans="2:28" ht="15" customHeight="1">
      <c r="B47" s="116"/>
      <c r="C47" s="108"/>
      <c r="D47" s="108"/>
      <c r="E47" s="108"/>
      <c r="F47" s="108"/>
      <c r="G47" s="108"/>
      <c r="H47" s="154"/>
      <c r="I47" s="154"/>
      <c r="J47" s="154"/>
      <c r="K47" s="154"/>
      <c r="L47" s="154"/>
      <c r="Q47" s="147"/>
    </row>
    <row r="48" spans="2:28" ht="15" customHeight="1">
      <c r="B48" s="116"/>
      <c r="C48" s="108"/>
      <c r="D48" s="108"/>
      <c r="E48" s="108"/>
      <c r="F48" s="108"/>
      <c r="G48" s="108"/>
      <c r="H48" s="154"/>
      <c r="I48" s="154"/>
      <c r="J48" s="154"/>
      <c r="K48" s="154"/>
      <c r="L48" s="154"/>
      <c r="O48" s="147"/>
    </row>
    <row r="49" spans="2:17" ht="15" customHeight="1">
      <c r="B49" s="116"/>
      <c r="C49" s="108"/>
      <c r="D49" s="108"/>
      <c r="E49" s="108"/>
      <c r="F49" s="108"/>
      <c r="G49" s="108"/>
      <c r="H49" s="154"/>
      <c r="I49" s="154"/>
      <c r="J49" s="154"/>
      <c r="K49" s="154"/>
      <c r="L49" s="154"/>
      <c r="O49" s="110"/>
      <c r="Q49" s="147"/>
    </row>
    <row r="50" spans="2:17" ht="15" customHeight="1">
      <c r="B50" s="116"/>
      <c r="H50" s="104"/>
      <c r="I50" s="104"/>
      <c r="J50" s="104"/>
      <c r="K50" s="104"/>
      <c r="L50" s="104"/>
      <c r="Q50" s="147"/>
    </row>
    <row r="51" spans="2:17" ht="15" customHeight="1">
      <c r="B51" s="71"/>
    </row>
    <row r="52" spans="2:17" ht="13.5" customHeight="1">
      <c r="B52" s="71"/>
      <c r="O52" s="147"/>
    </row>
    <row r="53" spans="2:17" ht="13.5" customHeight="1">
      <c r="B53" s="71"/>
    </row>
  </sheetData>
  <mergeCells count="24">
    <mergeCell ref="B3:B5"/>
    <mergeCell ref="C3:C5"/>
    <mergeCell ref="D3:J3"/>
    <mergeCell ref="L3:L5"/>
    <mergeCell ref="M3:M5"/>
    <mergeCell ref="U3:U5"/>
    <mergeCell ref="D4:D5"/>
    <mergeCell ref="E4:G4"/>
    <mergeCell ref="H4:J4"/>
    <mergeCell ref="N4:N5"/>
    <mergeCell ref="N3:R3"/>
    <mergeCell ref="O4:O5"/>
    <mergeCell ref="P4:P5"/>
    <mergeCell ref="Q4:Q5"/>
    <mergeCell ref="R4:R5"/>
    <mergeCell ref="S3:S5"/>
    <mergeCell ref="V3:V5"/>
    <mergeCell ref="W3:AA3"/>
    <mergeCell ref="AB3:AB5"/>
    <mergeCell ref="W4:W5"/>
    <mergeCell ref="X4:X5"/>
    <mergeCell ref="Y4:Y5"/>
    <mergeCell ref="Z4:Z5"/>
    <mergeCell ref="AA4:AA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11" min="1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統計表一覧</vt:lpstr>
      <vt:lpstr>89(1)</vt:lpstr>
      <vt:lpstr>89(2)</vt:lpstr>
      <vt:lpstr>90</vt:lpstr>
      <vt:lpstr>91(1)</vt:lpstr>
      <vt:lpstr>91(2)</vt:lpstr>
      <vt:lpstr>91(3)</vt:lpstr>
      <vt:lpstr>91(4)</vt:lpstr>
      <vt:lpstr>91(5)</vt:lpstr>
      <vt:lpstr>91(6)-1</vt:lpstr>
      <vt:lpstr>91(6)-2</vt:lpstr>
      <vt:lpstr>91(7)</vt:lpstr>
      <vt:lpstr>91(8)</vt:lpstr>
      <vt:lpstr>92</vt:lpstr>
      <vt:lpstr>93-1</vt:lpstr>
      <vt:lpstr>93-2</vt:lpstr>
      <vt:lpstr>'89(1)'!Print_Area</vt:lpstr>
      <vt:lpstr>'89(2)'!Print_Area</vt:lpstr>
      <vt:lpstr>'90'!Print_Area</vt:lpstr>
      <vt:lpstr>'91(1)'!Print_Area</vt:lpstr>
      <vt:lpstr>'91(2)'!Print_Area</vt:lpstr>
      <vt:lpstr>'91(3)'!Print_Area</vt:lpstr>
      <vt:lpstr>'91(4)'!Print_Area</vt:lpstr>
      <vt:lpstr>'91(5)'!Print_Area</vt:lpstr>
      <vt:lpstr>'91(6)-1'!Print_Area</vt:lpstr>
      <vt:lpstr>'91(6)-2'!Print_Area</vt:lpstr>
      <vt:lpstr>'91(7)'!Print_Area</vt:lpstr>
      <vt:lpstr>'91(8)'!Print_Area</vt:lpstr>
      <vt:lpstr>'92'!Print_Area</vt:lpstr>
      <vt:lpstr>'93-1'!Print_Area</vt:lpstr>
      <vt:lpstr>'93-2'!Print_Area</vt:lpstr>
    </vt:vector>
  </TitlesOfParts>
  <Company>徳島県企画調整部統計調査課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kanrisya</cp:lastModifiedBy>
  <cp:lastPrinted>2016-02-08T06:59:27Z</cp:lastPrinted>
  <dcterms:created xsi:type="dcterms:W3CDTF">2003-12-12T07:24:24Z</dcterms:created>
  <dcterms:modified xsi:type="dcterms:W3CDTF">2016-04-27T01:41:57Z</dcterms:modified>
</cp:coreProperties>
</file>