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 firstSheet="1" activeTab="5"/>
  </bookViews>
  <sheets>
    <sheet name="統計表一覧" sheetId="2" r:id="rId1"/>
    <sheet name="225(1)" sheetId="8" r:id="rId2"/>
    <sheet name="225(2)" sheetId="9" r:id="rId3"/>
    <sheet name="225(3)" sheetId="10" r:id="rId4"/>
    <sheet name="226 (1)､226(2)､226(3)" sheetId="11" r:id="rId5"/>
    <sheet name="226(4)" sheetId="12" r:id="rId6"/>
    <sheet name="Sheet1" sheetId="1" r:id="rId7"/>
  </sheets>
  <definedNames>
    <definedName name="_xlnm.Print_Area" localSheetId="1">'225(1)'!$B$2:$I$22</definedName>
    <definedName name="_xlnm.Print_Area" localSheetId="2">'225(2)'!$B$2:$J$8</definedName>
    <definedName name="_xlnm.Print_Area" localSheetId="3">'225(3)'!$B$3:$M$34</definedName>
    <definedName name="_xlnm.Print_Area" localSheetId="4">'226 (1)､226(2)､226(3)'!$B$1:$L$44</definedName>
    <definedName name="_xlnm.Print_Area" localSheetId="5">'226(4)'!$B$1:$K$31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2" l="1"/>
  <c r="I30" i="12"/>
  <c r="E30" i="12"/>
  <c r="K30" i="12" s="1"/>
  <c r="J29" i="12"/>
  <c r="I29" i="12"/>
  <c r="E29" i="12"/>
  <c r="K29" i="12" s="1"/>
  <c r="J28" i="12"/>
  <c r="I28" i="12"/>
  <c r="E28" i="12"/>
  <c r="K28" i="12" s="1"/>
  <c r="J27" i="12"/>
  <c r="I27" i="12"/>
  <c r="E27" i="12"/>
  <c r="K27" i="12" s="1"/>
  <c r="J26" i="12"/>
  <c r="I26" i="12"/>
  <c r="E26" i="12"/>
  <c r="K26" i="12" s="1"/>
  <c r="J25" i="12"/>
  <c r="I25" i="12"/>
  <c r="E25" i="12"/>
  <c r="K25" i="12" s="1"/>
  <c r="J24" i="12"/>
  <c r="I24" i="12"/>
  <c r="E24" i="12"/>
  <c r="K24" i="12" s="1"/>
  <c r="J23" i="12"/>
  <c r="I23" i="12"/>
  <c r="E23" i="12"/>
  <c r="K23" i="12" s="1"/>
  <c r="J22" i="12"/>
  <c r="I22" i="12"/>
  <c r="E22" i="12"/>
  <c r="K22" i="12" s="1"/>
  <c r="J21" i="12"/>
  <c r="I21" i="12"/>
  <c r="E21" i="12"/>
  <c r="K21" i="12" s="1"/>
  <c r="J20" i="12"/>
  <c r="I20" i="12"/>
  <c r="E20" i="12"/>
  <c r="K20" i="12" s="1"/>
  <c r="J19" i="12"/>
  <c r="I19" i="12"/>
  <c r="E19" i="12"/>
  <c r="K19" i="12" s="1"/>
  <c r="J18" i="12"/>
  <c r="I18" i="12"/>
  <c r="E18" i="12"/>
  <c r="K18" i="12" s="1"/>
  <c r="J17" i="12"/>
  <c r="I17" i="12"/>
  <c r="E17" i="12"/>
  <c r="K17" i="12" s="1"/>
  <c r="J16" i="12"/>
  <c r="I16" i="12"/>
  <c r="E16" i="12"/>
  <c r="K16" i="12" s="1"/>
  <c r="J15" i="12"/>
  <c r="I15" i="12"/>
  <c r="E15" i="12"/>
  <c r="K15" i="12" s="1"/>
  <c r="J14" i="12"/>
  <c r="I14" i="12"/>
  <c r="E14" i="12"/>
  <c r="K14" i="12" s="1"/>
  <c r="J13" i="12"/>
  <c r="I13" i="12"/>
  <c r="E13" i="12"/>
  <c r="K13" i="12" s="1"/>
  <c r="J12" i="12"/>
  <c r="I12" i="12"/>
  <c r="E12" i="12"/>
  <c r="K12" i="12" s="1"/>
  <c r="J11" i="12"/>
  <c r="I11" i="12"/>
  <c r="E11" i="12"/>
  <c r="K11" i="12" s="1"/>
  <c r="J10" i="12"/>
  <c r="I10" i="12"/>
  <c r="E10" i="12"/>
  <c r="K10" i="12" s="1"/>
  <c r="J9" i="12"/>
  <c r="I9" i="12"/>
  <c r="E9" i="12"/>
  <c r="K9" i="12" s="1"/>
  <c r="J8" i="12"/>
  <c r="I8" i="12"/>
  <c r="E8" i="12"/>
  <c r="K8" i="12" s="1"/>
  <c r="J7" i="12"/>
  <c r="I7" i="12"/>
  <c r="E7" i="12"/>
  <c r="K7" i="12" s="1"/>
  <c r="J6" i="12"/>
  <c r="I6" i="12"/>
  <c r="E6" i="12"/>
  <c r="K6" i="12" s="1"/>
  <c r="D6" i="12"/>
  <c r="C6" i="12"/>
  <c r="M8" i="10"/>
  <c r="L8" i="10"/>
  <c r="K8" i="10"/>
  <c r="J8" i="10"/>
  <c r="I8" i="10"/>
  <c r="H8" i="10"/>
  <c r="G8" i="10"/>
  <c r="F8" i="10"/>
  <c r="E8" i="10"/>
  <c r="D8" i="10"/>
  <c r="C8" i="10"/>
</calcChain>
</file>

<file path=xl/sharedStrings.xml><?xml version="1.0" encoding="utf-8"?>
<sst xmlns="http://schemas.openxmlformats.org/spreadsheetml/2006/main" count="319" uniqueCount="166">
  <si>
    <t>22　公務員・選挙</t>
    <rPh sb="3" eb="6">
      <t>コウムイン</t>
    </rPh>
    <rPh sb="7" eb="9">
      <t>センキョ</t>
    </rPh>
    <phoneticPr fontId="4"/>
  </si>
  <si>
    <t>公務員数</t>
    <rPh sb="0" eb="3">
      <t>コウムイン</t>
    </rPh>
    <rPh sb="3" eb="4">
      <t>スウ</t>
    </rPh>
    <phoneticPr fontId="4"/>
  </si>
  <si>
    <t>(1)</t>
    <phoneticPr fontId="4"/>
  </si>
  <si>
    <t>県職員数</t>
    <rPh sb="0" eb="1">
      <t>ケン</t>
    </rPh>
    <rPh sb="1" eb="4">
      <t>ショクインスウ</t>
    </rPh>
    <phoneticPr fontId="4"/>
  </si>
  <si>
    <t>(2)</t>
    <phoneticPr fontId="4"/>
  </si>
  <si>
    <t>県警察職員数</t>
    <rPh sb="0" eb="1">
      <t>ケン</t>
    </rPh>
    <rPh sb="1" eb="3">
      <t>ケイサツ</t>
    </rPh>
    <rPh sb="3" eb="6">
      <t>ショクインスウ</t>
    </rPh>
    <phoneticPr fontId="4"/>
  </si>
  <si>
    <t>(3)</t>
    <phoneticPr fontId="4"/>
  </si>
  <si>
    <t>市町村別・職種別職員数</t>
    <rPh sb="0" eb="3">
      <t>シチョウソン</t>
    </rPh>
    <rPh sb="3" eb="4">
      <t>ベツ</t>
    </rPh>
    <rPh sb="5" eb="8">
      <t>ショクシュベツ</t>
    </rPh>
    <rPh sb="8" eb="11">
      <t>ショクインスウ</t>
    </rPh>
    <phoneticPr fontId="4"/>
  </si>
  <si>
    <t>選　　挙</t>
    <rPh sb="0" eb="1">
      <t>セン</t>
    </rPh>
    <rPh sb="3" eb="4">
      <t>タカ</t>
    </rPh>
    <phoneticPr fontId="4"/>
  </si>
  <si>
    <t>市町村長選挙投票結果</t>
    <rPh sb="0" eb="2">
      <t>シチョウ</t>
    </rPh>
    <rPh sb="2" eb="4">
      <t>ソンチョウ</t>
    </rPh>
    <rPh sb="4" eb="6">
      <t>センキョ</t>
    </rPh>
    <rPh sb="6" eb="8">
      <t>トウヒョウ</t>
    </rPh>
    <rPh sb="8" eb="10">
      <t>ケッカ</t>
    </rPh>
    <phoneticPr fontId="4"/>
  </si>
  <si>
    <t>市町村議会議員一般選挙投票結果</t>
    <rPh sb="0" eb="3">
      <t>シチョウソン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3">
      <t>トウヒョウ</t>
    </rPh>
    <rPh sb="13" eb="15">
      <t>ケッカ</t>
    </rPh>
    <phoneticPr fontId="4"/>
  </si>
  <si>
    <t>市町村議会議員補欠選挙投票結果</t>
    <phoneticPr fontId="4"/>
  </si>
  <si>
    <t>定時登録による選挙人名簿登録者数</t>
    <phoneticPr fontId="4"/>
  </si>
  <si>
    <t>225　公務員数</t>
    <rPh sb="6" eb="7">
      <t>イン</t>
    </rPh>
    <rPh sb="7" eb="8">
      <t>スウ</t>
    </rPh>
    <phoneticPr fontId="7"/>
  </si>
  <si>
    <t>（単位：人）</t>
    <phoneticPr fontId="7"/>
  </si>
  <si>
    <t>区　　分</t>
    <phoneticPr fontId="7"/>
  </si>
  <si>
    <t>職員数</t>
    <rPh sb="0" eb="3">
      <t>ショクインスウ</t>
    </rPh>
    <phoneticPr fontId="7"/>
  </si>
  <si>
    <t>区　　　分</t>
    <phoneticPr fontId="7"/>
  </si>
  <si>
    <t>平成23年</t>
  </si>
  <si>
    <t>平成24年</t>
    <rPh sb="4" eb="5">
      <t>ネン</t>
    </rPh>
    <phoneticPr fontId="7"/>
  </si>
  <si>
    <t>知事部局</t>
  </si>
  <si>
    <t>企業局</t>
  </si>
  <si>
    <t>　危機管理部</t>
    <rPh sb="1" eb="3">
      <t>キキ</t>
    </rPh>
    <rPh sb="3" eb="6">
      <t>カンリブ</t>
    </rPh>
    <phoneticPr fontId="4"/>
  </si>
  <si>
    <t>病院局</t>
    <rPh sb="0" eb="2">
      <t>ビョウイン</t>
    </rPh>
    <rPh sb="2" eb="3">
      <t>キョク</t>
    </rPh>
    <phoneticPr fontId="4"/>
  </si>
  <si>
    <t>-</t>
    <phoneticPr fontId="4"/>
  </si>
  <si>
    <t>議会事務局</t>
  </si>
  <si>
    <t xml:space="preserve">  経営戦略部</t>
    <rPh sb="2" eb="4">
      <t>ケイエイ</t>
    </rPh>
    <rPh sb="4" eb="6">
      <t>センリャク</t>
    </rPh>
    <rPh sb="6" eb="7">
      <t>ブ</t>
    </rPh>
    <phoneticPr fontId="7"/>
  </si>
  <si>
    <t>教育委員会事務局</t>
  </si>
  <si>
    <t xml:space="preserve">  県民環境部</t>
    <rPh sb="2" eb="4">
      <t>ケンミン</t>
    </rPh>
    <rPh sb="4" eb="7">
      <t>カンキョウブ</t>
    </rPh>
    <phoneticPr fontId="7"/>
  </si>
  <si>
    <t>選挙管理委員会事務局</t>
  </si>
  <si>
    <t xml:space="preserve">  保健福祉部</t>
    <phoneticPr fontId="7"/>
  </si>
  <si>
    <t>人事委員会事務局</t>
  </si>
  <si>
    <t xml:space="preserve">  商工労働部</t>
    <rPh sb="2" eb="4">
      <t>ショウコウ</t>
    </rPh>
    <rPh sb="4" eb="6">
      <t>ロウドウ</t>
    </rPh>
    <rPh sb="6" eb="7">
      <t>ブ</t>
    </rPh>
    <phoneticPr fontId="7"/>
  </si>
  <si>
    <t>監査事務局</t>
  </si>
  <si>
    <t xml:space="preserve">  農林水産部</t>
    <rPh sb="2" eb="4">
      <t>ノウリン</t>
    </rPh>
    <rPh sb="4" eb="6">
      <t>スイサン</t>
    </rPh>
    <rPh sb="6" eb="7">
      <t>ブ</t>
    </rPh>
    <phoneticPr fontId="7"/>
  </si>
  <si>
    <t>労働委員会事務局</t>
    <phoneticPr fontId="4"/>
  </si>
  <si>
    <t xml:space="preserve">  県土整備部</t>
    <rPh sb="2" eb="3">
      <t>ケン</t>
    </rPh>
    <rPh sb="3" eb="4">
      <t>ド</t>
    </rPh>
    <rPh sb="4" eb="6">
      <t>セイビ</t>
    </rPh>
    <rPh sb="6" eb="7">
      <t>ブ</t>
    </rPh>
    <phoneticPr fontId="7"/>
  </si>
  <si>
    <t>徳島海区漁業調整委員会事務局</t>
    <rPh sb="0" eb="2">
      <t>トクシマ</t>
    </rPh>
    <phoneticPr fontId="4"/>
  </si>
  <si>
    <t xml:space="preserve">  監　　察　　局</t>
    <rPh sb="2" eb="3">
      <t>ラン</t>
    </rPh>
    <rPh sb="5" eb="6">
      <t>サツ</t>
    </rPh>
    <rPh sb="8" eb="9">
      <t>キョク</t>
    </rPh>
    <phoneticPr fontId="4"/>
  </si>
  <si>
    <t>収用委員会事務局</t>
    <rPh sb="0" eb="2">
      <t>シュウヨウ</t>
    </rPh>
    <rPh sb="2" eb="5">
      <t>イインカイ</t>
    </rPh>
    <rPh sb="5" eb="8">
      <t>ジムキョク</t>
    </rPh>
    <phoneticPr fontId="4"/>
  </si>
  <si>
    <t xml:space="preserve">    出      納    　局</t>
    <rPh sb="4" eb="5">
      <t>デ</t>
    </rPh>
    <rPh sb="17" eb="18">
      <t>キョク</t>
    </rPh>
    <phoneticPr fontId="7"/>
  </si>
  <si>
    <t xml:space="preserve">  南 部 総 合 県 民 局</t>
    <rPh sb="2" eb="3">
      <t>ミナミ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4"/>
  </si>
  <si>
    <t xml:space="preserve">  西 部 総 合 県 民 局</t>
    <rPh sb="2" eb="3">
      <t>ニシ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4"/>
  </si>
  <si>
    <t>注１　他の地方公共団体への出向等については除く。</t>
    <rPh sb="0" eb="1">
      <t>チュウ</t>
    </rPh>
    <rPh sb="3" eb="4">
      <t>ホカ</t>
    </rPh>
    <rPh sb="5" eb="7">
      <t>チホウ</t>
    </rPh>
    <rPh sb="7" eb="9">
      <t>コウキョウ</t>
    </rPh>
    <rPh sb="9" eb="11">
      <t>ダンタイ</t>
    </rPh>
    <rPh sb="13" eb="15">
      <t>シュッコウ</t>
    </rPh>
    <rPh sb="15" eb="16">
      <t>トウ</t>
    </rPh>
    <rPh sb="21" eb="22">
      <t>ノゾ</t>
    </rPh>
    <phoneticPr fontId="7"/>
  </si>
  <si>
    <t>225　公　務　員　数</t>
    <rPh sb="4" eb="5">
      <t>コウ</t>
    </rPh>
    <rPh sb="6" eb="7">
      <t>ツトム</t>
    </rPh>
    <rPh sb="8" eb="9">
      <t>イン</t>
    </rPh>
    <rPh sb="10" eb="11">
      <t>スウ</t>
    </rPh>
    <phoneticPr fontId="7"/>
  </si>
  <si>
    <t>区　分</t>
  </si>
  <si>
    <t>総 数</t>
    <phoneticPr fontId="7"/>
  </si>
  <si>
    <t>　警　　　　　察　　　　　官</t>
  </si>
  <si>
    <t>一般職員</t>
    <rPh sb="0" eb="2">
      <t>イッパン</t>
    </rPh>
    <rPh sb="2" eb="4">
      <t>ショクイン</t>
    </rPh>
    <phoneticPr fontId="4"/>
  </si>
  <si>
    <t>計</t>
  </si>
  <si>
    <t>警部補</t>
  </si>
  <si>
    <t>巡査部長</t>
    <rPh sb="0" eb="2">
      <t>ジュンサ</t>
    </rPh>
    <rPh sb="2" eb="4">
      <t>ブチョウ</t>
    </rPh>
    <phoneticPr fontId="7"/>
  </si>
  <si>
    <t>資料　県警察本部警務課</t>
  </si>
  <si>
    <t>全職種</t>
    <rPh sb="0" eb="1">
      <t>ゼン</t>
    </rPh>
    <rPh sb="1" eb="3">
      <t>ショクシュ</t>
    </rPh>
    <phoneticPr fontId="4"/>
  </si>
  <si>
    <t>税務職</t>
  </si>
  <si>
    <t>福祉職</t>
  </si>
  <si>
    <t>消防職</t>
  </si>
  <si>
    <t>企業職</t>
  </si>
  <si>
    <t>教育職</t>
  </si>
  <si>
    <t>徳島市</t>
    <rPh sb="0" eb="3">
      <t>トクシマシ</t>
    </rPh>
    <phoneticPr fontId="4"/>
  </si>
  <si>
    <t>-</t>
  </si>
  <si>
    <t>鳴門市</t>
    <rPh sb="0" eb="3">
      <t>ナルトシ</t>
    </rPh>
    <phoneticPr fontId="4"/>
  </si>
  <si>
    <t>小松島市</t>
    <rPh sb="0" eb="4">
      <t>コマツシマシ</t>
    </rPh>
    <phoneticPr fontId="4"/>
  </si>
  <si>
    <t>阿南市</t>
    <rPh sb="0" eb="3">
      <t>アナンシ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</si>
  <si>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</si>
  <si>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</si>
  <si>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美馬市</t>
    <rPh sb="0" eb="2">
      <t>ミマ</t>
    </rPh>
    <rPh sb="2" eb="3">
      <t>シ</t>
    </rPh>
    <phoneticPr fontId="4"/>
  </si>
  <si>
    <t>三好市</t>
    <rPh sb="0" eb="3">
      <t>ミヨシシ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</si>
  <si>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</si>
  <si>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</si>
  <si>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</si>
  <si>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石井町</t>
    <rPh sb="0" eb="3">
      <t>イシイチョウ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</si>
  <si>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</si>
  <si>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</si>
  <si>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牟岐町</t>
    <rPh sb="0" eb="2">
      <t>ムギ</t>
    </rPh>
    <rPh sb="2" eb="3">
      <t>マチ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</si>
  <si>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</si>
  <si>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海陽町</t>
    <rPh sb="0" eb="3">
      <t>カイヨウチョウ</t>
    </rPh>
    <phoneticPr fontId="4"/>
  </si>
  <si>
    <t>松茂町</t>
    <rPh sb="0" eb="2">
      <t>マツシゲ</t>
    </rPh>
    <rPh sb="2" eb="3">
      <t>マチ</t>
    </rPh>
    <phoneticPr fontId="4"/>
  </si>
  <si>
    <t>北島町</t>
    <rPh sb="0" eb="2">
      <t>キタジマ</t>
    </rPh>
    <rPh sb="2" eb="3">
      <t>マチ</t>
    </rPh>
    <phoneticPr fontId="4"/>
  </si>
  <si>
    <t>藍住町</t>
    <rPh sb="0" eb="3">
      <t>アイズミチョウ</t>
    </rPh>
    <phoneticPr fontId="4"/>
  </si>
  <si>
    <t>板野町</t>
    <rPh sb="0" eb="2">
      <t>イタノ</t>
    </rPh>
    <rPh sb="2" eb="3">
      <t>マチ</t>
    </rPh>
    <phoneticPr fontId="4"/>
  </si>
  <si>
    <t>上板町</t>
    <rPh sb="0" eb="2">
      <t>カミイタ</t>
    </rPh>
    <rPh sb="2" eb="3">
      <t>マチ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</si>
  <si>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</si>
  <si>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</si>
  <si>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4"/>
  </si>
  <si>
    <t xml:space="preserve">226　選　　　挙       </t>
    <rPh sb="8" eb="9">
      <t>キョ</t>
    </rPh>
    <phoneticPr fontId="4"/>
  </si>
  <si>
    <t>(1)市町村長選挙投票結果</t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4"/>
  </si>
  <si>
    <t xml:space="preserve">  （単位：人）</t>
    <phoneticPr fontId="4"/>
  </si>
  <si>
    <t>市　町　村</t>
    <phoneticPr fontId="4"/>
  </si>
  <si>
    <t>選挙の期日</t>
    <rPh sb="0" eb="2">
      <t>センキョ</t>
    </rPh>
    <rPh sb="3" eb="5">
      <t>キジツ</t>
    </rPh>
    <phoneticPr fontId="4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</si>
  <si>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4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</si>
  <si>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4"/>
  </si>
  <si>
    <t>投　票　率（％）</t>
    <rPh sb="0" eb="1">
      <t>トウ</t>
    </rPh>
    <rPh sb="2" eb="3">
      <t>ヒョウ</t>
    </rPh>
    <rPh sb="4" eb="5">
      <t>リツ</t>
    </rPh>
    <phoneticPr fontId="4"/>
  </si>
  <si>
    <t>男</t>
    <phoneticPr fontId="4"/>
  </si>
  <si>
    <t>計</t>
    <phoneticPr fontId="4"/>
  </si>
  <si>
    <t>資料　県選挙管理委員会</t>
  </si>
  <si>
    <t>(2)市町村議会議員一般選挙投票結果</t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4"/>
  </si>
  <si>
    <t>女</t>
    <phoneticPr fontId="4"/>
  </si>
  <si>
    <t>(3)市町村議会議員補欠選挙投票結果</t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4"/>
  </si>
  <si>
    <t xml:space="preserve">226　選　挙       </t>
    <rPh sb="6" eb="7">
      <t>キョ</t>
    </rPh>
    <phoneticPr fontId="4"/>
  </si>
  <si>
    <t>市 町 村</t>
    <phoneticPr fontId="4"/>
  </si>
  <si>
    <t>差　引　増　減</t>
  </si>
  <si>
    <t>男(Ａ)</t>
  </si>
  <si>
    <t>女(Ｂ)</t>
  </si>
  <si>
    <t>計(Ｃ)</t>
  </si>
  <si>
    <t>男(Ｄ)</t>
  </si>
  <si>
    <t>女(Ｅ)</t>
  </si>
  <si>
    <t>計(Ｆ)</t>
  </si>
  <si>
    <t>(2)</t>
  </si>
  <si>
    <t>(3)</t>
  </si>
  <si>
    <t>(4)</t>
  </si>
  <si>
    <r>
      <t>(1)県職員数</t>
    </r>
    <r>
      <rPr>
        <sz val="12"/>
        <color indexed="8"/>
        <rFont val="ＭＳ 明朝"/>
        <family val="1"/>
        <charset val="128"/>
      </rPr>
      <t>（平成23～25年,4月1日現在）</t>
    </r>
    <rPh sb="15" eb="16">
      <t>ネン</t>
    </rPh>
    <rPh sb="18" eb="19">
      <t>ツキ</t>
    </rPh>
    <rPh sb="20" eb="21">
      <t>ヒ</t>
    </rPh>
    <phoneticPr fontId="4"/>
  </si>
  <si>
    <t>平成25年</t>
    <rPh sb="4" eb="5">
      <t>ネン</t>
    </rPh>
    <phoneticPr fontId="7"/>
  </si>
  <si>
    <t>　政策創造部</t>
    <rPh sb="1" eb="3">
      <t>セイサク</t>
    </rPh>
    <rPh sb="3" eb="5">
      <t>ソウゾウ</t>
    </rPh>
    <rPh sb="5" eb="6">
      <t>ブ</t>
    </rPh>
    <phoneticPr fontId="4"/>
  </si>
  <si>
    <t>　２　経営戦略部は，平成23年度までは企画総務部。</t>
    <rPh sb="3" eb="5">
      <t>ケイエイ</t>
    </rPh>
    <rPh sb="5" eb="7">
      <t>センリャク</t>
    </rPh>
    <rPh sb="7" eb="8">
      <t>ブ</t>
    </rPh>
    <rPh sb="10" eb="12">
      <t>ヘイセイ</t>
    </rPh>
    <rPh sb="14" eb="16">
      <t>ネンド</t>
    </rPh>
    <rPh sb="19" eb="21">
      <t>キカク</t>
    </rPh>
    <rPh sb="21" eb="24">
      <t>ソウムブ</t>
    </rPh>
    <phoneticPr fontId="4"/>
  </si>
  <si>
    <t>資料　県人事課, 県企業局経営企画戦略課, 県病院局総務課, 県教育委員会事務局教育総務課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5">
      <t>ソウムカ</t>
    </rPh>
    <phoneticPr fontId="4"/>
  </si>
  <si>
    <r>
      <t>(2)県警察職員数</t>
    </r>
    <r>
      <rPr>
        <sz val="12"/>
        <color indexed="8"/>
        <rFont val="ＭＳ 明朝"/>
        <family val="1"/>
        <charset val="128"/>
      </rPr>
      <t>（平成23～25年,4月1日現在）</t>
    </r>
    <rPh sb="17" eb="18">
      <t>ネン</t>
    </rPh>
    <rPh sb="20" eb="21">
      <t>ツキ</t>
    </rPh>
    <rPh sb="22" eb="23">
      <t>ヒ</t>
    </rPh>
    <phoneticPr fontId="4"/>
  </si>
  <si>
    <t>警 視</t>
    <phoneticPr fontId="7"/>
  </si>
  <si>
    <t>警 部</t>
    <phoneticPr fontId="7"/>
  </si>
  <si>
    <t>巡 査</t>
    <phoneticPr fontId="7"/>
  </si>
  <si>
    <t>　平成23年4月</t>
    <phoneticPr fontId="4"/>
  </si>
  <si>
    <t xml:space="preserve">      24</t>
    <phoneticPr fontId="4"/>
  </si>
  <si>
    <t xml:space="preserve">      25</t>
    <phoneticPr fontId="4"/>
  </si>
  <si>
    <r>
      <t>(3)市町村別・職種別職員数</t>
    </r>
    <r>
      <rPr>
        <sz val="12"/>
        <color indexed="8"/>
        <rFont val="ＭＳ 明朝"/>
        <family val="1"/>
        <charset val="128"/>
      </rPr>
      <t>（平成23～25年,4月1日現在）</t>
    </r>
    <rPh sb="22" eb="23">
      <t>ネン</t>
    </rPh>
    <rPh sb="25" eb="26">
      <t>ツキ</t>
    </rPh>
    <rPh sb="27" eb="28">
      <t>ヒ</t>
    </rPh>
    <phoneticPr fontId="4"/>
  </si>
  <si>
    <t>一般　　行政職</t>
    <phoneticPr fontId="4"/>
  </si>
  <si>
    <t>医師・歯科　　　医師職</t>
    <phoneticPr fontId="4"/>
  </si>
  <si>
    <t>薬剤師･医療　　技術職</t>
    <phoneticPr fontId="4"/>
  </si>
  <si>
    <t>看護・保健職</t>
    <phoneticPr fontId="4"/>
  </si>
  <si>
    <t>技能　　労務職</t>
    <phoneticPr fontId="4"/>
  </si>
  <si>
    <t>平成23年4月</t>
    <phoneticPr fontId="4"/>
  </si>
  <si>
    <t>-</t>
    <phoneticPr fontId="4"/>
  </si>
  <si>
    <t>25. 1.27</t>
    <phoneticPr fontId="4"/>
  </si>
  <si>
    <t>美馬市</t>
    <rPh sb="0" eb="3">
      <t>ミマシ</t>
    </rPh>
    <phoneticPr fontId="4"/>
  </si>
  <si>
    <t>25. 3.10</t>
    <phoneticPr fontId="4"/>
  </si>
  <si>
    <t>（無投票）</t>
    <phoneticPr fontId="4"/>
  </si>
  <si>
    <t>つるぎ町</t>
    <rPh sb="3" eb="4">
      <t>マチ</t>
    </rPh>
    <phoneticPr fontId="4"/>
  </si>
  <si>
    <t>25. 4.14</t>
    <phoneticPr fontId="4"/>
  </si>
  <si>
    <t>（無投票）</t>
    <phoneticPr fontId="4"/>
  </si>
  <si>
    <t>上勝町</t>
    <rPh sb="0" eb="2">
      <t>カミカツ</t>
    </rPh>
    <rPh sb="2" eb="3">
      <t>マチ</t>
    </rPh>
    <phoneticPr fontId="4"/>
  </si>
  <si>
    <t>25. 7.21</t>
    <phoneticPr fontId="4"/>
  </si>
  <si>
    <t>美波町</t>
    <rPh sb="0" eb="2">
      <t>ミナミ</t>
    </rPh>
    <rPh sb="2" eb="3">
      <t>マチ</t>
    </rPh>
    <phoneticPr fontId="4"/>
  </si>
  <si>
    <t>25. 8. 4</t>
    <phoneticPr fontId="4"/>
  </si>
  <si>
    <t>25. 8.11</t>
    <phoneticPr fontId="4"/>
  </si>
  <si>
    <t>25.10.20</t>
    <phoneticPr fontId="4"/>
  </si>
  <si>
    <t>藍住町</t>
    <rPh sb="0" eb="2">
      <t>アイズミ</t>
    </rPh>
    <rPh sb="2" eb="3">
      <t>マチ</t>
    </rPh>
    <phoneticPr fontId="4"/>
  </si>
  <si>
    <t>25.11.17</t>
    <phoneticPr fontId="4"/>
  </si>
  <si>
    <t xml:space="preserve">  （単位：人）</t>
    <phoneticPr fontId="4"/>
  </si>
  <si>
    <t>市　町　村</t>
    <phoneticPr fontId="4"/>
  </si>
  <si>
    <t>男</t>
    <phoneticPr fontId="4"/>
  </si>
  <si>
    <t>女</t>
    <phoneticPr fontId="4"/>
  </si>
  <si>
    <t>計</t>
    <phoneticPr fontId="4"/>
  </si>
  <si>
    <t>吉野川市</t>
    <rPh sb="0" eb="4">
      <t>ヨシノガワシ</t>
    </rPh>
    <phoneticPr fontId="4"/>
  </si>
  <si>
    <t>25. 5.19</t>
    <phoneticPr fontId="4"/>
  </si>
  <si>
    <t>25.10.27</t>
    <phoneticPr fontId="4"/>
  </si>
  <si>
    <t>25.11.10</t>
    <phoneticPr fontId="4"/>
  </si>
  <si>
    <t>25. 1.27</t>
    <phoneticPr fontId="4"/>
  </si>
  <si>
    <t>東みよし町</t>
    <rPh sb="0" eb="1">
      <t>ヒガシ</t>
    </rPh>
    <rPh sb="4" eb="5">
      <t>マチ</t>
    </rPh>
    <phoneticPr fontId="4"/>
  </si>
  <si>
    <t>25. 3.31</t>
    <phoneticPr fontId="4"/>
  </si>
  <si>
    <t>美波町</t>
    <rPh sb="0" eb="3">
      <t>ミナミマチ</t>
    </rPh>
    <phoneticPr fontId="4"/>
  </si>
  <si>
    <r>
      <t>(4)定時登録による選挙人名簿登録者数</t>
    </r>
    <r>
      <rPr>
        <sz val="12"/>
        <color indexed="8"/>
        <rFont val="ＭＳ 明朝"/>
        <family val="1"/>
        <charset val="128"/>
      </rPr>
      <t>（平成24～25年,9月2日現在）</t>
    </r>
    <rPh sb="27" eb="28">
      <t>ネン</t>
    </rPh>
    <rPh sb="30" eb="31">
      <t>ツキ</t>
    </rPh>
    <rPh sb="32" eb="33">
      <t>ヒ</t>
    </rPh>
    <phoneticPr fontId="4"/>
  </si>
  <si>
    <t>平成25.9.2現在</t>
    <phoneticPr fontId="4"/>
  </si>
  <si>
    <t>平成24.9.2現在</t>
    <phoneticPr fontId="4"/>
  </si>
  <si>
    <t>(Ａ－Ｄ)</t>
    <phoneticPr fontId="4"/>
  </si>
  <si>
    <t>(Ｂ－Ｅ)</t>
    <phoneticPr fontId="4"/>
  </si>
  <si>
    <t>(Ｃ－Ｆ)</t>
    <phoneticPr fontId="4"/>
  </si>
  <si>
    <t>総　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</si>
</sst>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[Red]#,##0.00"/>
    <numFmt numFmtId="178" formatCode="\ #,##0;&quot;△&quot;\ #,##0"/>
  </numFmts>
  <fonts count="24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7"/>
      <name val="ＭＳ 明朝"/>
      <family val="1"/>
      <charset val="128"/>
    </font>
    <font>
      <sz val="11.95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8" fillId="0" borderId="0"/>
  </cellStyleXfs>
  <cellXfs count="186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horizontal="center" vertical="center"/>
    </xf>
    <xf numFmtId="0" fontId="12" fillId="0" borderId="0" xfId="2" applyFont="1" applyAlignment="1" applyProtection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center"/>
    </xf>
    <xf numFmtId="0" fontId="15" fillId="0" borderId="0" xfId="2" applyFont="1" applyAlignment="1" applyProtection="1">
      <alignment vertical="center"/>
    </xf>
    <xf numFmtId="0" fontId="16" fillId="0" borderId="0" xfId="1" applyFont="1" applyAlignment="1">
      <alignment horizontal="center" vertical="center"/>
    </xf>
    <xf numFmtId="0" fontId="13" fillId="0" borderId="0" xfId="1" applyFont="1" applyBorder="1">
      <alignment vertical="center"/>
    </xf>
    <xf numFmtId="0" fontId="13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3" fillId="0" borderId="1" xfId="1" applyFont="1" applyBorder="1" applyAlignment="1">
      <alignment vertical="center"/>
    </xf>
    <xf numFmtId="0" fontId="19" fillId="0" borderId="1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distributed" vertical="center"/>
    </xf>
    <xf numFmtId="37" fontId="19" fillId="0" borderId="11" xfId="1" applyNumberFormat="1" applyFont="1" applyBorder="1" applyAlignment="1" applyProtection="1">
      <alignment vertical="center"/>
    </xf>
    <xf numFmtId="37" fontId="19" fillId="0" borderId="0" xfId="1" applyNumberFormat="1" applyFont="1" applyAlignment="1" applyProtection="1">
      <alignment vertical="center"/>
    </xf>
    <xf numFmtId="37" fontId="19" fillId="0" borderId="0" xfId="1" applyNumberFormat="1" applyFont="1" applyAlignment="1">
      <alignment vertical="center"/>
    </xf>
    <xf numFmtId="0" fontId="19" fillId="0" borderId="12" xfId="1" applyFont="1" applyBorder="1" applyAlignment="1">
      <alignment horizontal="distributed" vertical="center"/>
    </xf>
    <xf numFmtId="0" fontId="19" fillId="0" borderId="13" xfId="1" applyFont="1" applyFill="1" applyBorder="1" applyAlignment="1">
      <alignment vertical="center"/>
    </xf>
    <xf numFmtId="37" fontId="19" fillId="0" borderId="0" xfId="1" applyNumberFormat="1" applyFont="1" applyFill="1" applyBorder="1" applyAlignment="1">
      <alignment vertical="center"/>
    </xf>
    <xf numFmtId="37" fontId="19" fillId="0" borderId="0" xfId="1" applyNumberFormat="1" applyFont="1" applyFill="1" applyAlignment="1">
      <alignment vertical="center"/>
    </xf>
    <xf numFmtId="0" fontId="19" fillId="0" borderId="14" xfId="1" applyFont="1" applyBorder="1" applyAlignment="1">
      <alignment horizontal="distributed" vertical="center"/>
    </xf>
    <xf numFmtId="37" fontId="19" fillId="0" borderId="11" xfId="1" applyNumberFormat="1" applyFont="1" applyBorder="1" applyAlignment="1" applyProtection="1">
      <alignment horizontal="right" vertical="center"/>
    </xf>
    <xf numFmtId="37" fontId="19" fillId="0" borderId="0" xfId="1" applyNumberFormat="1" applyFont="1" applyAlignment="1" applyProtection="1">
      <alignment horizontal="right" vertical="center"/>
    </xf>
    <xf numFmtId="0" fontId="19" fillId="0" borderId="15" xfId="1" applyFont="1" applyBorder="1" applyAlignment="1">
      <alignment horizontal="distributed" vertical="center"/>
    </xf>
    <xf numFmtId="0" fontId="19" fillId="0" borderId="13" xfId="1" applyFont="1" applyBorder="1" applyAlignment="1">
      <alignment vertical="center"/>
    </xf>
    <xf numFmtId="0" fontId="20" fillId="0" borderId="15" xfId="1" applyFont="1" applyBorder="1" applyAlignment="1">
      <alignment horizontal="distributed" vertical="center" shrinkToFit="1"/>
    </xf>
    <xf numFmtId="37" fontId="19" fillId="0" borderId="13" xfId="1" applyNumberFormat="1" applyFont="1" applyBorder="1" applyAlignment="1" applyProtection="1">
      <alignment horizontal="right" vertical="center"/>
    </xf>
    <xf numFmtId="37" fontId="19" fillId="0" borderId="0" xfId="1" applyNumberFormat="1" applyFont="1" applyBorder="1" applyAlignment="1" applyProtection="1">
      <alignment horizontal="right" vertical="center"/>
    </xf>
    <xf numFmtId="37" fontId="19" fillId="0" borderId="13" xfId="1" applyNumberFormat="1" applyFont="1" applyBorder="1" applyAlignment="1" applyProtection="1">
      <alignment vertical="center"/>
    </xf>
    <xf numFmtId="37" fontId="19" fillId="0" borderId="0" xfId="1" applyNumberFormat="1" applyFont="1" applyBorder="1" applyAlignment="1" applyProtection="1">
      <alignment vertical="center"/>
    </xf>
    <xf numFmtId="37" fontId="19" fillId="0" borderId="0" xfId="1" applyNumberFormat="1" applyFont="1" applyBorder="1" applyAlignment="1">
      <alignment vertical="center"/>
    </xf>
    <xf numFmtId="0" fontId="19" fillId="0" borderId="15" xfId="1" applyFont="1" applyBorder="1" applyAlignment="1">
      <alignment horizontal="distributed" vertical="center" shrinkToFit="1"/>
    </xf>
    <xf numFmtId="0" fontId="19" fillId="0" borderId="1" xfId="1" applyFont="1" applyBorder="1" applyAlignment="1">
      <alignment horizontal="distributed" vertical="center"/>
    </xf>
    <xf numFmtId="37" fontId="19" fillId="0" borderId="16" xfId="1" applyNumberFormat="1" applyFont="1" applyBorder="1" applyAlignment="1" applyProtection="1">
      <alignment horizontal="right" vertical="center"/>
    </xf>
    <xf numFmtId="37" fontId="19" fillId="0" borderId="1" xfId="1" applyNumberFormat="1" applyFont="1" applyBorder="1" applyAlignment="1" applyProtection="1">
      <alignment vertical="center"/>
    </xf>
    <xf numFmtId="37" fontId="19" fillId="0" borderId="17" xfId="1" applyNumberFormat="1" applyFont="1" applyBorder="1" applyAlignment="1">
      <alignment vertical="center"/>
    </xf>
    <xf numFmtId="0" fontId="19" fillId="0" borderId="18" xfId="1" applyFont="1" applyBorder="1" applyAlignment="1">
      <alignment horizontal="distributed" vertical="center"/>
    </xf>
    <xf numFmtId="0" fontId="19" fillId="0" borderId="16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37" fontId="19" fillId="0" borderId="1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3" fillId="0" borderId="19" xfId="1" applyFont="1" applyBorder="1" applyAlignment="1">
      <alignment vertical="center"/>
    </xf>
    <xf numFmtId="0" fontId="19" fillId="0" borderId="19" xfId="1" applyFont="1" applyBorder="1" applyAlignment="1">
      <alignment horizontal="right" vertical="center"/>
    </xf>
    <xf numFmtId="0" fontId="19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 vertical="center" shrinkToFit="1"/>
    </xf>
    <xf numFmtId="0" fontId="19" fillId="0" borderId="28" xfId="1" applyFont="1" applyBorder="1" applyAlignment="1">
      <alignment horizontal="center" vertical="center" shrinkToFit="1"/>
    </xf>
    <xf numFmtId="0" fontId="19" fillId="0" borderId="29" xfId="1" applyFont="1" applyBorder="1" applyAlignment="1">
      <alignment horizontal="center" vertical="center"/>
    </xf>
    <xf numFmtId="0" fontId="19" fillId="0" borderId="30" xfId="1" applyFont="1" applyBorder="1" applyAlignment="1">
      <alignment horizontal="left" vertical="center"/>
    </xf>
    <xf numFmtId="37" fontId="19" fillId="0" borderId="11" xfId="1" applyNumberFormat="1" applyFont="1" applyBorder="1" applyAlignment="1">
      <alignment vertical="center"/>
    </xf>
    <xf numFmtId="37" fontId="19" fillId="0" borderId="31" xfId="1" applyNumberFormat="1" applyFont="1" applyBorder="1" applyAlignment="1">
      <alignment vertical="center"/>
    </xf>
    <xf numFmtId="0" fontId="19" fillId="0" borderId="30" xfId="1" quotePrefix="1" applyFont="1" applyBorder="1" applyAlignment="1">
      <alignment horizontal="left" vertical="center"/>
    </xf>
    <xf numFmtId="0" fontId="19" fillId="0" borderId="32" xfId="1" quotePrefix="1" applyFont="1" applyBorder="1" applyAlignment="1">
      <alignment horizontal="left" vertical="center"/>
    </xf>
    <xf numFmtId="37" fontId="19" fillId="0" borderId="33" xfId="1" applyNumberFormat="1" applyFont="1" applyBorder="1" applyAlignment="1">
      <alignment vertical="center"/>
    </xf>
    <xf numFmtId="37" fontId="19" fillId="0" borderId="19" xfId="1" applyNumberFormat="1" applyFont="1" applyBorder="1" applyAlignment="1">
      <alignment vertical="center"/>
    </xf>
    <xf numFmtId="0" fontId="21" fillId="0" borderId="0" xfId="2" applyFont="1" applyAlignment="1" applyProtection="1">
      <alignment vertical="center"/>
    </xf>
    <xf numFmtId="0" fontId="14" fillId="0" borderId="0" xfId="1" applyFont="1" applyAlignment="1">
      <alignment horizontal="distributed" vertical="center"/>
    </xf>
    <xf numFmtId="38" fontId="13" fillId="0" borderId="0" xfId="3" applyFont="1">
      <alignment vertical="center"/>
    </xf>
    <xf numFmtId="38" fontId="17" fillId="0" borderId="0" xfId="3" applyFont="1" applyAlignment="1">
      <alignment vertical="center"/>
    </xf>
    <xf numFmtId="38" fontId="22" fillId="0" borderId="0" xfId="3" applyFont="1" applyAlignment="1">
      <alignment vertical="center"/>
    </xf>
    <xf numFmtId="38" fontId="13" fillId="0" borderId="19" xfId="3" applyFont="1" applyBorder="1" applyAlignment="1">
      <alignment vertical="center"/>
    </xf>
    <xf numFmtId="38" fontId="19" fillId="0" borderId="19" xfId="3" applyFont="1" applyBorder="1" applyAlignment="1">
      <alignment horizontal="right" vertical="center"/>
    </xf>
    <xf numFmtId="38" fontId="19" fillId="0" borderId="0" xfId="3" applyFont="1" applyAlignment="1">
      <alignment horizontal="center" vertical="center"/>
    </xf>
    <xf numFmtId="38" fontId="23" fillId="0" borderId="20" xfId="3" applyFont="1" applyBorder="1" applyAlignment="1">
      <alignment horizontal="center" vertical="center"/>
    </xf>
    <xf numFmtId="38" fontId="23" fillId="0" borderId="21" xfId="3" applyFont="1" applyBorder="1" applyAlignment="1">
      <alignment horizontal="center" vertical="center" wrapText="1"/>
    </xf>
    <xf numFmtId="38" fontId="23" fillId="0" borderId="25" xfId="3" applyFont="1" applyBorder="1" applyAlignment="1">
      <alignment horizontal="center" vertical="center" wrapText="1"/>
    </xf>
    <xf numFmtId="38" fontId="23" fillId="0" borderId="26" xfId="3" applyFont="1" applyBorder="1" applyAlignment="1">
      <alignment horizontal="center" vertical="center"/>
    </xf>
    <xf numFmtId="38" fontId="23" fillId="0" borderId="27" xfId="3" applyFont="1" applyBorder="1" applyAlignment="1">
      <alignment horizontal="center" vertical="center" wrapText="1"/>
    </xf>
    <xf numFmtId="38" fontId="23" fillId="0" borderId="29" xfId="3" applyFont="1" applyBorder="1" applyAlignment="1">
      <alignment horizontal="center" vertical="center" wrapText="1"/>
    </xf>
    <xf numFmtId="38" fontId="19" fillId="0" borderId="0" xfId="3" applyFont="1">
      <alignment vertical="center"/>
    </xf>
    <xf numFmtId="38" fontId="23" fillId="0" borderId="30" xfId="3" applyFont="1" applyBorder="1" applyAlignment="1">
      <alignment horizontal="center" vertical="center"/>
    </xf>
    <xf numFmtId="38" fontId="23" fillId="0" borderId="0" xfId="3" applyFont="1" applyAlignment="1" applyProtection="1">
      <alignment vertical="center"/>
    </xf>
    <xf numFmtId="38" fontId="23" fillId="0" borderId="30" xfId="3" quotePrefix="1" applyFont="1" applyBorder="1" applyAlignment="1">
      <alignment horizontal="center" vertical="center"/>
    </xf>
    <xf numFmtId="38" fontId="23" fillId="0" borderId="0" xfId="3" applyFont="1" applyAlignment="1">
      <alignment vertical="center"/>
    </xf>
    <xf numFmtId="38" fontId="23" fillId="0" borderId="11" xfId="3" applyFont="1" applyBorder="1" applyAlignment="1">
      <alignment vertical="center"/>
    </xf>
    <xf numFmtId="38" fontId="23" fillId="0" borderId="0" xfId="3" applyFont="1" applyAlignment="1">
      <alignment horizontal="distributed" vertical="center"/>
    </xf>
    <xf numFmtId="38" fontId="23" fillId="0" borderId="13" xfId="3" applyFont="1" applyBorder="1" applyAlignment="1">
      <alignment vertical="center"/>
    </xf>
    <xf numFmtId="38" fontId="23" fillId="0" borderId="0" xfId="3" applyFont="1" applyAlignment="1" applyProtection="1">
      <alignment horizontal="right" vertical="center"/>
    </xf>
    <xf numFmtId="38" fontId="19" fillId="0" borderId="0" xfId="3" applyFont="1" applyAlignment="1" applyProtection="1">
      <alignment horizontal="right"/>
    </xf>
    <xf numFmtId="38" fontId="23" fillId="0" borderId="30" xfId="3" applyFont="1" applyBorder="1" applyAlignment="1">
      <alignment horizontal="distributed" vertical="center"/>
    </xf>
    <xf numFmtId="38" fontId="23" fillId="0" borderId="0" xfId="3" applyFont="1" applyAlignment="1">
      <alignment horizontal="right" vertical="center"/>
    </xf>
    <xf numFmtId="38" fontId="23" fillId="0" borderId="34" xfId="3" applyFont="1" applyBorder="1" applyAlignment="1">
      <alignment horizontal="distributed" vertical="center"/>
    </xf>
    <xf numFmtId="38" fontId="23" fillId="0" borderId="35" xfId="3" applyFont="1" applyBorder="1" applyAlignment="1" applyProtection="1">
      <alignment vertical="center"/>
    </xf>
    <xf numFmtId="38" fontId="23" fillId="0" borderId="1" xfId="3" applyFont="1" applyBorder="1" applyAlignment="1" applyProtection="1">
      <alignment vertical="center"/>
    </xf>
    <xf numFmtId="38" fontId="23" fillId="0" borderId="1" xfId="3" applyFont="1" applyBorder="1" applyAlignment="1" applyProtection="1">
      <alignment horizontal="right" vertical="center"/>
    </xf>
    <xf numFmtId="38" fontId="23" fillId="0" borderId="1" xfId="3" applyFont="1" applyBorder="1" applyAlignment="1">
      <alignment vertical="center"/>
    </xf>
    <xf numFmtId="38" fontId="19" fillId="0" borderId="0" xfId="3" applyFont="1" applyBorder="1" applyAlignment="1">
      <alignment horizontal="left" vertical="center"/>
    </xf>
    <xf numFmtId="38" fontId="13" fillId="0" borderId="0" xfId="3" applyFont="1" applyBorder="1" applyAlignment="1">
      <alignment vertical="center"/>
    </xf>
    <xf numFmtId="0" fontId="13" fillId="0" borderId="0" xfId="1" applyFont="1" applyBorder="1" applyAlignment="1">
      <alignment horizontal="left"/>
    </xf>
    <xf numFmtId="38" fontId="13" fillId="0" borderId="0" xfId="1" applyNumberFormat="1" applyFont="1">
      <alignment vertical="center"/>
    </xf>
    <xf numFmtId="0" fontId="17" fillId="0" borderId="1" xfId="1" applyFont="1" applyBorder="1" applyAlignment="1">
      <alignment horizontal="left" vertical="center"/>
    </xf>
    <xf numFmtId="0" fontId="19" fillId="0" borderId="36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23" fillId="0" borderId="41" xfId="1" applyFont="1" applyBorder="1" applyAlignment="1">
      <alignment horizontal="distributed" vertical="center"/>
    </xf>
    <xf numFmtId="0" fontId="23" fillId="0" borderId="0" xfId="1" applyFont="1" applyBorder="1" applyAlignment="1">
      <alignment horizontal="center" vertical="center"/>
    </xf>
    <xf numFmtId="176" fontId="23" fillId="0" borderId="0" xfId="3" applyNumberFormat="1" applyFont="1" applyAlignment="1">
      <alignment horizontal="right" vertical="center"/>
    </xf>
    <xf numFmtId="176" fontId="23" fillId="0" borderId="0" xfId="3" applyNumberFormat="1" applyFont="1" applyAlignment="1">
      <alignment vertical="center"/>
    </xf>
    <xf numFmtId="38" fontId="23" fillId="0" borderId="0" xfId="3" applyFont="1" applyBorder="1" applyAlignment="1">
      <alignment horizontal="distributed" vertical="center"/>
    </xf>
    <xf numFmtId="38" fontId="23" fillId="0" borderId="0" xfId="3" applyFont="1" applyBorder="1" applyAlignment="1">
      <alignment vertical="center"/>
    </xf>
    <xf numFmtId="40" fontId="23" fillId="0" borderId="0" xfId="3" applyNumberFormat="1" applyFont="1" applyBorder="1" applyAlignment="1">
      <alignment vertical="center"/>
    </xf>
    <xf numFmtId="38" fontId="23" fillId="0" borderId="0" xfId="3" applyFont="1" applyBorder="1" applyAlignment="1">
      <alignment horizontal="right" vertical="center"/>
    </xf>
    <xf numFmtId="40" fontId="23" fillId="0" borderId="0" xfId="3" applyNumberFormat="1" applyFont="1" applyBorder="1" applyAlignment="1">
      <alignment horizontal="right" vertical="center"/>
    </xf>
    <xf numFmtId="0" fontId="19" fillId="0" borderId="48" xfId="1" applyFont="1" applyBorder="1" applyAlignment="1">
      <alignment horizontal="left" vertical="center"/>
    </xf>
    <xf numFmtId="38" fontId="23" fillId="0" borderId="48" xfId="3" applyFont="1" applyBorder="1" applyAlignment="1">
      <alignment vertical="center"/>
    </xf>
    <xf numFmtId="38" fontId="23" fillId="0" borderId="48" xfId="3" applyFont="1" applyBorder="1" applyAlignment="1">
      <alignment horizontal="right" vertical="center"/>
    </xf>
    <xf numFmtId="176" fontId="23" fillId="0" borderId="48" xfId="3" applyNumberFormat="1" applyFont="1" applyBorder="1" applyAlignment="1">
      <alignment horizontal="right" vertical="center"/>
    </xf>
    <xf numFmtId="176" fontId="23" fillId="0" borderId="48" xfId="3" applyNumberFormat="1" applyFont="1" applyBorder="1" applyAlignment="1">
      <alignment vertical="center"/>
    </xf>
    <xf numFmtId="0" fontId="23" fillId="0" borderId="0" xfId="1" applyFont="1" applyBorder="1" applyAlignment="1">
      <alignment horizontal="distributed" vertical="center"/>
    </xf>
    <xf numFmtId="176" fontId="23" fillId="0" borderId="0" xfId="3" applyNumberFormat="1" applyFont="1" applyBorder="1" applyAlignment="1">
      <alignment horizontal="right" vertical="center"/>
    </xf>
    <xf numFmtId="176" fontId="23" fillId="0" borderId="0" xfId="3" applyNumberFormat="1" applyFont="1" applyBorder="1" applyAlignment="1">
      <alignment vertical="center"/>
    </xf>
    <xf numFmtId="0" fontId="23" fillId="0" borderId="13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38" fontId="23" fillId="0" borderId="53" xfId="3" applyFont="1" applyBorder="1" applyAlignment="1">
      <alignment vertical="center"/>
    </xf>
    <xf numFmtId="40" fontId="23" fillId="0" borderId="53" xfId="3" applyNumberFormat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3" fillId="0" borderId="36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 wrapText="1"/>
    </xf>
    <xf numFmtId="0" fontId="23" fillId="0" borderId="43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 wrapText="1"/>
    </xf>
    <xf numFmtId="0" fontId="23" fillId="0" borderId="46" xfId="1" applyFont="1" applyBorder="1" applyAlignment="1">
      <alignment horizontal="center" vertical="center" wrapText="1"/>
    </xf>
    <xf numFmtId="0" fontId="23" fillId="0" borderId="46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3" fontId="23" fillId="0" borderId="52" xfId="4" applyNumberFormat="1" applyFont="1" applyBorder="1" applyAlignment="1">
      <alignment vertical="center"/>
    </xf>
    <xf numFmtId="3" fontId="23" fillId="0" borderId="31" xfId="4" applyNumberFormat="1" applyFont="1" applyBorder="1" applyAlignment="1">
      <alignment vertical="center"/>
    </xf>
    <xf numFmtId="3" fontId="23" fillId="0" borderId="0" xfId="4" applyNumberFormat="1" applyFont="1" applyBorder="1" applyAlignment="1">
      <alignment vertical="center"/>
    </xf>
    <xf numFmtId="178" fontId="23" fillId="0" borderId="0" xfId="1" applyNumberFormat="1" applyFont="1" applyAlignment="1">
      <alignment vertical="center"/>
    </xf>
    <xf numFmtId="3" fontId="23" fillId="0" borderId="11" xfId="4" applyNumberFormat="1" applyFont="1" applyBorder="1" applyAlignment="1" applyProtection="1">
      <alignment vertical="center"/>
      <protection locked="0"/>
    </xf>
    <xf numFmtId="3" fontId="23" fillId="0" borderId="0" xfId="4" applyNumberFormat="1" applyFont="1" applyBorder="1" applyAlignment="1" applyProtection="1">
      <alignment vertical="center"/>
      <protection locked="0"/>
    </xf>
    <xf numFmtId="0" fontId="23" fillId="0" borderId="1" xfId="1" applyFont="1" applyBorder="1" applyAlignment="1">
      <alignment horizontal="distributed" vertical="center"/>
    </xf>
    <xf numFmtId="3" fontId="23" fillId="0" borderId="35" xfId="4" applyNumberFormat="1" applyFont="1" applyBorder="1" applyAlignment="1" applyProtection="1">
      <alignment vertical="center"/>
      <protection locked="0"/>
    </xf>
    <xf numFmtId="3" fontId="23" fillId="0" borderId="1" xfId="4" applyNumberFormat="1" applyFont="1" applyBorder="1" applyAlignment="1" applyProtection="1">
      <alignment vertical="center"/>
      <protection locked="0"/>
    </xf>
    <xf numFmtId="3" fontId="23" fillId="0" borderId="1" xfId="4" applyNumberFormat="1" applyFont="1" applyBorder="1" applyAlignment="1">
      <alignment vertical="center"/>
    </xf>
    <xf numFmtId="178" fontId="23" fillId="0" borderId="1" xfId="1" applyNumberFormat="1" applyFont="1" applyBorder="1" applyAlignment="1">
      <alignment vertical="center"/>
    </xf>
    <xf numFmtId="0" fontId="19" fillId="0" borderId="0" xfId="1" applyFont="1" applyBorder="1" applyAlignment="1">
      <alignment horizontal="left" vertical="center"/>
    </xf>
    <xf numFmtId="3" fontId="13" fillId="0" borderId="0" xfId="1" applyNumberFormat="1" applyFont="1">
      <alignment vertical="center"/>
    </xf>
  </cellXfs>
  <cellStyles count="5">
    <cellStyle name="ハイパーリンク" xfId="2" builtinId="8"/>
    <cellStyle name="桁区切り 2" xfId="3"/>
    <cellStyle name="標準" xfId="0" builtinId="0"/>
    <cellStyle name="標準 2" xfId="1"/>
    <cellStyle name="標準_H13.3.2定時登録現在選挙人名簿登録者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RowHeight="13.5"/>
  <cols>
    <col min="1" max="1" width="5" style="1" customWidth="1"/>
    <col min="2" max="2" width="3.6640625" style="1" customWidth="1"/>
    <col min="3" max="3" width="37.6640625" style="1" customWidth="1"/>
    <col min="4" max="256" width="9.33203125" style="1"/>
    <col min="257" max="257" width="5" style="1" customWidth="1"/>
    <col min="258" max="258" width="3.6640625" style="1" customWidth="1"/>
    <col min="259" max="259" width="37.6640625" style="1" customWidth="1"/>
    <col min="260" max="512" width="9.33203125" style="1"/>
    <col min="513" max="513" width="5" style="1" customWidth="1"/>
    <col min="514" max="514" width="3.6640625" style="1" customWidth="1"/>
    <col min="515" max="515" width="37.6640625" style="1" customWidth="1"/>
    <col min="516" max="768" width="9.33203125" style="1"/>
    <col min="769" max="769" width="5" style="1" customWidth="1"/>
    <col min="770" max="770" width="3.6640625" style="1" customWidth="1"/>
    <col min="771" max="771" width="37.6640625" style="1" customWidth="1"/>
    <col min="772" max="1024" width="9.33203125" style="1"/>
    <col min="1025" max="1025" width="5" style="1" customWidth="1"/>
    <col min="1026" max="1026" width="3.6640625" style="1" customWidth="1"/>
    <col min="1027" max="1027" width="37.6640625" style="1" customWidth="1"/>
    <col min="1028" max="1280" width="9.33203125" style="1"/>
    <col min="1281" max="1281" width="5" style="1" customWidth="1"/>
    <col min="1282" max="1282" width="3.6640625" style="1" customWidth="1"/>
    <col min="1283" max="1283" width="37.6640625" style="1" customWidth="1"/>
    <col min="1284" max="1536" width="9.33203125" style="1"/>
    <col min="1537" max="1537" width="5" style="1" customWidth="1"/>
    <col min="1538" max="1538" width="3.6640625" style="1" customWidth="1"/>
    <col min="1539" max="1539" width="37.6640625" style="1" customWidth="1"/>
    <col min="1540" max="1792" width="9.33203125" style="1"/>
    <col min="1793" max="1793" width="5" style="1" customWidth="1"/>
    <col min="1794" max="1794" width="3.6640625" style="1" customWidth="1"/>
    <col min="1795" max="1795" width="37.6640625" style="1" customWidth="1"/>
    <col min="1796" max="2048" width="9.33203125" style="1"/>
    <col min="2049" max="2049" width="5" style="1" customWidth="1"/>
    <col min="2050" max="2050" width="3.6640625" style="1" customWidth="1"/>
    <col min="2051" max="2051" width="37.6640625" style="1" customWidth="1"/>
    <col min="2052" max="2304" width="9.33203125" style="1"/>
    <col min="2305" max="2305" width="5" style="1" customWidth="1"/>
    <col min="2306" max="2306" width="3.6640625" style="1" customWidth="1"/>
    <col min="2307" max="2307" width="37.6640625" style="1" customWidth="1"/>
    <col min="2308" max="2560" width="9.33203125" style="1"/>
    <col min="2561" max="2561" width="5" style="1" customWidth="1"/>
    <col min="2562" max="2562" width="3.6640625" style="1" customWidth="1"/>
    <col min="2563" max="2563" width="37.6640625" style="1" customWidth="1"/>
    <col min="2564" max="2816" width="9.33203125" style="1"/>
    <col min="2817" max="2817" width="5" style="1" customWidth="1"/>
    <col min="2818" max="2818" width="3.6640625" style="1" customWidth="1"/>
    <col min="2819" max="2819" width="37.6640625" style="1" customWidth="1"/>
    <col min="2820" max="3072" width="9.33203125" style="1"/>
    <col min="3073" max="3073" width="5" style="1" customWidth="1"/>
    <col min="3074" max="3074" width="3.6640625" style="1" customWidth="1"/>
    <col min="3075" max="3075" width="37.6640625" style="1" customWidth="1"/>
    <col min="3076" max="3328" width="9.33203125" style="1"/>
    <col min="3329" max="3329" width="5" style="1" customWidth="1"/>
    <col min="3330" max="3330" width="3.6640625" style="1" customWidth="1"/>
    <col min="3331" max="3331" width="37.6640625" style="1" customWidth="1"/>
    <col min="3332" max="3584" width="9.33203125" style="1"/>
    <col min="3585" max="3585" width="5" style="1" customWidth="1"/>
    <col min="3586" max="3586" width="3.6640625" style="1" customWidth="1"/>
    <col min="3587" max="3587" width="37.6640625" style="1" customWidth="1"/>
    <col min="3588" max="3840" width="9.33203125" style="1"/>
    <col min="3841" max="3841" width="5" style="1" customWidth="1"/>
    <col min="3842" max="3842" width="3.6640625" style="1" customWidth="1"/>
    <col min="3843" max="3843" width="37.6640625" style="1" customWidth="1"/>
    <col min="3844" max="4096" width="9.33203125" style="1"/>
    <col min="4097" max="4097" width="5" style="1" customWidth="1"/>
    <col min="4098" max="4098" width="3.6640625" style="1" customWidth="1"/>
    <col min="4099" max="4099" width="37.6640625" style="1" customWidth="1"/>
    <col min="4100" max="4352" width="9.33203125" style="1"/>
    <col min="4353" max="4353" width="5" style="1" customWidth="1"/>
    <col min="4354" max="4354" width="3.6640625" style="1" customWidth="1"/>
    <col min="4355" max="4355" width="37.6640625" style="1" customWidth="1"/>
    <col min="4356" max="4608" width="9.33203125" style="1"/>
    <col min="4609" max="4609" width="5" style="1" customWidth="1"/>
    <col min="4610" max="4610" width="3.6640625" style="1" customWidth="1"/>
    <col min="4611" max="4611" width="37.6640625" style="1" customWidth="1"/>
    <col min="4612" max="4864" width="9.33203125" style="1"/>
    <col min="4865" max="4865" width="5" style="1" customWidth="1"/>
    <col min="4866" max="4866" width="3.6640625" style="1" customWidth="1"/>
    <col min="4867" max="4867" width="37.6640625" style="1" customWidth="1"/>
    <col min="4868" max="5120" width="9.33203125" style="1"/>
    <col min="5121" max="5121" width="5" style="1" customWidth="1"/>
    <col min="5122" max="5122" width="3.6640625" style="1" customWidth="1"/>
    <col min="5123" max="5123" width="37.6640625" style="1" customWidth="1"/>
    <col min="5124" max="5376" width="9.33203125" style="1"/>
    <col min="5377" max="5377" width="5" style="1" customWidth="1"/>
    <col min="5378" max="5378" width="3.6640625" style="1" customWidth="1"/>
    <col min="5379" max="5379" width="37.6640625" style="1" customWidth="1"/>
    <col min="5380" max="5632" width="9.33203125" style="1"/>
    <col min="5633" max="5633" width="5" style="1" customWidth="1"/>
    <col min="5634" max="5634" width="3.6640625" style="1" customWidth="1"/>
    <col min="5635" max="5635" width="37.6640625" style="1" customWidth="1"/>
    <col min="5636" max="5888" width="9.33203125" style="1"/>
    <col min="5889" max="5889" width="5" style="1" customWidth="1"/>
    <col min="5890" max="5890" width="3.6640625" style="1" customWidth="1"/>
    <col min="5891" max="5891" width="37.6640625" style="1" customWidth="1"/>
    <col min="5892" max="6144" width="9.33203125" style="1"/>
    <col min="6145" max="6145" width="5" style="1" customWidth="1"/>
    <col min="6146" max="6146" width="3.6640625" style="1" customWidth="1"/>
    <col min="6147" max="6147" width="37.6640625" style="1" customWidth="1"/>
    <col min="6148" max="6400" width="9.33203125" style="1"/>
    <col min="6401" max="6401" width="5" style="1" customWidth="1"/>
    <col min="6402" max="6402" width="3.6640625" style="1" customWidth="1"/>
    <col min="6403" max="6403" width="37.6640625" style="1" customWidth="1"/>
    <col min="6404" max="6656" width="9.33203125" style="1"/>
    <col min="6657" max="6657" width="5" style="1" customWidth="1"/>
    <col min="6658" max="6658" width="3.6640625" style="1" customWidth="1"/>
    <col min="6659" max="6659" width="37.6640625" style="1" customWidth="1"/>
    <col min="6660" max="6912" width="9.33203125" style="1"/>
    <col min="6913" max="6913" width="5" style="1" customWidth="1"/>
    <col min="6914" max="6914" width="3.6640625" style="1" customWidth="1"/>
    <col min="6915" max="6915" width="37.6640625" style="1" customWidth="1"/>
    <col min="6916" max="7168" width="9.33203125" style="1"/>
    <col min="7169" max="7169" width="5" style="1" customWidth="1"/>
    <col min="7170" max="7170" width="3.6640625" style="1" customWidth="1"/>
    <col min="7171" max="7171" width="37.6640625" style="1" customWidth="1"/>
    <col min="7172" max="7424" width="9.33203125" style="1"/>
    <col min="7425" max="7425" width="5" style="1" customWidth="1"/>
    <col min="7426" max="7426" width="3.6640625" style="1" customWidth="1"/>
    <col min="7427" max="7427" width="37.6640625" style="1" customWidth="1"/>
    <col min="7428" max="7680" width="9.33203125" style="1"/>
    <col min="7681" max="7681" width="5" style="1" customWidth="1"/>
    <col min="7682" max="7682" width="3.6640625" style="1" customWidth="1"/>
    <col min="7683" max="7683" width="37.6640625" style="1" customWidth="1"/>
    <col min="7684" max="7936" width="9.33203125" style="1"/>
    <col min="7937" max="7937" width="5" style="1" customWidth="1"/>
    <col min="7938" max="7938" width="3.6640625" style="1" customWidth="1"/>
    <col min="7939" max="7939" width="37.6640625" style="1" customWidth="1"/>
    <col min="7940" max="8192" width="9.33203125" style="1"/>
    <col min="8193" max="8193" width="5" style="1" customWidth="1"/>
    <col min="8194" max="8194" width="3.6640625" style="1" customWidth="1"/>
    <col min="8195" max="8195" width="37.6640625" style="1" customWidth="1"/>
    <col min="8196" max="8448" width="9.33203125" style="1"/>
    <col min="8449" max="8449" width="5" style="1" customWidth="1"/>
    <col min="8450" max="8450" width="3.6640625" style="1" customWidth="1"/>
    <col min="8451" max="8451" width="37.6640625" style="1" customWidth="1"/>
    <col min="8452" max="8704" width="9.33203125" style="1"/>
    <col min="8705" max="8705" width="5" style="1" customWidth="1"/>
    <col min="8706" max="8706" width="3.6640625" style="1" customWidth="1"/>
    <col min="8707" max="8707" width="37.6640625" style="1" customWidth="1"/>
    <col min="8708" max="8960" width="9.33203125" style="1"/>
    <col min="8961" max="8961" width="5" style="1" customWidth="1"/>
    <col min="8962" max="8962" width="3.6640625" style="1" customWidth="1"/>
    <col min="8963" max="8963" width="37.6640625" style="1" customWidth="1"/>
    <col min="8964" max="9216" width="9.33203125" style="1"/>
    <col min="9217" max="9217" width="5" style="1" customWidth="1"/>
    <col min="9218" max="9218" width="3.6640625" style="1" customWidth="1"/>
    <col min="9219" max="9219" width="37.6640625" style="1" customWidth="1"/>
    <col min="9220" max="9472" width="9.33203125" style="1"/>
    <col min="9473" max="9473" width="5" style="1" customWidth="1"/>
    <col min="9474" max="9474" width="3.6640625" style="1" customWidth="1"/>
    <col min="9475" max="9475" width="37.6640625" style="1" customWidth="1"/>
    <col min="9476" max="9728" width="9.33203125" style="1"/>
    <col min="9729" max="9729" width="5" style="1" customWidth="1"/>
    <col min="9730" max="9730" width="3.6640625" style="1" customWidth="1"/>
    <col min="9731" max="9731" width="37.6640625" style="1" customWidth="1"/>
    <col min="9732" max="9984" width="9.33203125" style="1"/>
    <col min="9985" max="9985" width="5" style="1" customWidth="1"/>
    <col min="9986" max="9986" width="3.6640625" style="1" customWidth="1"/>
    <col min="9987" max="9987" width="37.6640625" style="1" customWidth="1"/>
    <col min="9988" max="10240" width="9.33203125" style="1"/>
    <col min="10241" max="10241" width="5" style="1" customWidth="1"/>
    <col min="10242" max="10242" width="3.6640625" style="1" customWidth="1"/>
    <col min="10243" max="10243" width="37.6640625" style="1" customWidth="1"/>
    <col min="10244" max="10496" width="9.33203125" style="1"/>
    <col min="10497" max="10497" width="5" style="1" customWidth="1"/>
    <col min="10498" max="10498" width="3.6640625" style="1" customWidth="1"/>
    <col min="10499" max="10499" width="37.6640625" style="1" customWidth="1"/>
    <col min="10500" max="10752" width="9.33203125" style="1"/>
    <col min="10753" max="10753" width="5" style="1" customWidth="1"/>
    <col min="10754" max="10754" width="3.6640625" style="1" customWidth="1"/>
    <col min="10755" max="10755" width="37.6640625" style="1" customWidth="1"/>
    <col min="10756" max="11008" width="9.33203125" style="1"/>
    <col min="11009" max="11009" width="5" style="1" customWidth="1"/>
    <col min="11010" max="11010" width="3.6640625" style="1" customWidth="1"/>
    <col min="11011" max="11011" width="37.6640625" style="1" customWidth="1"/>
    <col min="11012" max="11264" width="9.33203125" style="1"/>
    <col min="11265" max="11265" width="5" style="1" customWidth="1"/>
    <col min="11266" max="11266" width="3.6640625" style="1" customWidth="1"/>
    <col min="11267" max="11267" width="37.6640625" style="1" customWidth="1"/>
    <col min="11268" max="11520" width="9.33203125" style="1"/>
    <col min="11521" max="11521" width="5" style="1" customWidth="1"/>
    <col min="11522" max="11522" width="3.6640625" style="1" customWidth="1"/>
    <col min="11523" max="11523" width="37.6640625" style="1" customWidth="1"/>
    <col min="11524" max="11776" width="9.33203125" style="1"/>
    <col min="11777" max="11777" width="5" style="1" customWidth="1"/>
    <col min="11778" max="11778" width="3.6640625" style="1" customWidth="1"/>
    <col min="11779" max="11779" width="37.6640625" style="1" customWidth="1"/>
    <col min="11780" max="12032" width="9.33203125" style="1"/>
    <col min="12033" max="12033" width="5" style="1" customWidth="1"/>
    <col min="12034" max="12034" width="3.6640625" style="1" customWidth="1"/>
    <col min="12035" max="12035" width="37.6640625" style="1" customWidth="1"/>
    <col min="12036" max="12288" width="9.33203125" style="1"/>
    <col min="12289" max="12289" width="5" style="1" customWidth="1"/>
    <col min="12290" max="12290" width="3.6640625" style="1" customWidth="1"/>
    <col min="12291" max="12291" width="37.6640625" style="1" customWidth="1"/>
    <col min="12292" max="12544" width="9.33203125" style="1"/>
    <col min="12545" max="12545" width="5" style="1" customWidth="1"/>
    <col min="12546" max="12546" width="3.6640625" style="1" customWidth="1"/>
    <col min="12547" max="12547" width="37.6640625" style="1" customWidth="1"/>
    <col min="12548" max="12800" width="9.33203125" style="1"/>
    <col min="12801" max="12801" width="5" style="1" customWidth="1"/>
    <col min="12802" max="12802" width="3.6640625" style="1" customWidth="1"/>
    <col min="12803" max="12803" width="37.6640625" style="1" customWidth="1"/>
    <col min="12804" max="13056" width="9.33203125" style="1"/>
    <col min="13057" max="13057" width="5" style="1" customWidth="1"/>
    <col min="13058" max="13058" width="3.6640625" style="1" customWidth="1"/>
    <col min="13059" max="13059" width="37.6640625" style="1" customWidth="1"/>
    <col min="13060" max="13312" width="9.33203125" style="1"/>
    <col min="13313" max="13313" width="5" style="1" customWidth="1"/>
    <col min="13314" max="13314" width="3.6640625" style="1" customWidth="1"/>
    <col min="13315" max="13315" width="37.6640625" style="1" customWidth="1"/>
    <col min="13316" max="13568" width="9.33203125" style="1"/>
    <col min="13569" max="13569" width="5" style="1" customWidth="1"/>
    <col min="13570" max="13570" width="3.6640625" style="1" customWidth="1"/>
    <col min="13571" max="13571" width="37.6640625" style="1" customWidth="1"/>
    <col min="13572" max="13824" width="9.33203125" style="1"/>
    <col min="13825" max="13825" width="5" style="1" customWidth="1"/>
    <col min="13826" max="13826" width="3.6640625" style="1" customWidth="1"/>
    <col min="13827" max="13827" width="37.6640625" style="1" customWidth="1"/>
    <col min="13828" max="14080" width="9.33203125" style="1"/>
    <col min="14081" max="14081" width="5" style="1" customWidth="1"/>
    <col min="14082" max="14082" width="3.6640625" style="1" customWidth="1"/>
    <col min="14083" max="14083" width="37.6640625" style="1" customWidth="1"/>
    <col min="14084" max="14336" width="9.33203125" style="1"/>
    <col min="14337" max="14337" width="5" style="1" customWidth="1"/>
    <col min="14338" max="14338" width="3.6640625" style="1" customWidth="1"/>
    <col min="14339" max="14339" width="37.6640625" style="1" customWidth="1"/>
    <col min="14340" max="14592" width="9.33203125" style="1"/>
    <col min="14593" max="14593" width="5" style="1" customWidth="1"/>
    <col min="14594" max="14594" width="3.6640625" style="1" customWidth="1"/>
    <col min="14595" max="14595" width="37.6640625" style="1" customWidth="1"/>
    <col min="14596" max="14848" width="9.33203125" style="1"/>
    <col min="14849" max="14849" width="5" style="1" customWidth="1"/>
    <col min="14850" max="14850" width="3.6640625" style="1" customWidth="1"/>
    <col min="14851" max="14851" width="37.6640625" style="1" customWidth="1"/>
    <col min="14852" max="15104" width="9.33203125" style="1"/>
    <col min="15105" max="15105" width="5" style="1" customWidth="1"/>
    <col min="15106" max="15106" width="3.6640625" style="1" customWidth="1"/>
    <col min="15107" max="15107" width="37.6640625" style="1" customWidth="1"/>
    <col min="15108" max="15360" width="9.33203125" style="1"/>
    <col min="15361" max="15361" width="5" style="1" customWidth="1"/>
    <col min="15362" max="15362" width="3.6640625" style="1" customWidth="1"/>
    <col min="15363" max="15363" width="37.6640625" style="1" customWidth="1"/>
    <col min="15364" max="15616" width="9.33203125" style="1"/>
    <col min="15617" max="15617" width="5" style="1" customWidth="1"/>
    <col min="15618" max="15618" width="3.6640625" style="1" customWidth="1"/>
    <col min="15619" max="15619" width="37.6640625" style="1" customWidth="1"/>
    <col min="15620" max="15872" width="9.33203125" style="1"/>
    <col min="15873" max="15873" width="5" style="1" customWidth="1"/>
    <col min="15874" max="15874" width="3.6640625" style="1" customWidth="1"/>
    <col min="15875" max="15875" width="37.6640625" style="1" customWidth="1"/>
    <col min="15876" max="16128" width="9.33203125" style="1"/>
    <col min="16129" max="16129" width="5" style="1" customWidth="1"/>
    <col min="16130" max="16130" width="3.6640625" style="1" customWidth="1"/>
    <col min="16131" max="16131" width="37.6640625" style="1" customWidth="1"/>
    <col min="16132" max="16384" width="9.33203125" style="1"/>
  </cols>
  <sheetData>
    <row r="1" spans="1:3" ht="19.5" customHeight="1">
      <c r="A1" s="9" t="s">
        <v>0</v>
      </c>
      <c r="B1" s="10"/>
      <c r="C1" s="10"/>
    </row>
    <row r="2" spans="1:3" ht="14.25">
      <c r="A2" s="2"/>
      <c r="B2" s="3"/>
      <c r="C2" s="3"/>
    </row>
    <row r="3" spans="1:3" ht="14.25">
      <c r="A3" s="4">
        <v>225</v>
      </c>
      <c r="B3" s="5"/>
      <c r="C3" s="6" t="s">
        <v>1</v>
      </c>
    </row>
    <row r="4" spans="1:3" ht="14.25">
      <c r="A4" s="4"/>
      <c r="B4" s="7" t="s">
        <v>2</v>
      </c>
      <c r="C4" s="8" t="s">
        <v>3</v>
      </c>
    </row>
    <row r="5" spans="1:3" ht="14.25">
      <c r="A5" s="4"/>
      <c r="B5" s="7" t="s">
        <v>4</v>
      </c>
      <c r="C5" s="8" t="s">
        <v>5</v>
      </c>
    </row>
    <row r="6" spans="1:3" ht="14.25">
      <c r="A6" s="4"/>
      <c r="B6" s="7" t="s">
        <v>6</v>
      </c>
      <c r="C6" s="8" t="s">
        <v>7</v>
      </c>
    </row>
    <row r="7" spans="1:3" ht="14.25">
      <c r="A7" s="4">
        <v>226</v>
      </c>
      <c r="B7" s="5"/>
      <c r="C7" s="6" t="s">
        <v>8</v>
      </c>
    </row>
    <row r="8" spans="1:3" ht="14.25">
      <c r="A8" s="4"/>
      <c r="B8" s="7" t="s">
        <v>2</v>
      </c>
      <c r="C8" s="8" t="s">
        <v>9</v>
      </c>
    </row>
    <row r="9" spans="1:3" ht="14.25">
      <c r="A9" s="4"/>
      <c r="B9" s="7" t="s">
        <v>108</v>
      </c>
      <c r="C9" s="8" t="s">
        <v>10</v>
      </c>
    </row>
    <row r="10" spans="1:3" ht="14.25">
      <c r="A10" s="3"/>
      <c r="B10" s="7" t="s">
        <v>109</v>
      </c>
      <c r="C10" s="8" t="s">
        <v>11</v>
      </c>
    </row>
    <row r="11" spans="1:3" ht="14.25">
      <c r="A11" s="3"/>
      <c r="B11" s="7" t="s">
        <v>110</v>
      </c>
      <c r="C11" s="8" t="s">
        <v>12</v>
      </c>
    </row>
    <row r="12" spans="1:3" ht="14.25">
      <c r="A12" s="3"/>
      <c r="B12" s="3"/>
      <c r="C12" s="3"/>
    </row>
  </sheetData>
  <mergeCells count="1">
    <mergeCell ref="A1:C1"/>
  </mergeCells>
  <phoneticPr fontId="1"/>
  <hyperlinks>
    <hyperlink ref="C4" location="'225(1)'!A1" display="県職員数"/>
    <hyperlink ref="C5" location="'225(2)'!A1" display="県警察職員数"/>
    <hyperlink ref="C6" location="'225(3)'!A1" display="市町村別・職種別職員数"/>
    <hyperlink ref="C8" location="'226 (1)､226(2)､226(3)'!A1" display="市町村長選挙投票結果"/>
    <hyperlink ref="C9" location="'226 (1)､226(2)､226(3)'!A1" display="市町村議会議員一般選挙投票結果"/>
    <hyperlink ref="C10" location="'226 (1)､226(2)､226(3)'!A1" display="市町村議会議員補欠選挙投票結果"/>
    <hyperlink ref="C11" location="'226(4)'!A1" display="定時登録による選挙人名簿登録者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10" zoomScaleNormal="100" workbookViewId="0">
      <selection activeCell="C10" sqref="C10"/>
    </sheetView>
  </sheetViews>
  <sheetFormatPr defaultRowHeight="13.5"/>
  <cols>
    <col min="1" max="1" width="20.6640625" style="11" bestFit="1" customWidth="1"/>
    <col min="2" max="2" width="29.1640625" style="11" customWidth="1"/>
    <col min="3" max="5" width="10.83203125" style="11" customWidth="1"/>
    <col min="6" max="6" width="29.1640625" style="11" customWidth="1"/>
    <col min="7" max="9" width="10.83203125" style="11" customWidth="1"/>
    <col min="10" max="256" width="9.33203125" style="11"/>
    <col min="257" max="257" width="20.6640625" style="11" bestFit="1" customWidth="1"/>
    <col min="258" max="258" width="29.1640625" style="11" customWidth="1"/>
    <col min="259" max="261" width="10.83203125" style="11" customWidth="1"/>
    <col min="262" max="262" width="29.1640625" style="11" customWidth="1"/>
    <col min="263" max="265" width="10.83203125" style="11" customWidth="1"/>
    <col min="266" max="512" width="9.33203125" style="11"/>
    <col min="513" max="513" width="20.6640625" style="11" bestFit="1" customWidth="1"/>
    <col min="514" max="514" width="29.1640625" style="11" customWidth="1"/>
    <col min="515" max="517" width="10.83203125" style="11" customWidth="1"/>
    <col min="518" max="518" width="29.1640625" style="11" customWidth="1"/>
    <col min="519" max="521" width="10.83203125" style="11" customWidth="1"/>
    <col min="522" max="768" width="9.33203125" style="11"/>
    <col min="769" max="769" width="20.6640625" style="11" bestFit="1" customWidth="1"/>
    <col min="770" max="770" width="29.1640625" style="11" customWidth="1"/>
    <col min="771" max="773" width="10.83203125" style="11" customWidth="1"/>
    <col min="774" max="774" width="29.1640625" style="11" customWidth="1"/>
    <col min="775" max="777" width="10.83203125" style="11" customWidth="1"/>
    <col min="778" max="1024" width="9.33203125" style="11"/>
    <col min="1025" max="1025" width="20.6640625" style="11" bestFit="1" customWidth="1"/>
    <col min="1026" max="1026" width="29.1640625" style="11" customWidth="1"/>
    <col min="1027" max="1029" width="10.83203125" style="11" customWidth="1"/>
    <col min="1030" max="1030" width="29.1640625" style="11" customWidth="1"/>
    <col min="1031" max="1033" width="10.83203125" style="11" customWidth="1"/>
    <col min="1034" max="1280" width="9.33203125" style="11"/>
    <col min="1281" max="1281" width="20.6640625" style="11" bestFit="1" customWidth="1"/>
    <col min="1282" max="1282" width="29.1640625" style="11" customWidth="1"/>
    <col min="1283" max="1285" width="10.83203125" style="11" customWidth="1"/>
    <col min="1286" max="1286" width="29.1640625" style="11" customWidth="1"/>
    <col min="1287" max="1289" width="10.83203125" style="11" customWidth="1"/>
    <col min="1290" max="1536" width="9.33203125" style="11"/>
    <col min="1537" max="1537" width="20.6640625" style="11" bestFit="1" customWidth="1"/>
    <col min="1538" max="1538" width="29.1640625" style="11" customWidth="1"/>
    <col min="1539" max="1541" width="10.83203125" style="11" customWidth="1"/>
    <col min="1542" max="1542" width="29.1640625" style="11" customWidth="1"/>
    <col min="1543" max="1545" width="10.83203125" style="11" customWidth="1"/>
    <col min="1546" max="1792" width="9.33203125" style="11"/>
    <col min="1793" max="1793" width="20.6640625" style="11" bestFit="1" customWidth="1"/>
    <col min="1794" max="1794" width="29.1640625" style="11" customWidth="1"/>
    <col min="1795" max="1797" width="10.83203125" style="11" customWidth="1"/>
    <col min="1798" max="1798" width="29.1640625" style="11" customWidth="1"/>
    <col min="1799" max="1801" width="10.83203125" style="11" customWidth="1"/>
    <col min="1802" max="2048" width="9.33203125" style="11"/>
    <col min="2049" max="2049" width="20.6640625" style="11" bestFit="1" customWidth="1"/>
    <col min="2050" max="2050" width="29.1640625" style="11" customWidth="1"/>
    <col min="2051" max="2053" width="10.83203125" style="11" customWidth="1"/>
    <col min="2054" max="2054" width="29.1640625" style="11" customWidth="1"/>
    <col min="2055" max="2057" width="10.83203125" style="11" customWidth="1"/>
    <col min="2058" max="2304" width="9.33203125" style="11"/>
    <col min="2305" max="2305" width="20.6640625" style="11" bestFit="1" customWidth="1"/>
    <col min="2306" max="2306" width="29.1640625" style="11" customWidth="1"/>
    <col min="2307" max="2309" width="10.83203125" style="11" customWidth="1"/>
    <col min="2310" max="2310" width="29.1640625" style="11" customWidth="1"/>
    <col min="2311" max="2313" width="10.83203125" style="11" customWidth="1"/>
    <col min="2314" max="2560" width="9.33203125" style="11"/>
    <col min="2561" max="2561" width="20.6640625" style="11" bestFit="1" customWidth="1"/>
    <col min="2562" max="2562" width="29.1640625" style="11" customWidth="1"/>
    <col min="2563" max="2565" width="10.83203125" style="11" customWidth="1"/>
    <col min="2566" max="2566" width="29.1640625" style="11" customWidth="1"/>
    <col min="2567" max="2569" width="10.83203125" style="11" customWidth="1"/>
    <col min="2570" max="2816" width="9.33203125" style="11"/>
    <col min="2817" max="2817" width="20.6640625" style="11" bestFit="1" customWidth="1"/>
    <col min="2818" max="2818" width="29.1640625" style="11" customWidth="1"/>
    <col min="2819" max="2821" width="10.83203125" style="11" customWidth="1"/>
    <col min="2822" max="2822" width="29.1640625" style="11" customWidth="1"/>
    <col min="2823" max="2825" width="10.83203125" style="11" customWidth="1"/>
    <col min="2826" max="3072" width="9.33203125" style="11"/>
    <col min="3073" max="3073" width="20.6640625" style="11" bestFit="1" customWidth="1"/>
    <col min="3074" max="3074" width="29.1640625" style="11" customWidth="1"/>
    <col min="3075" max="3077" width="10.83203125" style="11" customWidth="1"/>
    <col min="3078" max="3078" width="29.1640625" style="11" customWidth="1"/>
    <col min="3079" max="3081" width="10.83203125" style="11" customWidth="1"/>
    <col min="3082" max="3328" width="9.33203125" style="11"/>
    <col min="3329" max="3329" width="20.6640625" style="11" bestFit="1" customWidth="1"/>
    <col min="3330" max="3330" width="29.1640625" style="11" customWidth="1"/>
    <col min="3331" max="3333" width="10.83203125" style="11" customWidth="1"/>
    <col min="3334" max="3334" width="29.1640625" style="11" customWidth="1"/>
    <col min="3335" max="3337" width="10.83203125" style="11" customWidth="1"/>
    <col min="3338" max="3584" width="9.33203125" style="11"/>
    <col min="3585" max="3585" width="20.6640625" style="11" bestFit="1" customWidth="1"/>
    <col min="3586" max="3586" width="29.1640625" style="11" customWidth="1"/>
    <col min="3587" max="3589" width="10.83203125" style="11" customWidth="1"/>
    <col min="3590" max="3590" width="29.1640625" style="11" customWidth="1"/>
    <col min="3591" max="3593" width="10.83203125" style="11" customWidth="1"/>
    <col min="3594" max="3840" width="9.33203125" style="11"/>
    <col min="3841" max="3841" width="20.6640625" style="11" bestFit="1" customWidth="1"/>
    <col min="3842" max="3842" width="29.1640625" style="11" customWidth="1"/>
    <col min="3843" max="3845" width="10.83203125" style="11" customWidth="1"/>
    <col min="3846" max="3846" width="29.1640625" style="11" customWidth="1"/>
    <col min="3847" max="3849" width="10.83203125" style="11" customWidth="1"/>
    <col min="3850" max="4096" width="9.33203125" style="11"/>
    <col min="4097" max="4097" width="20.6640625" style="11" bestFit="1" customWidth="1"/>
    <col min="4098" max="4098" width="29.1640625" style="11" customWidth="1"/>
    <col min="4099" max="4101" width="10.83203125" style="11" customWidth="1"/>
    <col min="4102" max="4102" width="29.1640625" style="11" customWidth="1"/>
    <col min="4103" max="4105" width="10.83203125" style="11" customWidth="1"/>
    <col min="4106" max="4352" width="9.33203125" style="11"/>
    <col min="4353" max="4353" width="20.6640625" style="11" bestFit="1" customWidth="1"/>
    <col min="4354" max="4354" width="29.1640625" style="11" customWidth="1"/>
    <col min="4355" max="4357" width="10.83203125" style="11" customWidth="1"/>
    <col min="4358" max="4358" width="29.1640625" style="11" customWidth="1"/>
    <col min="4359" max="4361" width="10.83203125" style="11" customWidth="1"/>
    <col min="4362" max="4608" width="9.33203125" style="11"/>
    <col min="4609" max="4609" width="20.6640625" style="11" bestFit="1" customWidth="1"/>
    <col min="4610" max="4610" width="29.1640625" style="11" customWidth="1"/>
    <col min="4611" max="4613" width="10.83203125" style="11" customWidth="1"/>
    <col min="4614" max="4614" width="29.1640625" style="11" customWidth="1"/>
    <col min="4615" max="4617" width="10.83203125" style="11" customWidth="1"/>
    <col min="4618" max="4864" width="9.33203125" style="11"/>
    <col min="4865" max="4865" width="20.6640625" style="11" bestFit="1" customWidth="1"/>
    <col min="4866" max="4866" width="29.1640625" style="11" customWidth="1"/>
    <col min="4867" max="4869" width="10.83203125" style="11" customWidth="1"/>
    <col min="4870" max="4870" width="29.1640625" style="11" customWidth="1"/>
    <col min="4871" max="4873" width="10.83203125" style="11" customWidth="1"/>
    <col min="4874" max="5120" width="9.33203125" style="11"/>
    <col min="5121" max="5121" width="20.6640625" style="11" bestFit="1" customWidth="1"/>
    <col min="5122" max="5122" width="29.1640625" style="11" customWidth="1"/>
    <col min="5123" max="5125" width="10.83203125" style="11" customWidth="1"/>
    <col min="5126" max="5126" width="29.1640625" style="11" customWidth="1"/>
    <col min="5127" max="5129" width="10.83203125" style="11" customWidth="1"/>
    <col min="5130" max="5376" width="9.33203125" style="11"/>
    <col min="5377" max="5377" width="20.6640625" style="11" bestFit="1" customWidth="1"/>
    <col min="5378" max="5378" width="29.1640625" style="11" customWidth="1"/>
    <col min="5379" max="5381" width="10.83203125" style="11" customWidth="1"/>
    <col min="5382" max="5382" width="29.1640625" style="11" customWidth="1"/>
    <col min="5383" max="5385" width="10.83203125" style="11" customWidth="1"/>
    <col min="5386" max="5632" width="9.33203125" style="11"/>
    <col min="5633" max="5633" width="20.6640625" style="11" bestFit="1" customWidth="1"/>
    <col min="5634" max="5634" width="29.1640625" style="11" customWidth="1"/>
    <col min="5635" max="5637" width="10.83203125" style="11" customWidth="1"/>
    <col min="5638" max="5638" width="29.1640625" style="11" customWidth="1"/>
    <col min="5639" max="5641" width="10.83203125" style="11" customWidth="1"/>
    <col min="5642" max="5888" width="9.33203125" style="11"/>
    <col min="5889" max="5889" width="20.6640625" style="11" bestFit="1" customWidth="1"/>
    <col min="5890" max="5890" width="29.1640625" style="11" customWidth="1"/>
    <col min="5891" max="5893" width="10.83203125" style="11" customWidth="1"/>
    <col min="5894" max="5894" width="29.1640625" style="11" customWidth="1"/>
    <col min="5895" max="5897" width="10.83203125" style="11" customWidth="1"/>
    <col min="5898" max="6144" width="9.33203125" style="11"/>
    <col min="6145" max="6145" width="20.6640625" style="11" bestFit="1" customWidth="1"/>
    <col min="6146" max="6146" width="29.1640625" style="11" customWidth="1"/>
    <col min="6147" max="6149" width="10.83203125" style="11" customWidth="1"/>
    <col min="6150" max="6150" width="29.1640625" style="11" customWidth="1"/>
    <col min="6151" max="6153" width="10.83203125" style="11" customWidth="1"/>
    <col min="6154" max="6400" width="9.33203125" style="11"/>
    <col min="6401" max="6401" width="20.6640625" style="11" bestFit="1" customWidth="1"/>
    <col min="6402" max="6402" width="29.1640625" style="11" customWidth="1"/>
    <col min="6403" max="6405" width="10.83203125" style="11" customWidth="1"/>
    <col min="6406" max="6406" width="29.1640625" style="11" customWidth="1"/>
    <col min="6407" max="6409" width="10.83203125" style="11" customWidth="1"/>
    <col min="6410" max="6656" width="9.33203125" style="11"/>
    <col min="6657" max="6657" width="20.6640625" style="11" bestFit="1" customWidth="1"/>
    <col min="6658" max="6658" width="29.1640625" style="11" customWidth="1"/>
    <col min="6659" max="6661" width="10.83203125" style="11" customWidth="1"/>
    <col min="6662" max="6662" width="29.1640625" style="11" customWidth="1"/>
    <col min="6663" max="6665" width="10.83203125" style="11" customWidth="1"/>
    <col min="6666" max="6912" width="9.33203125" style="11"/>
    <col min="6913" max="6913" width="20.6640625" style="11" bestFit="1" customWidth="1"/>
    <col min="6914" max="6914" width="29.1640625" style="11" customWidth="1"/>
    <col min="6915" max="6917" width="10.83203125" style="11" customWidth="1"/>
    <col min="6918" max="6918" width="29.1640625" style="11" customWidth="1"/>
    <col min="6919" max="6921" width="10.83203125" style="11" customWidth="1"/>
    <col min="6922" max="7168" width="9.33203125" style="11"/>
    <col min="7169" max="7169" width="20.6640625" style="11" bestFit="1" customWidth="1"/>
    <col min="7170" max="7170" width="29.1640625" style="11" customWidth="1"/>
    <col min="7171" max="7173" width="10.83203125" style="11" customWidth="1"/>
    <col min="7174" max="7174" width="29.1640625" style="11" customWidth="1"/>
    <col min="7175" max="7177" width="10.83203125" style="11" customWidth="1"/>
    <col min="7178" max="7424" width="9.33203125" style="11"/>
    <col min="7425" max="7425" width="20.6640625" style="11" bestFit="1" customWidth="1"/>
    <col min="7426" max="7426" width="29.1640625" style="11" customWidth="1"/>
    <col min="7427" max="7429" width="10.83203125" style="11" customWidth="1"/>
    <col min="7430" max="7430" width="29.1640625" style="11" customWidth="1"/>
    <col min="7431" max="7433" width="10.83203125" style="11" customWidth="1"/>
    <col min="7434" max="7680" width="9.33203125" style="11"/>
    <col min="7681" max="7681" width="20.6640625" style="11" bestFit="1" customWidth="1"/>
    <col min="7682" max="7682" width="29.1640625" style="11" customWidth="1"/>
    <col min="7683" max="7685" width="10.83203125" style="11" customWidth="1"/>
    <col min="7686" max="7686" width="29.1640625" style="11" customWidth="1"/>
    <col min="7687" max="7689" width="10.83203125" style="11" customWidth="1"/>
    <col min="7690" max="7936" width="9.33203125" style="11"/>
    <col min="7937" max="7937" width="20.6640625" style="11" bestFit="1" customWidth="1"/>
    <col min="7938" max="7938" width="29.1640625" style="11" customWidth="1"/>
    <col min="7939" max="7941" width="10.83203125" style="11" customWidth="1"/>
    <col min="7942" max="7942" width="29.1640625" style="11" customWidth="1"/>
    <col min="7943" max="7945" width="10.83203125" style="11" customWidth="1"/>
    <col min="7946" max="8192" width="9.33203125" style="11"/>
    <col min="8193" max="8193" width="20.6640625" style="11" bestFit="1" customWidth="1"/>
    <col min="8194" max="8194" width="29.1640625" style="11" customWidth="1"/>
    <col min="8195" max="8197" width="10.83203125" style="11" customWidth="1"/>
    <col min="8198" max="8198" width="29.1640625" style="11" customWidth="1"/>
    <col min="8199" max="8201" width="10.83203125" style="11" customWidth="1"/>
    <col min="8202" max="8448" width="9.33203125" style="11"/>
    <col min="8449" max="8449" width="20.6640625" style="11" bestFit="1" customWidth="1"/>
    <col min="8450" max="8450" width="29.1640625" style="11" customWidth="1"/>
    <col min="8451" max="8453" width="10.83203125" style="11" customWidth="1"/>
    <col min="8454" max="8454" width="29.1640625" style="11" customWidth="1"/>
    <col min="8455" max="8457" width="10.83203125" style="11" customWidth="1"/>
    <col min="8458" max="8704" width="9.33203125" style="11"/>
    <col min="8705" max="8705" width="20.6640625" style="11" bestFit="1" customWidth="1"/>
    <col min="8706" max="8706" width="29.1640625" style="11" customWidth="1"/>
    <col min="8707" max="8709" width="10.83203125" style="11" customWidth="1"/>
    <col min="8710" max="8710" width="29.1640625" style="11" customWidth="1"/>
    <col min="8711" max="8713" width="10.83203125" style="11" customWidth="1"/>
    <col min="8714" max="8960" width="9.33203125" style="11"/>
    <col min="8961" max="8961" width="20.6640625" style="11" bestFit="1" customWidth="1"/>
    <col min="8962" max="8962" width="29.1640625" style="11" customWidth="1"/>
    <col min="8963" max="8965" width="10.83203125" style="11" customWidth="1"/>
    <col min="8966" max="8966" width="29.1640625" style="11" customWidth="1"/>
    <col min="8967" max="8969" width="10.83203125" style="11" customWidth="1"/>
    <col min="8970" max="9216" width="9.33203125" style="11"/>
    <col min="9217" max="9217" width="20.6640625" style="11" bestFit="1" customWidth="1"/>
    <col min="9218" max="9218" width="29.1640625" style="11" customWidth="1"/>
    <col min="9219" max="9221" width="10.83203125" style="11" customWidth="1"/>
    <col min="9222" max="9222" width="29.1640625" style="11" customWidth="1"/>
    <col min="9223" max="9225" width="10.83203125" style="11" customWidth="1"/>
    <col min="9226" max="9472" width="9.33203125" style="11"/>
    <col min="9473" max="9473" width="20.6640625" style="11" bestFit="1" customWidth="1"/>
    <col min="9474" max="9474" width="29.1640625" style="11" customWidth="1"/>
    <col min="9475" max="9477" width="10.83203125" style="11" customWidth="1"/>
    <col min="9478" max="9478" width="29.1640625" style="11" customWidth="1"/>
    <col min="9479" max="9481" width="10.83203125" style="11" customWidth="1"/>
    <col min="9482" max="9728" width="9.33203125" style="11"/>
    <col min="9729" max="9729" width="20.6640625" style="11" bestFit="1" customWidth="1"/>
    <col min="9730" max="9730" width="29.1640625" style="11" customWidth="1"/>
    <col min="9731" max="9733" width="10.83203125" style="11" customWidth="1"/>
    <col min="9734" max="9734" width="29.1640625" style="11" customWidth="1"/>
    <col min="9735" max="9737" width="10.83203125" style="11" customWidth="1"/>
    <col min="9738" max="9984" width="9.33203125" style="11"/>
    <col min="9985" max="9985" width="20.6640625" style="11" bestFit="1" customWidth="1"/>
    <col min="9986" max="9986" width="29.1640625" style="11" customWidth="1"/>
    <col min="9987" max="9989" width="10.83203125" style="11" customWidth="1"/>
    <col min="9990" max="9990" width="29.1640625" style="11" customWidth="1"/>
    <col min="9991" max="9993" width="10.83203125" style="11" customWidth="1"/>
    <col min="9994" max="10240" width="9.33203125" style="11"/>
    <col min="10241" max="10241" width="20.6640625" style="11" bestFit="1" customWidth="1"/>
    <col min="10242" max="10242" width="29.1640625" style="11" customWidth="1"/>
    <col min="10243" max="10245" width="10.83203125" style="11" customWidth="1"/>
    <col min="10246" max="10246" width="29.1640625" style="11" customWidth="1"/>
    <col min="10247" max="10249" width="10.83203125" style="11" customWidth="1"/>
    <col min="10250" max="10496" width="9.33203125" style="11"/>
    <col min="10497" max="10497" width="20.6640625" style="11" bestFit="1" customWidth="1"/>
    <col min="10498" max="10498" width="29.1640625" style="11" customWidth="1"/>
    <col min="10499" max="10501" width="10.83203125" style="11" customWidth="1"/>
    <col min="10502" max="10502" width="29.1640625" style="11" customWidth="1"/>
    <col min="10503" max="10505" width="10.83203125" style="11" customWidth="1"/>
    <col min="10506" max="10752" width="9.33203125" style="11"/>
    <col min="10753" max="10753" width="20.6640625" style="11" bestFit="1" customWidth="1"/>
    <col min="10754" max="10754" width="29.1640625" style="11" customWidth="1"/>
    <col min="10755" max="10757" width="10.83203125" style="11" customWidth="1"/>
    <col min="10758" max="10758" width="29.1640625" style="11" customWidth="1"/>
    <col min="10759" max="10761" width="10.83203125" style="11" customWidth="1"/>
    <col min="10762" max="11008" width="9.33203125" style="11"/>
    <col min="11009" max="11009" width="20.6640625" style="11" bestFit="1" customWidth="1"/>
    <col min="11010" max="11010" width="29.1640625" style="11" customWidth="1"/>
    <col min="11011" max="11013" width="10.83203125" style="11" customWidth="1"/>
    <col min="11014" max="11014" width="29.1640625" style="11" customWidth="1"/>
    <col min="11015" max="11017" width="10.83203125" style="11" customWidth="1"/>
    <col min="11018" max="11264" width="9.33203125" style="11"/>
    <col min="11265" max="11265" width="20.6640625" style="11" bestFit="1" customWidth="1"/>
    <col min="11266" max="11266" width="29.1640625" style="11" customWidth="1"/>
    <col min="11267" max="11269" width="10.83203125" style="11" customWidth="1"/>
    <col min="11270" max="11270" width="29.1640625" style="11" customWidth="1"/>
    <col min="11271" max="11273" width="10.83203125" style="11" customWidth="1"/>
    <col min="11274" max="11520" width="9.33203125" style="11"/>
    <col min="11521" max="11521" width="20.6640625" style="11" bestFit="1" customWidth="1"/>
    <col min="11522" max="11522" width="29.1640625" style="11" customWidth="1"/>
    <col min="11523" max="11525" width="10.83203125" style="11" customWidth="1"/>
    <col min="11526" max="11526" width="29.1640625" style="11" customWidth="1"/>
    <col min="11527" max="11529" width="10.83203125" style="11" customWidth="1"/>
    <col min="11530" max="11776" width="9.33203125" style="11"/>
    <col min="11777" max="11777" width="20.6640625" style="11" bestFit="1" customWidth="1"/>
    <col min="11778" max="11778" width="29.1640625" style="11" customWidth="1"/>
    <col min="11779" max="11781" width="10.83203125" style="11" customWidth="1"/>
    <col min="11782" max="11782" width="29.1640625" style="11" customWidth="1"/>
    <col min="11783" max="11785" width="10.83203125" style="11" customWidth="1"/>
    <col min="11786" max="12032" width="9.33203125" style="11"/>
    <col min="12033" max="12033" width="20.6640625" style="11" bestFit="1" customWidth="1"/>
    <col min="12034" max="12034" width="29.1640625" style="11" customWidth="1"/>
    <col min="12035" max="12037" width="10.83203125" style="11" customWidth="1"/>
    <col min="12038" max="12038" width="29.1640625" style="11" customWidth="1"/>
    <col min="12039" max="12041" width="10.83203125" style="11" customWidth="1"/>
    <col min="12042" max="12288" width="9.33203125" style="11"/>
    <col min="12289" max="12289" width="20.6640625" style="11" bestFit="1" customWidth="1"/>
    <col min="12290" max="12290" width="29.1640625" style="11" customWidth="1"/>
    <col min="12291" max="12293" width="10.83203125" style="11" customWidth="1"/>
    <col min="12294" max="12294" width="29.1640625" style="11" customWidth="1"/>
    <col min="12295" max="12297" width="10.83203125" style="11" customWidth="1"/>
    <col min="12298" max="12544" width="9.33203125" style="11"/>
    <col min="12545" max="12545" width="20.6640625" style="11" bestFit="1" customWidth="1"/>
    <col min="12546" max="12546" width="29.1640625" style="11" customWidth="1"/>
    <col min="12547" max="12549" width="10.83203125" style="11" customWidth="1"/>
    <col min="12550" max="12550" width="29.1640625" style="11" customWidth="1"/>
    <col min="12551" max="12553" width="10.83203125" style="11" customWidth="1"/>
    <col min="12554" max="12800" width="9.33203125" style="11"/>
    <col min="12801" max="12801" width="20.6640625" style="11" bestFit="1" customWidth="1"/>
    <col min="12802" max="12802" width="29.1640625" style="11" customWidth="1"/>
    <col min="12803" max="12805" width="10.83203125" style="11" customWidth="1"/>
    <col min="12806" max="12806" width="29.1640625" style="11" customWidth="1"/>
    <col min="12807" max="12809" width="10.83203125" style="11" customWidth="1"/>
    <col min="12810" max="13056" width="9.33203125" style="11"/>
    <col min="13057" max="13057" width="20.6640625" style="11" bestFit="1" customWidth="1"/>
    <col min="13058" max="13058" width="29.1640625" style="11" customWidth="1"/>
    <col min="13059" max="13061" width="10.83203125" style="11" customWidth="1"/>
    <col min="13062" max="13062" width="29.1640625" style="11" customWidth="1"/>
    <col min="13063" max="13065" width="10.83203125" style="11" customWidth="1"/>
    <col min="13066" max="13312" width="9.33203125" style="11"/>
    <col min="13313" max="13313" width="20.6640625" style="11" bestFit="1" customWidth="1"/>
    <col min="13314" max="13314" width="29.1640625" style="11" customWidth="1"/>
    <col min="13315" max="13317" width="10.83203125" style="11" customWidth="1"/>
    <col min="13318" max="13318" width="29.1640625" style="11" customWidth="1"/>
    <col min="13319" max="13321" width="10.83203125" style="11" customWidth="1"/>
    <col min="13322" max="13568" width="9.33203125" style="11"/>
    <col min="13569" max="13569" width="20.6640625" style="11" bestFit="1" customWidth="1"/>
    <col min="13570" max="13570" width="29.1640625" style="11" customWidth="1"/>
    <col min="13571" max="13573" width="10.83203125" style="11" customWidth="1"/>
    <col min="13574" max="13574" width="29.1640625" style="11" customWidth="1"/>
    <col min="13575" max="13577" width="10.83203125" style="11" customWidth="1"/>
    <col min="13578" max="13824" width="9.33203125" style="11"/>
    <col min="13825" max="13825" width="20.6640625" style="11" bestFit="1" customWidth="1"/>
    <col min="13826" max="13826" width="29.1640625" style="11" customWidth="1"/>
    <col min="13827" max="13829" width="10.83203125" style="11" customWidth="1"/>
    <col min="13830" max="13830" width="29.1640625" style="11" customWidth="1"/>
    <col min="13831" max="13833" width="10.83203125" style="11" customWidth="1"/>
    <col min="13834" max="14080" width="9.33203125" style="11"/>
    <col min="14081" max="14081" width="20.6640625" style="11" bestFit="1" customWidth="1"/>
    <col min="14082" max="14082" width="29.1640625" style="11" customWidth="1"/>
    <col min="14083" max="14085" width="10.83203125" style="11" customWidth="1"/>
    <col min="14086" max="14086" width="29.1640625" style="11" customWidth="1"/>
    <col min="14087" max="14089" width="10.83203125" style="11" customWidth="1"/>
    <col min="14090" max="14336" width="9.33203125" style="11"/>
    <col min="14337" max="14337" width="20.6640625" style="11" bestFit="1" customWidth="1"/>
    <col min="14338" max="14338" width="29.1640625" style="11" customWidth="1"/>
    <col min="14339" max="14341" width="10.83203125" style="11" customWidth="1"/>
    <col min="14342" max="14342" width="29.1640625" style="11" customWidth="1"/>
    <col min="14343" max="14345" width="10.83203125" style="11" customWidth="1"/>
    <col min="14346" max="14592" width="9.33203125" style="11"/>
    <col min="14593" max="14593" width="20.6640625" style="11" bestFit="1" customWidth="1"/>
    <col min="14594" max="14594" width="29.1640625" style="11" customWidth="1"/>
    <col min="14595" max="14597" width="10.83203125" style="11" customWidth="1"/>
    <col min="14598" max="14598" width="29.1640625" style="11" customWidth="1"/>
    <col min="14599" max="14601" width="10.83203125" style="11" customWidth="1"/>
    <col min="14602" max="14848" width="9.33203125" style="11"/>
    <col min="14849" max="14849" width="20.6640625" style="11" bestFit="1" customWidth="1"/>
    <col min="14850" max="14850" width="29.1640625" style="11" customWidth="1"/>
    <col min="14851" max="14853" width="10.83203125" style="11" customWidth="1"/>
    <col min="14854" max="14854" width="29.1640625" style="11" customWidth="1"/>
    <col min="14855" max="14857" width="10.83203125" style="11" customWidth="1"/>
    <col min="14858" max="15104" width="9.33203125" style="11"/>
    <col min="15105" max="15105" width="20.6640625" style="11" bestFit="1" customWidth="1"/>
    <col min="15106" max="15106" width="29.1640625" style="11" customWidth="1"/>
    <col min="15107" max="15109" width="10.83203125" style="11" customWidth="1"/>
    <col min="15110" max="15110" width="29.1640625" style="11" customWidth="1"/>
    <col min="15111" max="15113" width="10.83203125" style="11" customWidth="1"/>
    <col min="15114" max="15360" width="9.33203125" style="11"/>
    <col min="15361" max="15361" width="20.6640625" style="11" bestFit="1" customWidth="1"/>
    <col min="15362" max="15362" width="29.1640625" style="11" customWidth="1"/>
    <col min="15363" max="15365" width="10.83203125" style="11" customWidth="1"/>
    <col min="15366" max="15366" width="29.1640625" style="11" customWidth="1"/>
    <col min="15367" max="15369" width="10.83203125" style="11" customWidth="1"/>
    <col min="15370" max="15616" width="9.33203125" style="11"/>
    <col min="15617" max="15617" width="20.6640625" style="11" bestFit="1" customWidth="1"/>
    <col min="15618" max="15618" width="29.1640625" style="11" customWidth="1"/>
    <col min="15619" max="15621" width="10.83203125" style="11" customWidth="1"/>
    <col min="15622" max="15622" width="29.1640625" style="11" customWidth="1"/>
    <col min="15623" max="15625" width="10.83203125" style="11" customWidth="1"/>
    <col min="15626" max="15872" width="9.33203125" style="11"/>
    <col min="15873" max="15873" width="20.6640625" style="11" bestFit="1" customWidth="1"/>
    <col min="15874" max="15874" width="29.1640625" style="11" customWidth="1"/>
    <col min="15875" max="15877" width="10.83203125" style="11" customWidth="1"/>
    <col min="15878" max="15878" width="29.1640625" style="11" customWidth="1"/>
    <col min="15879" max="15881" width="10.83203125" style="11" customWidth="1"/>
    <col min="15882" max="16128" width="9.33203125" style="11"/>
    <col min="16129" max="16129" width="20.6640625" style="11" bestFit="1" customWidth="1"/>
    <col min="16130" max="16130" width="29.1640625" style="11" customWidth="1"/>
    <col min="16131" max="16133" width="10.83203125" style="11" customWidth="1"/>
    <col min="16134" max="16134" width="29.1640625" style="11" customWidth="1"/>
    <col min="16135" max="16137" width="10.83203125" style="11" customWidth="1"/>
    <col min="16138" max="16384" width="9.33203125" style="11"/>
  </cols>
  <sheetData>
    <row r="1" spans="1:10" ht="21">
      <c r="B1" s="12"/>
      <c r="C1" s="12"/>
      <c r="D1" s="12"/>
      <c r="E1" s="12"/>
      <c r="F1" s="12"/>
      <c r="G1" s="12"/>
      <c r="H1" s="12"/>
      <c r="I1" s="12"/>
    </row>
    <row r="2" spans="1:10" ht="28.5" customHeight="1">
      <c r="A2" s="13"/>
      <c r="B2" s="14" t="s">
        <v>13</v>
      </c>
      <c r="C2" s="14"/>
      <c r="D2" s="14"/>
      <c r="E2" s="14"/>
      <c r="F2" s="14"/>
      <c r="G2" s="14"/>
      <c r="H2" s="14"/>
      <c r="I2" s="14"/>
      <c r="J2" s="15"/>
    </row>
    <row r="3" spans="1:10" s="16" customFormat="1" ht="19.5" customHeight="1" thickBot="1">
      <c r="B3" s="17" t="s">
        <v>111</v>
      </c>
      <c r="C3" s="18"/>
      <c r="D3" s="18"/>
      <c r="E3" s="18"/>
      <c r="F3" s="18"/>
      <c r="G3" s="18"/>
      <c r="I3" s="19" t="s">
        <v>14</v>
      </c>
      <c r="J3" s="20"/>
    </row>
    <row r="4" spans="1:10" ht="21" customHeight="1">
      <c r="B4" s="21" t="s">
        <v>15</v>
      </c>
      <c r="C4" s="22" t="s">
        <v>16</v>
      </c>
      <c r="D4" s="23"/>
      <c r="E4" s="24"/>
      <c r="F4" s="25" t="s">
        <v>17</v>
      </c>
      <c r="G4" s="22" t="s">
        <v>16</v>
      </c>
      <c r="H4" s="23"/>
      <c r="I4" s="23"/>
      <c r="J4" s="15"/>
    </row>
    <row r="5" spans="1:10" ht="19.5" customHeight="1">
      <c r="B5" s="26"/>
      <c r="C5" s="27" t="s">
        <v>18</v>
      </c>
      <c r="D5" s="27" t="s">
        <v>19</v>
      </c>
      <c r="E5" s="27" t="s">
        <v>112</v>
      </c>
      <c r="F5" s="28"/>
      <c r="G5" s="29" t="s">
        <v>18</v>
      </c>
      <c r="H5" s="29" t="s">
        <v>19</v>
      </c>
      <c r="I5" s="30" t="s">
        <v>112</v>
      </c>
      <c r="J5" s="15"/>
    </row>
    <row r="6" spans="1:10" ht="23.1" customHeight="1">
      <c r="B6" s="31" t="s">
        <v>20</v>
      </c>
      <c r="C6" s="32">
        <v>3078</v>
      </c>
      <c r="D6" s="33">
        <v>3002</v>
      </c>
      <c r="E6" s="34">
        <v>2945</v>
      </c>
      <c r="F6" s="35" t="s">
        <v>21</v>
      </c>
      <c r="G6" s="36">
        <v>109</v>
      </c>
      <c r="H6" s="37">
        <v>109</v>
      </c>
      <c r="I6" s="38">
        <v>110</v>
      </c>
      <c r="J6" s="15"/>
    </row>
    <row r="7" spans="1:10" ht="23.1" customHeight="1">
      <c r="B7" s="31" t="s">
        <v>22</v>
      </c>
      <c r="C7" s="32">
        <v>72</v>
      </c>
      <c r="D7" s="33">
        <v>117</v>
      </c>
      <c r="E7" s="34">
        <v>119</v>
      </c>
      <c r="F7" s="39" t="s">
        <v>23</v>
      </c>
      <c r="G7" s="37">
        <v>931</v>
      </c>
      <c r="H7" s="34">
        <v>950</v>
      </c>
      <c r="I7" s="34">
        <v>1002</v>
      </c>
      <c r="J7" s="15"/>
    </row>
    <row r="8" spans="1:10" ht="23.1" customHeight="1">
      <c r="B8" s="31" t="s">
        <v>113</v>
      </c>
      <c r="C8" s="40" t="s">
        <v>60</v>
      </c>
      <c r="D8" s="41">
        <v>123</v>
      </c>
      <c r="E8" s="34">
        <v>122</v>
      </c>
      <c r="F8" s="42" t="s">
        <v>25</v>
      </c>
      <c r="G8" s="43">
        <v>27</v>
      </c>
      <c r="H8" s="37">
        <v>27</v>
      </c>
      <c r="I8" s="38">
        <v>27</v>
      </c>
    </row>
    <row r="9" spans="1:10" ht="23.1" customHeight="1">
      <c r="B9" s="31" t="s">
        <v>26</v>
      </c>
      <c r="C9" s="32">
        <v>351</v>
      </c>
      <c r="D9" s="33">
        <v>273</v>
      </c>
      <c r="E9" s="34">
        <v>276</v>
      </c>
      <c r="F9" s="42" t="s">
        <v>27</v>
      </c>
      <c r="G9" s="43">
        <v>215</v>
      </c>
      <c r="H9" s="37">
        <v>217</v>
      </c>
      <c r="I9" s="38">
        <v>218</v>
      </c>
    </row>
    <row r="10" spans="1:10" ht="23.1" customHeight="1">
      <c r="B10" s="31" t="s">
        <v>28</v>
      </c>
      <c r="C10" s="32">
        <v>215</v>
      </c>
      <c r="D10" s="33">
        <v>149</v>
      </c>
      <c r="E10" s="34">
        <v>129</v>
      </c>
      <c r="F10" s="42" t="s">
        <v>29</v>
      </c>
      <c r="G10" s="43">
        <v>2</v>
      </c>
      <c r="H10" s="37">
        <v>2</v>
      </c>
      <c r="I10" s="34">
        <v>2</v>
      </c>
    </row>
    <row r="11" spans="1:10" ht="23.1" customHeight="1">
      <c r="B11" s="31" t="s">
        <v>30</v>
      </c>
      <c r="C11" s="32">
        <v>450</v>
      </c>
      <c r="D11" s="33">
        <v>395</v>
      </c>
      <c r="E11" s="34">
        <v>397</v>
      </c>
      <c r="F11" s="42" t="s">
        <v>31</v>
      </c>
      <c r="G11" s="43">
        <v>13</v>
      </c>
      <c r="H11" s="37">
        <v>13</v>
      </c>
      <c r="I11" s="34">
        <v>13</v>
      </c>
    </row>
    <row r="12" spans="1:10" ht="23.1" customHeight="1">
      <c r="B12" s="31" t="s">
        <v>32</v>
      </c>
      <c r="C12" s="32">
        <v>203</v>
      </c>
      <c r="D12" s="33">
        <v>195</v>
      </c>
      <c r="E12" s="34">
        <v>189</v>
      </c>
      <c r="F12" s="42" t="s">
        <v>33</v>
      </c>
      <c r="G12" s="43">
        <v>15</v>
      </c>
      <c r="H12" s="37">
        <v>15</v>
      </c>
      <c r="I12" s="34">
        <v>15</v>
      </c>
    </row>
    <row r="13" spans="1:10" ht="23.1" customHeight="1">
      <c r="B13" s="31" t="s">
        <v>34</v>
      </c>
      <c r="C13" s="32">
        <v>551</v>
      </c>
      <c r="D13" s="33">
        <v>526</v>
      </c>
      <c r="E13" s="34">
        <v>517</v>
      </c>
      <c r="F13" s="42" t="s">
        <v>35</v>
      </c>
      <c r="G13" s="43">
        <v>9</v>
      </c>
      <c r="H13" s="37">
        <v>9</v>
      </c>
      <c r="I13" s="34">
        <v>9</v>
      </c>
    </row>
    <row r="14" spans="1:10" ht="23.1" customHeight="1">
      <c r="B14" s="31" t="s">
        <v>36</v>
      </c>
      <c r="C14" s="32">
        <v>520</v>
      </c>
      <c r="D14" s="33">
        <v>501</v>
      </c>
      <c r="E14" s="34">
        <v>492</v>
      </c>
      <c r="F14" s="44" t="s">
        <v>37</v>
      </c>
      <c r="G14" s="43">
        <v>5</v>
      </c>
      <c r="H14" s="37">
        <v>5</v>
      </c>
      <c r="I14" s="34">
        <v>3</v>
      </c>
    </row>
    <row r="15" spans="1:10" ht="23.1" customHeight="1">
      <c r="B15" s="31" t="s">
        <v>38</v>
      </c>
      <c r="C15" s="45">
        <v>8</v>
      </c>
      <c r="D15" s="46">
        <v>27</v>
      </c>
      <c r="E15" s="34">
        <v>27</v>
      </c>
      <c r="F15" s="44" t="s">
        <v>39</v>
      </c>
      <c r="G15" s="43">
        <v>6</v>
      </c>
      <c r="H15" s="37">
        <v>6</v>
      </c>
      <c r="I15" s="34">
        <v>6</v>
      </c>
    </row>
    <row r="16" spans="1:10" ht="23.1" customHeight="1">
      <c r="B16" s="31" t="s">
        <v>40</v>
      </c>
      <c r="C16" s="47">
        <v>42</v>
      </c>
      <c r="D16" s="48">
        <v>41</v>
      </c>
      <c r="E16" s="49">
        <v>40</v>
      </c>
      <c r="F16" s="44"/>
      <c r="G16" s="43"/>
      <c r="H16" s="37"/>
      <c r="I16" s="34"/>
    </row>
    <row r="17" spans="2:9" ht="23.1" customHeight="1">
      <c r="B17" s="31" t="s">
        <v>41</v>
      </c>
      <c r="C17" s="47">
        <v>342</v>
      </c>
      <c r="D17" s="48">
        <v>336</v>
      </c>
      <c r="E17" s="49">
        <v>329</v>
      </c>
      <c r="F17" s="50"/>
      <c r="G17" s="43"/>
      <c r="H17" s="37"/>
      <c r="I17" s="34"/>
    </row>
    <row r="18" spans="2:9" ht="16.5" customHeight="1" thickBot="1">
      <c r="B18" s="51" t="s">
        <v>42</v>
      </c>
      <c r="C18" s="52">
        <v>324</v>
      </c>
      <c r="D18" s="53">
        <v>319</v>
      </c>
      <c r="E18" s="54">
        <v>308</v>
      </c>
      <c r="F18" s="55"/>
      <c r="G18" s="56"/>
      <c r="H18" s="57"/>
      <c r="I18" s="58"/>
    </row>
    <row r="19" spans="2:9" ht="16.5" customHeight="1">
      <c r="B19" s="59" t="s">
        <v>43</v>
      </c>
      <c r="C19" s="60"/>
      <c r="D19" s="60"/>
      <c r="E19" s="60"/>
      <c r="F19" s="16"/>
      <c r="G19" s="16"/>
      <c r="H19" s="16"/>
      <c r="I19" s="16"/>
    </row>
    <row r="20" spans="2:9" ht="16.5" customHeight="1">
      <c r="B20" s="59" t="s">
        <v>114</v>
      </c>
      <c r="C20" s="60"/>
      <c r="D20" s="60"/>
      <c r="E20" s="60"/>
      <c r="F20" s="16"/>
      <c r="G20" s="16"/>
      <c r="H20" s="16"/>
      <c r="I20" s="16"/>
    </row>
    <row r="21" spans="2:9" ht="16.5" customHeight="1">
      <c r="B21" s="59" t="s">
        <v>115</v>
      </c>
      <c r="C21" s="60"/>
      <c r="D21" s="60"/>
      <c r="E21" s="60"/>
      <c r="F21" s="16"/>
      <c r="G21" s="16"/>
      <c r="H21" s="16"/>
      <c r="I21" s="16"/>
    </row>
    <row r="22" spans="2:9">
      <c r="B22" s="61"/>
      <c r="C22" s="16"/>
      <c r="D22" s="16"/>
      <c r="E22" s="16"/>
      <c r="F22" s="16"/>
      <c r="G22" s="16"/>
      <c r="H22" s="16"/>
      <c r="I22" s="16"/>
    </row>
    <row r="23" spans="2:9" ht="9.9499999999999993" customHeight="1"/>
    <row r="24" spans="2:9" ht="9.9499999999999993" customHeight="1"/>
    <row r="25" spans="2:9" ht="9.9499999999999993" customHeight="1"/>
    <row r="26" spans="2:9" ht="9.9499999999999993" customHeight="1"/>
    <row r="27" spans="2:9" ht="9.9499999999999993" customHeight="1"/>
    <row r="28" spans="2:9" ht="9.9499999999999993" customHeight="1"/>
    <row r="29" spans="2:9" ht="9.9499999999999993" customHeight="1"/>
    <row r="30" spans="2:9" ht="9.9499999999999993" customHeight="1"/>
    <row r="31" spans="2:9" ht="9.9499999999999993" customHeight="1"/>
    <row r="32" spans="2: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</sheetData>
  <mergeCells count="6">
    <mergeCell ref="B1:I1"/>
    <mergeCell ref="B2:I2"/>
    <mergeCell ref="B4:B5"/>
    <mergeCell ref="C4:E4"/>
    <mergeCell ref="F4:F5"/>
    <mergeCell ref="G4:I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view="pageBreakPreview" zoomScaleNormal="100" workbookViewId="0">
      <selection activeCell="G19" sqref="G19"/>
    </sheetView>
  </sheetViews>
  <sheetFormatPr defaultRowHeight="13.5"/>
  <cols>
    <col min="1" max="1" width="20.6640625" style="11" bestFit="1" customWidth="1"/>
    <col min="2" max="2" width="19.5" style="11" customWidth="1"/>
    <col min="3" max="3" width="14.6640625" style="11" customWidth="1"/>
    <col min="4" max="4" width="13.33203125" style="11" customWidth="1"/>
    <col min="5" max="9" width="11.6640625" style="11" customWidth="1"/>
    <col min="10" max="10" width="12.5" style="11" customWidth="1"/>
    <col min="11" max="11" width="10.83203125" style="11" customWidth="1"/>
    <col min="12" max="12" width="6.6640625" style="11" customWidth="1"/>
    <col min="13" max="256" width="9.33203125" style="11"/>
    <col min="257" max="257" width="20.6640625" style="11" bestFit="1" customWidth="1"/>
    <col min="258" max="258" width="19.5" style="11" customWidth="1"/>
    <col min="259" max="259" width="14.6640625" style="11" customWidth="1"/>
    <col min="260" max="260" width="13.33203125" style="11" customWidth="1"/>
    <col min="261" max="265" width="11.6640625" style="11" customWidth="1"/>
    <col min="266" max="266" width="12.5" style="11" customWidth="1"/>
    <col min="267" max="267" width="10.83203125" style="11" customWidth="1"/>
    <col min="268" max="268" width="6.6640625" style="11" customWidth="1"/>
    <col min="269" max="512" width="9.33203125" style="11"/>
    <col min="513" max="513" width="20.6640625" style="11" bestFit="1" customWidth="1"/>
    <col min="514" max="514" width="19.5" style="11" customWidth="1"/>
    <col min="515" max="515" width="14.6640625" style="11" customWidth="1"/>
    <col min="516" max="516" width="13.33203125" style="11" customWidth="1"/>
    <col min="517" max="521" width="11.6640625" style="11" customWidth="1"/>
    <col min="522" max="522" width="12.5" style="11" customWidth="1"/>
    <col min="523" max="523" width="10.83203125" style="11" customWidth="1"/>
    <col min="524" max="524" width="6.6640625" style="11" customWidth="1"/>
    <col min="525" max="768" width="9.33203125" style="11"/>
    <col min="769" max="769" width="20.6640625" style="11" bestFit="1" customWidth="1"/>
    <col min="770" max="770" width="19.5" style="11" customWidth="1"/>
    <col min="771" max="771" width="14.6640625" style="11" customWidth="1"/>
    <col min="772" max="772" width="13.33203125" style="11" customWidth="1"/>
    <col min="773" max="777" width="11.6640625" style="11" customWidth="1"/>
    <col min="778" max="778" width="12.5" style="11" customWidth="1"/>
    <col min="779" max="779" width="10.83203125" style="11" customWidth="1"/>
    <col min="780" max="780" width="6.6640625" style="11" customWidth="1"/>
    <col min="781" max="1024" width="9.33203125" style="11"/>
    <col min="1025" max="1025" width="20.6640625" style="11" bestFit="1" customWidth="1"/>
    <col min="1026" max="1026" width="19.5" style="11" customWidth="1"/>
    <col min="1027" max="1027" width="14.6640625" style="11" customWidth="1"/>
    <col min="1028" max="1028" width="13.33203125" style="11" customWidth="1"/>
    <col min="1029" max="1033" width="11.6640625" style="11" customWidth="1"/>
    <col min="1034" max="1034" width="12.5" style="11" customWidth="1"/>
    <col min="1035" max="1035" width="10.83203125" style="11" customWidth="1"/>
    <col min="1036" max="1036" width="6.6640625" style="11" customWidth="1"/>
    <col min="1037" max="1280" width="9.33203125" style="11"/>
    <col min="1281" max="1281" width="20.6640625" style="11" bestFit="1" customWidth="1"/>
    <col min="1282" max="1282" width="19.5" style="11" customWidth="1"/>
    <col min="1283" max="1283" width="14.6640625" style="11" customWidth="1"/>
    <col min="1284" max="1284" width="13.33203125" style="11" customWidth="1"/>
    <col min="1285" max="1289" width="11.6640625" style="11" customWidth="1"/>
    <col min="1290" max="1290" width="12.5" style="11" customWidth="1"/>
    <col min="1291" max="1291" width="10.83203125" style="11" customWidth="1"/>
    <col min="1292" max="1292" width="6.6640625" style="11" customWidth="1"/>
    <col min="1293" max="1536" width="9.33203125" style="11"/>
    <col min="1537" max="1537" width="20.6640625" style="11" bestFit="1" customWidth="1"/>
    <col min="1538" max="1538" width="19.5" style="11" customWidth="1"/>
    <col min="1539" max="1539" width="14.6640625" style="11" customWidth="1"/>
    <col min="1540" max="1540" width="13.33203125" style="11" customWidth="1"/>
    <col min="1541" max="1545" width="11.6640625" style="11" customWidth="1"/>
    <col min="1546" max="1546" width="12.5" style="11" customWidth="1"/>
    <col min="1547" max="1547" width="10.83203125" style="11" customWidth="1"/>
    <col min="1548" max="1548" width="6.6640625" style="11" customWidth="1"/>
    <col min="1549" max="1792" width="9.33203125" style="11"/>
    <col min="1793" max="1793" width="20.6640625" style="11" bestFit="1" customWidth="1"/>
    <col min="1794" max="1794" width="19.5" style="11" customWidth="1"/>
    <col min="1795" max="1795" width="14.6640625" style="11" customWidth="1"/>
    <col min="1796" max="1796" width="13.33203125" style="11" customWidth="1"/>
    <col min="1797" max="1801" width="11.6640625" style="11" customWidth="1"/>
    <col min="1802" max="1802" width="12.5" style="11" customWidth="1"/>
    <col min="1803" max="1803" width="10.83203125" style="11" customWidth="1"/>
    <col min="1804" max="1804" width="6.6640625" style="11" customWidth="1"/>
    <col min="1805" max="2048" width="9.33203125" style="11"/>
    <col min="2049" max="2049" width="20.6640625" style="11" bestFit="1" customWidth="1"/>
    <col min="2050" max="2050" width="19.5" style="11" customWidth="1"/>
    <col min="2051" max="2051" width="14.6640625" style="11" customWidth="1"/>
    <col min="2052" max="2052" width="13.33203125" style="11" customWidth="1"/>
    <col min="2053" max="2057" width="11.6640625" style="11" customWidth="1"/>
    <col min="2058" max="2058" width="12.5" style="11" customWidth="1"/>
    <col min="2059" max="2059" width="10.83203125" style="11" customWidth="1"/>
    <col min="2060" max="2060" width="6.6640625" style="11" customWidth="1"/>
    <col min="2061" max="2304" width="9.33203125" style="11"/>
    <col min="2305" max="2305" width="20.6640625" style="11" bestFit="1" customWidth="1"/>
    <col min="2306" max="2306" width="19.5" style="11" customWidth="1"/>
    <col min="2307" max="2307" width="14.6640625" style="11" customWidth="1"/>
    <col min="2308" max="2308" width="13.33203125" style="11" customWidth="1"/>
    <col min="2309" max="2313" width="11.6640625" style="11" customWidth="1"/>
    <col min="2314" max="2314" width="12.5" style="11" customWidth="1"/>
    <col min="2315" max="2315" width="10.83203125" style="11" customWidth="1"/>
    <col min="2316" max="2316" width="6.6640625" style="11" customWidth="1"/>
    <col min="2317" max="2560" width="9.33203125" style="11"/>
    <col min="2561" max="2561" width="20.6640625" style="11" bestFit="1" customWidth="1"/>
    <col min="2562" max="2562" width="19.5" style="11" customWidth="1"/>
    <col min="2563" max="2563" width="14.6640625" style="11" customWidth="1"/>
    <col min="2564" max="2564" width="13.33203125" style="11" customWidth="1"/>
    <col min="2565" max="2569" width="11.6640625" style="11" customWidth="1"/>
    <col min="2570" max="2570" width="12.5" style="11" customWidth="1"/>
    <col min="2571" max="2571" width="10.83203125" style="11" customWidth="1"/>
    <col min="2572" max="2572" width="6.6640625" style="11" customWidth="1"/>
    <col min="2573" max="2816" width="9.33203125" style="11"/>
    <col min="2817" max="2817" width="20.6640625" style="11" bestFit="1" customWidth="1"/>
    <col min="2818" max="2818" width="19.5" style="11" customWidth="1"/>
    <col min="2819" max="2819" width="14.6640625" style="11" customWidth="1"/>
    <col min="2820" max="2820" width="13.33203125" style="11" customWidth="1"/>
    <col min="2821" max="2825" width="11.6640625" style="11" customWidth="1"/>
    <col min="2826" max="2826" width="12.5" style="11" customWidth="1"/>
    <col min="2827" max="2827" width="10.83203125" style="11" customWidth="1"/>
    <col min="2828" max="2828" width="6.6640625" style="11" customWidth="1"/>
    <col min="2829" max="3072" width="9.33203125" style="11"/>
    <col min="3073" max="3073" width="20.6640625" style="11" bestFit="1" customWidth="1"/>
    <col min="3074" max="3074" width="19.5" style="11" customWidth="1"/>
    <col min="3075" max="3075" width="14.6640625" style="11" customWidth="1"/>
    <col min="3076" max="3076" width="13.33203125" style="11" customWidth="1"/>
    <col min="3077" max="3081" width="11.6640625" style="11" customWidth="1"/>
    <col min="3082" max="3082" width="12.5" style="11" customWidth="1"/>
    <col min="3083" max="3083" width="10.83203125" style="11" customWidth="1"/>
    <col min="3084" max="3084" width="6.6640625" style="11" customWidth="1"/>
    <col min="3085" max="3328" width="9.33203125" style="11"/>
    <col min="3329" max="3329" width="20.6640625" style="11" bestFit="1" customWidth="1"/>
    <col min="3330" max="3330" width="19.5" style="11" customWidth="1"/>
    <col min="3331" max="3331" width="14.6640625" style="11" customWidth="1"/>
    <col min="3332" max="3332" width="13.33203125" style="11" customWidth="1"/>
    <col min="3333" max="3337" width="11.6640625" style="11" customWidth="1"/>
    <col min="3338" max="3338" width="12.5" style="11" customWidth="1"/>
    <col min="3339" max="3339" width="10.83203125" style="11" customWidth="1"/>
    <col min="3340" max="3340" width="6.6640625" style="11" customWidth="1"/>
    <col min="3341" max="3584" width="9.33203125" style="11"/>
    <col min="3585" max="3585" width="20.6640625" style="11" bestFit="1" customWidth="1"/>
    <col min="3586" max="3586" width="19.5" style="11" customWidth="1"/>
    <col min="3587" max="3587" width="14.6640625" style="11" customWidth="1"/>
    <col min="3588" max="3588" width="13.33203125" style="11" customWidth="1"/>
    <col min="3589" max="3593" width="11.6640625" style="11" customWidth="1"/>
    <col min="3594" max="3594" width="12.5" style="11" customWidth="1"/>
    <col min="3595" max="3595" width="10.83203125" style="11" customWidth="1"/>
    <col min="3596" max="3596" width="6.6640625" style="11" customWidth="1"/>
    <col min="3597" max="3840" width="9.33203125" style="11"/>
    <col min="3841" max="3841" width="20.6640625" style="11" bestFit="1" customWidth="1"/>
    <col min="3842" max="3842" width="19.5" style="11" customWidth="1"/>
    <col min="3843" max="3843" width="14.6640625" style="11" customWidth="1"/>
    <col min="3844" max="3844" width="13.33203125" style="11" customWidth="1"/>
    <col min="3845" max="3849" width="11.6640625" style="11" customWidth="1"/>
    <col min="3850" max="3850" width="12.5" style="11" customWidth="1"/>
    <col min="3851" max="3851" width="10.83203125" style="11" customWidth="1"/>
    <col min="3852" max="3852" width="6.6640625" style="11" customWidth="1"/>
    <col min="3853" max="4096" width="9.33203125" style="11"/>
    <col min="4097" max="4097" width="20.6640625" style="11" bestFit="1" customWidth="1"/>
    <col min="4098" max="4098" width="19.5" style="11" customWidth="1"/>
    <col min="4099" max="4099" width="14.6640625" style="11" customWidth="1"/>
    <col min="4100" max="4100" width="13.33203125" style="11" customWidth="1"/>
    <col min="4101" max="4105" width="11.6640625" style="11" customWidth="1"/>
    <col min="4106" max="4106" width="12.5" style="11" customWidth="1"/>
    <col min="4107" max="4107" width="10.83203125" style="11" customWidth="1"/>
    <col min="4108" max="4108" width="6.6640625" style="11" customWidth="1"/>
    <col min="4109" max="4352" width="9.33203125" style="11"/>
    <col min="4353" max="4353" width="20.6640625" style="11" bestFit="1" customWidth="1"/>
    <col min="4354" max="4354" width="19.5" style="11" customWidth="1"/>
    <col min="4355" max="4355" width="14.6640625" style="11" customWidth="1"/>
    <col min="4356" max="4356" width="13.33203125" style="11" customWidth="1"/>
    <col min="4357" max="4361" width="11.6640625" style="11" customWidth="1"/>
    <col min="4362" max="4362" width="12.5" style="11" customWidth="1"/>
    <col min="4363" max="4363" width="10.83203125" style="11" customWidth="1"/>
    <col min="4364" max="4364" width="6.6640625" style="11" customWidth="1"/>
    <col min="4365" max="4608" width="9.33203125" style="11"/>
    <col min="4609" max="4609" width="20.6640625" style="11" bestFit="1" customWidth="1"/>
    <col min="4610" max="4610" width="19.5" style="11" customWidth="1"/>
    <col min="4611" max="4611" width="14.6640625" style="11" customWidth="1"/>
    <col min="4612" max="4612" width="13.33203125" style="11" customWidth="1"/>
    <col min="4613" max="4617" width="11.6640625" style="11" customWidth="1"/>
    <col min="4618" max="4618" width="12.5" style="11" customWidth="1"/>
    <col min="4619" max="4619" width="10.83203125" style="11" customWidth="1"/>
    <col min="4620" max="4620" width="6.6640625" style="11" customWidth="1"/>
    <col min="4621" max="4864" width="9.33203125" style="11"/>
    <col min="4865" max="4865" width="20.6640625" style="11" bestFit="1" customWidth="1"/>
    <col min="4866" max="4866" width="19.5" style="11" customWidth="1"/>
    <col min="4867" max="4867" width="14.6640625" style="11" customWidth="1"/>
    <col min="4868" max="4868" width="13.33203125" style="11" customWidth="1"/>
    <col min="4869" max="4873" width="11.6640625" style="11" customWidth="1"/>
    <col min="4874" max="4874" width="12.5" style="11" customWidth="1"/>
    <col min="4875" max="4875" width="10.83203125" style="11" customWidth="1"/>
    <col min="4876" max="4876" width="6.6640625" style="11" customWidth="1"/>
    <col min="4877" max="5120" width="9.33203125" style="11"/>
    <col min="5121" max="5121" width="20.6640625" style="11" bestFit="1" customWidth="1"/>
    <col min="5122" max="5122" width="19.5" style="11" customWidth="1"/>
    <col min="5123" max="5123" width="14.6640625" style="11" customWidth="1"/>
    <col min="5124" max="5124" width="13.33203125" style="11" customWidth="1"/>
    <col min="5125" max="5129" width="11.6640625" style="11" customWidth="1"/>
    <col min="5130" max="5130" width="12.5" style="11" customWidth="1"/>
    <col min="5131" max="5131" width="10.83203125" style="11" customWidth="1"/>
    <col min="5132" max="5132" width="6.6640625" style="11" customWidth="1"/>
    <col min="5133" max="5376" width="9.33203125" style="11"/>
    <col min="5377" max="5377" width="20.6640625" style="11" bestFit="1" customWidth="1"/>
    <col min="5378" max="5378" width="19.5" style="11" customWidth="1"/>
    <col min="5379" max="5379" width="14.6640625" style="11" customWidth="1"/>
    <col min="5380" max="5380" width="13.33203125" style="11" customWidth="1"/>
    <col min="5381" max="5385" width="11.6640625" style="11" customWidth="1"/>
    <col min="5386" max="5386" width="12.5" style="11" customWidth="1"/>
    <col min="5387" max="5387" width="10.83203125" style="11" customWidth="1"/>
    <col min="5388" max="5388" width="6.6640625" style="11" customWidth="1"/>
    <col min="5389" max="5632" width="9.33203125" style="11"/>
    <col min="5633" max="5633" width="20.6640625" style="11" bestFit="1" customWidth="1"/>
    <col min="5634" max="5634" width="19.5" style="11" customWidth="1"/>
    <col min="5635" max="5635" width="14.6640625" style="11" customWidth="1"/>
    <col min="5636" max="5636" width="13.33203125" style="11" customWidth="1"/>
    <col min="5637" max="5641" width="11.6640625" style="11" customWidth="1"/>
    <col min="5642" max="5642" width="12.5" style="11" customWidth="1"/>
    <col min="5643" max="5643" width="10.83203125" style="11" customWidth="1"/>
    <col min="5644" max="5644" width="6.6640625" style="11" customWidth="1"/>
    <col min="5645" max="5888" width="9.33203125" style="11"/>
    <col min="5889" max="5889" width="20.6640625" style="11" bestFit="1" customWidth="1"/>
    <col min="5890" max="5890" width="19.5" style="11" customWidth="1"/>
    <col min="5891" max="5891" width="14.6640625" style="11" customWidth="1"/>
    <col min="5892" max="5892" width="13.33203125" style="11" customWidth="1"/>
    <col min="5893" max="5897" width="11.6640625" style="11" customWidth="1"/>
    <col min="5898" max="5898" width="12.5" style="11" customWidth="1"/>
    <col min="5899" max="5899" width="10.83203125" style="11" customWidth="1"/>
    <col min="5900" max="5900" width="6.6640625" style="11" customWidth="1"/>
    <col min="5901" max="6144" width="9.33203125" style="11"/>
    <col min="6145" max="6145" width="20.6640625" style="11" bestFit="1" customWidth="1"/>
    <col min="6146" max="6146" width="19.5" style="11" customWidth="1"/>
    <col min="6147" max="6147" width="14.6640625" style="11" customWidth="1"/>
    <col min="6148" max="6148" width="13.33203125" style="11" customWidth="1"/>
    <col min="6149" max="6153" width="11.6640625" style="11" customWidth="1"/>
    <col min="6154" max="6154" width="12.5" style="11" customWidth="1"/>
    <col min="6155" max="6155" width="10.83203125" style="11" customWidth="1"/>
    <col min="6156" max="6156" width="6.6640625" style="11" customWidth="1"/>
    <col min="6157" max="6400" width="9.33203125" style="11"/>
    <col min="6401" max="6401" width="20.6640625" style="11" bestFit="1" customWidth="1"/>
    <col min="6402" max="6402" width="19.5" style="11" customWidth="1"/>
    <col min="6403" max="6403" width="14.6640625" style="11" customWidth="1"/>
    <col min="6404" max="6404" width="13.33203125" style="11" customWidth="1"/>
    <col min="6405" max="6409" width="11.6640625" style="11" customWidth="1"/>
    <col min="6410" max="6410" width="12.5" style="11" customWidth="1"/>
    <col min="6411" max="6411" width="10.83203125" style="11" customWidth="1"/>
    <col min="6412" max="6412" width="6.6640625" style="11" customWidth="1"/>
    <col min="6413" max="6656" width="9.33203125" style="11"/>
    <col min="6657" max="6657" width="20.6640625" style="11" bestFit="1" customWidth="1"/>
    <col min="6658" max="6658" width="19.5" style="11" customWidth="1"/>
    <col min="6659" max="6659" width="14.6640625" style="11" customWidth="1"/>
    <col min="6660" max="6660" width="13.33203125" style="11" customWidth="1"/>
    <col min="6661" max="6665" width="11.6640625" style="11" customWidth="1"/>
    <col min="6666" max="6666" width="12.5" style="11" customWidth="1"/>
    <col min="6667" max="6667" width="10.83203125" style="11" customWidth="1"/>
    <col min="6668" max="6668" width="6.6640625" style="11" customWidth="1"/>
    <col min="6669" max="6912" width="9.33203125" style="11"/>
    <col min="6913" max="6913" width="20.6640625" style="11" bestFit="1" customWidth="1"/>
    <col min="6914" max="6914" width="19.5" style="11" customWidth="1"/>
    <col min="6915" max="6915" width="14.6640625" style="11" customWidth="1"/>
    <col min="6916" max="6916" width="13.33203125" style="11" customWidth="1"/>
    <col min="6917" max="6921" width="11.6640625" style="11" customWidth="1"/>
    <col min="6922" max="6922" width="12.5" style="11" customWidth="1"/>
    <col min="6923" max="6923" width="10.83203125" style="11" customWidth="1"/>
    <col min="6924" max="6924" width="6.6640625" style="11" customWidth="1"/>
    <col min="6925" max="7168" width="9.33203125" style="11"/>
    <col min="7169" max="7169" width="20.6640625" style="11" bestFit="1" customWidth="1"/>
    <col min="7170" max="7170" width="19.5" style="11" customWidth="1"/>
    <col min="7171" max="7171" width="14.6640625" style="11" customWidth="1"/>
    <col min="7172" max="7172" width="13.33203125" style="11" customWidth="1"/>
    <col min="7173" max="7177" width="11.6640625" style="11" customWidth="1"/>
    <col min="7178" max="7178" width="12.5" style="11" customWidth="1"/>
    <col min="7179" max="7179" width="10.83203125" style="11" customWidth="1"/>
    <col min="7180" max="7180" width="6.6640625" style="11" customWidth="1"/>
    <col min="7181" max="7424" width="9.33203125" style="11"/>
    <col min="7425" max="7425" width="20.6640625" style="11" bestFit="1" customWidth="1"/>
    <col min="7426" max="7426" width="19.5" style="11" customWidth="1"/>
    <col min="7427" max="7427" width="14.6640625" style="11" customWidth="1"/>
    <col min="7428" max="7428" width="13.33203125" style="11" customWidth="1"/>
    <col min="7429" max="7433" width="11.6640625" style="11" customWidth="1"/>
    <col min="7434" max="7434" width="12.5" style="11" customWidth="1"/>
    <col min="7435" max="7435" width="10.83203125" style="11" customWidth="1"/>
    <col min="7436" max="7436" width="6.6640625" style="11" customWidth="1"/>
    <col min="7437" max="7680" width="9.33203125" style="11"/>
    <col min="7681" max="7681" width="20.6640625" style="11" bestFit="1" customWidth="1"/>
    <col min="7682" max="7682" width="19.5" style="11" customWidth="1"/>
    <col min="7683" max="7683" width="14.6640625" style="11" customWidth="1"/>
    <col min="7684" max="7684" width="13.33203125" style="11" customWidth="1"/>
    <col min="7685" max="7689" width="11.6640625" style="11" customWidth="1"/>
    <col min="7690" max="7690" width="12.5" style="11" customWidth="1"/>
    <col min="7691" max="7691" width="10.83203125" style="11" customWidth="1"/>
    <col min="7692" max="7692" width="6.6640625" style="11" customWidth="1"/>
    <col min="7693" max="7936" width="9.33203125" style="11"/>
    <col min="7937" max="7937" width="20.6640625" style="11" bestFit="1" customWidth="1"/>
    <col min="7938" max="7938" width="19.5" style="11" customWidth="1"/>
    <col min="7939" max="7939" width="14.6640625" style="11" customWidth="1"/>
    <col min="7940" max="7940" width="13.33203125" style="11" customWidth="1"/>
    <col min="7941" max="7945" width="11.6640625" style="11" customWidth="1"/>
    <col min="7946" max="7946" width="12.5" style="11" customWidth="1"/>
    <col min="7947" max="7947" width="10.83203125" style="11" customWidth="1"/>
    <col min="7948" max="7948" width="6.6640625" style="11" customWidth="1"/>
    <col min="7949" max="8192" width="9.33203125" style="11"/>
    <col min="8193" max="8193" width="20.6640625" style="11" bestFit="1" customWidth="1"/>
    <col min="8194" max="8194" width="19.5" style="11" customWidth="1"/>
    <col min="8195" max="8195" width="14.6640625" style="11" customWidth="1"/>
    <col min="8196" max="8196" width="13.33203125" style="11" customWidth="1"/>
    <col min="8197" max="8201" width="11.6640625" style="11" customWidth="1"/>
    <col min="8202" max="8202" width="12.5" style="11" customWidth="1"/>
    <col min="8203" max="8203" width="10.83203125" style="11" customWidth="1"/>
    <col min="8204" max="8204" width="6.6640625" style="11" customWidth="1"/>
    <col min="8205" max="8448" width="9.33203125" style="11"/>
    <col min="8449" max="8449" width="20.6640625" style="11" bestFit="1" customWidth="1"/>
    <col min="8450" max="8450" width="19.5" style="11" customWidth="1"/>
    <col min="8451" max="8451" width="14.6640625" style="11" customWidth="1"/>
    <col min="8452" max="8452" width="13.33203125" style="11" customWidth="1"/>
    <col min="8453" max="8457" width="11.6640625" style="11" customWidth="1"/>
    <col min="8458" max="8458" width="12.5" style="11" customWidth="1"/>
    <col min="8459" max="8459" width="10.83203125" style="11" customWidth="1"/>
    <col min="8460" max="8460" width="6.6640625" style="11" customWidth="1"/>
    <col min="8461" max="8704" width="9.33203125" style="11"/>
    <col min="8705" max="8705" width="20.6640625" style="11" bestFit="1" customWidth="1"/>
    <col min="8706" max="8706" width="19.5" style="11" customWidth="1"/>
    <col min="8707" max="8707" width="14.6640625" style="11" customWidth="1"/>
    <col min="8708" max="8708" width="13.33203125" style="11" customWidth="1"/>
    <col min="8709" max="8713" width="11.6640625" style="11" customWidth="1"/>
    <col min="8714" max="8714" width="12.5" style="11" customWidth="1"/>
    <col min="8715" max="8715" width="10.83203125" style="11" customWidth="1"/>
    <col min="8716" max="8716" width="6.6640625" style="11" customWidth="1"/>
    <col min="8717" max="8960" width="9.33203125" style="11"/>
    <col min="8961" max="8961" width="20.6640625" style="11" bestFit="1" customWidth="1"/>
    <col min="8962" max="8962" width="19.5" style="11" customWidth="1"/>
    <col min="8963" max="8963" width="14.6640625" style="11" customWidth="1"/>
    <col min="8964" max="8964" width="13.33203125" style="11" customWidth="1"/>
    <col min="8965" max="8969" width="11.6640625" style="11" customWidth="1"/>
    <col min="8970" max="8970" width="12.5" style="11" customWidth="1"/>
    <col min="8971" max="8971" width="10.83203125" style="11" customWidth="1"/>
    <col min="8972" max="8972" width="6.6640625" style="11" customWidth="1"/>
    <col min="8973" max="9216" width="9.33203125" style="11"/>
    <col min="9217" max="9217" width="20.6640625" style="11" bestFit="1" customWidth="1"/>
    <col min="9218" max="9218" width="19.5" style="11" customWidth="1"/>
    <col min="9219" max="9219" width="14.6640625" style="11" customWidth="1"/>
    <col min="9220" max="9220" width="13.33203125" style="11" customWidth="1"/>
    <col min="9221" max="9225" width="11.6640625" style="11" customWidth="1"/>
    <col min="9226" max="9226" width="12.5" style="11" customWidth="1"/>
    <col min="9227" max="9227" width="10.83203125" style="11" customWidth="1"/>
    <col min="9228" max="9228" width="6.6640625" style="11" customWidth="1"/>
    <col min="9229" max="9472" width="9.33203125" style="11"/>
    <col min="9473" max="9473" width="20.6640625" style="11" bestFit="1" customWidth="1"/>
    <col min="9474" max="9474" width="19.5" style="11" customWidth="1"/>
    <col min="9475" max="9475" width="14.6640625" style="11" customWidth="1"/>
    <col min="9476" max="9476" width="13.33203125" style="11" customWidth="1"/>
    <col min="9477" max="9481" width="11.6640625" style="11" customWidth="1"/>
    <col min="9482" max="9482" width="12.5" style="11" customWidth="1"/>
    <col min="9483" max="9483" width="10.83203125" style="11" customWidth="1"/>
    <col min="9484" max="9484" width="6.6640625" style="11" customWidth="1"/>
    <col min="9485" max="9728" width="9.33203125" style="11"/>
    <col min="9729" max="9729" width="20.6640625" style="11" bestFit="1" customWidth="1"/>
    <col min="9730" max="9730" width="19.5" style="11" customWidth="1"/>
    <col min="9731" max="9731" width="14.6640625" style="11" customWidth="1"/>
    <col min="9732" max="9732" width="13.33203125" style="11" customWidth="1"/>
    <col min="9733" max="9737" width="11.6640625" style="11" customWidth="1"/>
    <col min="9738" max="9738" width="12.5" style="11" customWidth="1"/>
    <col min="9739" max="9739" width="10.83203125" style="11" customWidth="1"/>
    <col min="9740" max="9740" width="6.6640625" style="11" customWidth="1"/>
    <col min="9741" max="9984" width="9.33203125" style="11"/>
    <col min="9985" max="9985" width="20.6640625" style="11" bestFit="1" customWidth="1"/>
    <col min="9986" max="9986" width="19.5" style="11" customWidth="1"/>
    <col min="9987" max="9987" width="14.6640625" style="11" customWidth="1"/>
    <col min="9988" max="9988" width="13.33203125" style="11" customWidth="1"/>
    <col min="9989" max="9993" width="11.6640625" style="11" customWidth="1"/>
    <col min="9994" max="9994" width="12.5" style="11" customWidth="1"/>
    <col min="9995" max="9995" width="10.83203125" style="11" customWidth="1"/>
    <col min="9996" max="9996" width="6.6640625" style="11" customWidth="1"/>
    <col min="9997" max="10240" width="9.33203125" style="11"/>
    <col min="10241" max="10241" width="20.6640625" style="11" bestFit="1" customWidth="1"/>
    <col min="10242" max="10242" width="19.5" style="11" customWidth="1"/>
    <col min="10243" max="10243" width="14.6640625" style="11" customWidth="1"/>
    <col min="10244" max="10244" width="13.33203125" style="11" customWidth="1"/>
    <col min="10245" max="10249" width="11.6640625" style="11" customWidth="1"/>
    <col min="10250" max="10250" width="12.5" style="11" customWidth="1"/>
    <col min="10251" max="10251" width="10.83203125" style="11" customWidth="1"/>
    <col min="10252" max="10252" width="6.6640625" style="11" customWidth="1"/>
    <col min="10253" max="10496" width="9.33203125" style="11"/>
    <col min="10497" max="10497" width="20.6640625" style="11" bestFit="1" customWidth="1"/>
    <col min="10498" max="10498" width="19.5" style="11" customWidth="1"/>
    <col min="10499" max="10499" width="14.6640625" style="11" customWidth="1"/>
    <col min="10500" max="10500" width="13.33203125" style="11" customWidth="1"/>
    <col min="10501" max="10505" width="11.6640625" style="11" customWidth="1"/>
    <col min="10506" max="10506" width="12.5" style="11" customWidth="1"/>
    <col min="10507" max="10507" width="10.83203125" style="11" customWidth="1"/>
    <col min="10508" max="10508" width="6.6640625" style="11" customWidth="1"/>
    <col min="10509" max="10752" width="9.33203125" style="11"/>
    <col min="10753" max="10753" width="20.6640625" style="11" bestFit="1" customWidth="1"/>
    <col min="10754" max="10754" width="19.5" style="11" customWidth="1"/>
    <col min="10755" max="10755" width="14.6640625" style="11" customWidth="1"/>
    <col min="10756" max="10756" width="13.33203125" style="11" customWidth="1"/>
    <col min="10757" max="10761" width="11.6640625" style="11" customWidth="1"/>
    <col min="10762" max="10762" width="12.5" style="11" customWidth="1"/>
    <col min="10763" max="10763" width="10.83203125" style="11" customWidth="1"/>
    <col min="10764" max="10764" width="6.6640625" style="11" customWidth="1"/>
    <col min="10765" max="11008" width="9.33203125" style="11"/>
    <col min="11009" max="11009" width="20.6640625" style="11" bestFit="1" customWidth="1"/>
    <col min="11010" max="11010" width="19.5" style="11" customWidth="1"/>
    <col min="11011" max="11011" width="14.6640625" style="11" customWidth="1"/>
    <col min="11012" max="11012" width="13.33203125" style="11" customWidth="1"/>
    <col min="11013" max="11017" width="11.6640625" style="11" customWidth="1"/>
    <col min="11018" max="11018" width="12.5" style="11" customWidth="1"/>
    <col min="11019" max="11019" width="10.83203125" style="11" customWidth="1"/>
    <col min="11020" max="11020" width="6.6640625" style="11" customWidth="1"/>
    <col min="11021" max="11264" width="9.33203125" style="11"/>
    <col min="11265" max="11265" width="20.6640625" style="11" bestFit="1" customWidth="1"/>
    <col min="11266" max="11266" width="19.5" style="11" customWidth="1"/>
    <col min="11267" max="11267" width="14.6640625" style="11" customWidth="1"/>
    <col min="11268" max="11268" width="13.33203125" style="11" customWidth="1"/>
    <col min="11269" max="11273" width="11.6640625" style="11" customWidth="1"/>
    <col min="11274" max="11274" width="12.5" style="11" customWidth="1"/>
    <col min="11275" max="11275" width="10.83203125" style="11" customWidth="1"/>
    <col min="11276" max="11276" width="6.6640625" style="11" customWidth="1"/>
    <col min="11277" max="11520" width="9.33203125" style="11"/>
    <col min="11521" max="11521" width="20.6640625" style="11" bestFit="1" customWidth="1"/>
    <col min="11522" max="11522" width="19.5" style="11" customWidth="1"/>
    <col min="11523" max="11523" width="14.6640625" style="11" customWidth="1"/>
    <col min="11524" max="11524" width="13.33203125" style="11" customWidth="1"/>
    <col min="11525" max="11529" width="11.6640625" style="11" customWidth="1"/>
    <col min="11530" max="11530" width="12.5" style="11" customWidth="1"/>
    <col min="11531" max="11531" width="10.83203125" style="11" customWidth="1"/>
    <col min="11532" max="11532" width="6.6640625" style="11" customWidth="1"/>
    <col min="11533" max="11776" width="9.33203125" style="11"/>
    <col min="11777" max="11777" width="20.6640625" style="11" bestFit="1" customWidth="1"/>
    <col min="11778" max="11778" width="19.5" style="11" customWidth="1"/>
    <col min="11779" max="11779" width="14.6640625" style="11" customWidth="1"/>
    <col min="11780" max="11780" width="13.33203125" style="11" customWidth="1"/>
    <col min="11781" max="11785" width="11.6640625" style="11" customWidth="1"/>
    <col min="11786" max="11786" width="12.5" style="11" customWidth="1"/>
    <col min="11787" max="11787" width="10.83203125" style="11" customWidth="1"/>
    <col min="11788" max="11788" width="6.6640625" style="11" customWidth="1"/>
    <col min="11789" max="12032" width="9.33203125" style="11"/>
    <col min="12033" max="12033" width="20.6640625" style="11" bestFit="1" customWidth="1"/>
    <col min="12034" max="12034" width="19.5" style="11" customWidth="1"/>
    <col min="12035" max="12035" width="14.6640625" style="11" customWidth="1"/>
    <col min="12036" max="12036" width="13.33203125" style="11" customWidth="1"/>
    <col min="12037" max="12041" width="11.6640625" style="11" customWidth="1"/>
    <col min="12042" max="12042" width="12.5" style="11" customWidth="1"/>
    <col min="12043" max="12043" width="10.83203125" style="11" customWidth="1"/>
    <col min="12044" max="12044" width="6.6640625" style="11" customWidth="1"/>
    <col min="12045" max="12288" width="9.33203125" style="11"/>
    <col min="12289" max="12289" width="20.6640625" style="11" bestFit="1" customWidth="1"/>
    <col min="12290" max="12290" width="19.5" style="11" customWidth="1"/>
    <col min="12291" max="12291" width="14.6640625" style="11" customWidth="1"/>
    <col min="12292" max="12292" width="13.33203125" style="11" customWidth="1"/>
    <col min="12293" max="12297" width="11.6640625" style="11" customWidth="1"/>
    <col min="12298" max="12298" width="12.5" style="11" customWidth="1"/>
    <col min="12299" max="12299" width="10.83203125" style="11" customWidth="1"/>
    <col min="12300" max="12300" width="6.6640625" style="11" customWidth="1"/>
    <col min="12301" max="12544" width="9.33203125" style="11"/>
    <col min="12545" max="12545" width="20.6640625" style="11" bestFit="1" customWidth="1"/>
    <col min="12546" max="12546" width="19.5" style="11" customWidth="1"/>
    <col min="12547" max="12547" width="14.6640625" style="11" customWidth="1"/>
    <col min="12548" max="12548" width="13.33203125" style="11" customWidth="1"/>
    <col min="12549" max="12553" width="11.6640625" style="11" customWidth="1"/>
    <col min="12554" max="12554" width="12.5" style="11" customWidth="1"/>
    <col min="12555" max="12555" width="10.83203125" style="11" customWidth="1"/>
    <col min="12556" max="12556" width="6.6640625" style="11" customWidth="1"/>
    <col min="12557" max="12800" width="9.33203125" style="11"/>
    <col min="12801" max="12801" width="20.6640625" style="11" bestFit="1" customWidth="1"/>
    <col min="12802" max="12802" width="19.5" style="11" customWidth="1"/>
    <col min="12803" max="12803" width="14.6640625" style="11" customWidth="1"/>
    <col min="12804" max="12804" width="13.33203125" style="11" customWidth="1"/>
    <col min="12805" max="12809" width="11.6640625" style="11" customWidth="1"/>
    <col min="12810" max="12810" width="12.5" style="11" customWidth="1"/>
    <col min="12811" max="12811" width="10.83203125" style="11" customWidth="1"/>
    <col min="12812" max="12812" width="6.6640625" style="11" customWidth="1"/>
    <col min="12813" max="13056" width="9.33203125" style="11"/>
    <col min="13057" max="13057" width="20.6640625" style="11" bestFit="1" customWidth="1"/>
    <col min="13058" max="13058" width="19.5" style="11" customWidth="1"/>
    <col min="13059" max="13059" width="14.6640625" style="11" customWidth="1"/>
    <col min="13060" max="13060" width="13.33203125" style="11" customWidth="1"/>
    <col min="13061" max="13065" width="11.6640625" style="11" customWidth="1"/>
    <col min="13066" max="13066" width="12.5" style="11" customWidth="1"/>
    <col min="13067" max="13067" width="10.83203125" style="11" customWidth="1"/>
    <col min="13068" max="13068" width="6.6640625" style="11" customWidth="1"/>
    <col min="13069" max="13312" width="9.33203125" style="11"/>
    <col min="13313" max="13313" width="20.6640625" style="11" bestFit="1" customWidth="1"/>
    <col min="13314" max="13314" width="19.5" style="11" customWidth="1"/>
    <col min="13315" max="13315" width="14.6640625" style="11" customWidth="1"/>
    <col min="13316" max="13316" width="13.33203125" style="11" customWidth="1"/>
    <col min="13317" max="13321" width="11.6640625" style="11" customWidth="1"/>
    <col min="13322" max="13322" width="12.5" style="11" customWidth="1"/>
    <col min="13323" max="13323" width="10.83203125" style="11" customWidth="1"/>
    <col min="13324" max="13324" width="6.6640625" style="11" customWidth="1"/>
    <col min="13325" max="13568" width="9.33203125" style="11"/>
    <col min="13569" max="13569" width="20.6640625" style="11" bestFit="1" customWidth="1"/>
    <col min="13570" max="13570" width="19.5" style="11" customWidth="1"/>
    <col min="13571" max="13571" width="14.6640625" style="11" customWidth="1"/>
    <col min="13572" max="13572" width="13.33203125" style="11" customWidth="1"/>
    <col min="13573" max="13577" width="11.6640625" style="11" customWidth="1"/>
    <col min="13578" max="13578" width="12.5" style="11" customWidth="1"/>
    <col min="13579" max="13579" width="10.83203125" style="11" customWidth="1"/>
    <col min="13580" max="13580" width="6.6640625" style="11" customWidth="1"/>
    <col min="13581" max="13824" width="9.33203125" style="11"/>
    <col min="13825" max="13825" width="20.6640625" style="11" bestFit="1" customWidth="1"/>
    <col min="13826" max="13826" width="19.5" style="11" customWidth="1"/>
    <col min="13827" max="13827" width="14.6640625" style="11" customWidth="1"/>
    <col min="13828" max="13828" width="13.33203125" style="11" customWidth="1"/>
    <col min="13829" max="13833" width="11.6640625" style="11" customWidth="1"/>
    <col min="13834" max="13834" width="12.5" style="11" customWidth="1"/>
    <col min="13835" max="13835" width="10.83203125" style="11" customWidth="1"/>
    <col min="13836" max="13836" width="6.6640625" style="11" customWidth="1"/>
    <col min="13837" max="14080" width="9.33203125" style="11"/>
    <col min="14081" max="14081" width="20.6640625" style="11" bestFit="1" customWidth="1"/>
    <col min="14082" max="14082" width="19.5" style="11" customWidth="1"/>
    <col min="14083" max="14083" width="14.6640625" style="11" customWidth="1"/>
    <col min="14084" max="14084" width="13.33203125" style="11" customWidth="1"/>
    <col min="14085" max="14089" width="11.6640625" style="11" customWidth="1"/>
    <col min="14090" max="14090" width="12.5" style="11" customWidth="1"/>
    <col min="14091" max="14091" width="10.83203125" style="11" customWidth="1"/>
    <col min="14092" max="14092" width="6.6640625" style="11" customWidth="1"/>
    <col min="14093" max="14336" width="9.33203125" style="11"/>
    <col min="14337" max="14337" width="20.6640625" style="11" bestFit="1" customWidth="1"/>
    <col min="14338" max="14338" width="19.5" style="11" customWidth="1"/>
    <col min="14339" max="14339" width="14.6640625" style="11" customWidth="1"/>
    <col min="14340" max="14340" width="13.33203125" style="11" customWidth="1"/>
    <col min="14341" max="14345" width="11.6640625" style="11" customWidth="1"/>
    <col min="14346" max="14346" width="12.5" style="11" customWidth="1"/>
    <col min="14347" max="14347" width="10.83203125" style="11" customWidth="1"/>
    <col min="14348" max="14348" width="6.6640625" style="11" customWidth="1"/>
    <col min="14349" max="14592" width="9.33203125" style="11"/>
    <col min="14593" max="14593" width="20.6640625" style="11" bestFit="1" customWidth="1"/>
    <col min="14594" max="14594" width="19.5" style="11" customWidth="1"/>
    <col min="14595" max="14595" width="14.6640625" style="11" customWidth="1"/>
    <col min="14596" max="14596" width="13.33203125" style="11" customWidth="1"/>
    <col min="14597" max="14601" width="11.6640625" style="11" customWidth="1"/>
    <col min="14602" max="14602" width="12.5" style="11" customWidth="1"/>
    <col min="14603" max="14603" width="10.83203125" style="11" customWidth="1"/>
    <col min="14604" max="14604" width="6.6640625" style="11" customWidth="1"/>
    <col min="14605" max="14848" width="9.33203125" style="11"/>
    <col min="14849" max="14849" width="20.6640625" style="11" bestFit="1" customWidth="1"/>
    <col min="14850" max="14850" width="19.5" style="11" customWidth="1"/>
    <col min="14851" max="14851" width="14.6640625" style="11" customWidth="1"/>
    <col min="14852" max="14852" width="13.33203125" style="11" customWidth="1"/>
    <col min="14853" max="14857" width="11.6640625" style="11" customWidth="1"/>
    <col min="14858" max="14858" width="12.5" style="11" customWidth="1"/>
    <col min="14859" max="14859" width="10.83203125" style="11" customWidth="1"/>
    <col min="14860" max="14860" width="6.6640625" style="11" customWidth="1"/>
    <col min="14861" max="15104" width="9.33203125" style="11"/>
    <col min="15105" max="15105" width="20.6640625" style="11" bestFit="1" customWidth="1"/>
    <col min="15106" max="15106" width="19.5" style="11" customWidth="1"/>
    <col min="15107" max="15107" width="14.6640625" style="11" customWidth="1"/>
    <col min="15108" max="15108" width="13.33203125" style="11" customWidth="1"/>
    <col min="15109" max="15113" width="11.6640625" style="11" customWidth="1"/>
    <col min="15114" max="15114" width="12.5" style="11" customWidth="1"/>
    <col min="15115" max="15115" width="10.83203125" style="11" customWidth="1"/>
    <col min="15116" max="15116" width="6.6640625" style="11" customWidth="1"/>
    <col min="15117" max="15360" width="9.33203125" style="11"/>
    <col min="15361" max="15361" width="20.6640625" style="11" bestFit="1" customWidth="1"/>
    <col min="15362" max="15362" width="19.5" style="11" customWidth="1"/>
    <col min="15363" max="15363" width="14.6640625" style="11" customWidth="1"/>
    <col min="15364" max="15364" width="13.33203125" style="11" customWidth="1"/>
    <col min="15365" max="15369" width="11.6640625" style="11" customWidth="1"/>
    <col min="15370" max="15370" width="12.5" style="11" customWidth="1"/>
    <col min="15371" max="15371" width="10.83203125" style="11" customWidth="1"/>
    <col min="15372" max="15372" width="6.6640625" style="11" customWidth="1"/>
    <col min="15373" max="15616" width="9.33203125" style="11"/>
    <col min="15617" max="15617" width="20.6640625" style="11" bestFit="1" customWidth="1"/>
    <col min="15618" max="15618" width="19.5" style="11" customWidth="1"/>
    <col min="15619" max="15619" width="14.6640625" style="11" customWidth="1"/>
    <col min="15620" max="15620" width="13.33203125" style="11" customWidth="1"/>
    <col min="15621" max="15625" width="11.6640625" style="11" customWidth="1"/>
    <col min="15626" max="15626" width="12.5" style="11" customWidth="1"/>
    <col min="15627" max="15627" width="10.83203125" style="11" customWidth="1"/>
    <col min="15628" max="15628" width="6.6640625" style="11" customWidth="1"/>
    <col min="15629" max="15872" width="9.33203125" style="11"/>
    <col min="15873" max="15873" width="20.6640625" style="11" bestFit="1" customWidth="1"/>
    <col min="15874" max="15874" width="19.5" style="11" customWidth="1"/>
    <col min="15875" max="15875" width="14.6640625" style="11" customWidth="1"/>
    <col min="15876" max="15876" width="13.33203125" style="11" customWidth="1"/>
    <col min="15877" max="15881" width="11.6640625" style="11" customWidth="1"/>
    <col min="15882" max="15882" width="12.5" style="11" customWidth="1"/>
    <col min="15883" max="15883" width="10.83203125" style="11" customWidth="1"/>
    <col min="15884" max="15884" width="6.6640625" style="11" customWidth="1"/>
    <col min="15885" max="16128" width="9.33203125" style="11"/>
    <col min="16129" max="16129" width="20.6640625" style="11" bestFit="1" customWidth="1"/>
    <col min="16130" max="16130" width="19.5" style="11" customWidth="1"/>
    <col min="16131" max="16131" width="14.6640625" style="11" customWidth="1"/>
    <col min="16132" max="16132" width="13.33203125" style="11" customWidth="1"/>
    <col min="16133" max="16137" width="11.6640625" style="11" customWidth="1"/>
    <col min="16138" max="16138" width="12.5" style="11" customWidth="1"/>
    <col min="16139" max="16139" width="10.83203125" style="11" customWidth="1"/>
    <col min="16140" max="16140" width="6.6640625" style="11" customWidth="1"/>
    <col min="16141" max="16384" width="9.33203125" style="11"/>
  </cols>
  <sheetData>
    <row r="1" spans="2:10" ht="21">
      <c r="B1" s="12" t="s">
        <v>44</v>
      </c>
      <c r="C1" s="12"/>
      <c r="D1" s="12"/>
      <c r="E1" s="12"/>
      <c r="F1" s="12"/>
      <c r="G1" s="12"/>
      <c r="H1" s="12"/>
      <c r="I1" s="12"/>
    </row>
    <row r="2" spans="2:10" ht="19.5" customHeight="1" thickBot="1">
      <c r="B2" s="62" t="s">
        <v>116</v>
      </c>
      <c r="C2" s="63"/>
      <c r="D2" s="63"/>
      <c r="E2" s="63"/>
      <c r="F2" s="63"/>
      <c r="G2" s="63"/>
      <c r="H2" s="63"/>
      <c r="I2" s="63"/>
      <c r="J2" s="64" t="s">
        <v>14</v>
      </c>
    </row>
    <row r="3" spans="2:10" s="71" customFormat="1" ht="13.5" customHeight="1">
      <c r="B3" s="65" t="s">
        <v>45</v>
      </c>
      <c r="C3" s="66" t="s">
        <v>46</v>
      </c>
      <c r="D3" s="67" t="s">
        <v>47</v>
      </c>
      <c r="E3" s="68"/>
      <c r="F3" s="68"/>
      <c r="G3" s="68"/>
      <c r="H3" s="68"/>
      <c r="I3" s="69"/>
      <c r="J3" s="70" t="s">
        <v>48</v>
      </c>
    </row>
    <row r="4" spans="2:10" s="71" customFormat="1">
      <c r="B4" s="72"/>
      <c r="C4" s="73"/>
      <c r="D4" s="74" t="s">
        <v>49</v>
      </c>
      <c r="E4" s="74" t="s">
        <v>117</v>
      </c>
      <c r="F4" s="74" t="s">
        <v>118</v>
      </c>
      <c r="G4" s="74" t="s">
        <v>50</v>
      </c>
      <c r="H4" s="75" t="s">
        <v>51</v>
      </c>
      <c r="I4" s="74" t="s">
        <v>119</v>
      </c>
      <c r="J4" s="76"/>
    </row>
    <row r="5" spans="2:10" ht="23.1" customHeight="1">
      <c r="B5" s="77" t="s">
        <v>120</v>
      </c>
      <c r="C5" s="78">
        <v>1824</v>
      </c>
      <c r="D5" s="49">
        <v>1525</v>
      </c>
      <c r="E5" s="49">
        <v>74</v>
      </c>
      <c r="F5" s="49">
        <v>150</v>
      </c>
      <c r="G5" s="49">
        <v>421</v>
      </c>
      <c r="H5" s="49">
        <v>434</v>
      </c>
      <c r="I5" s="49">
        <v>446</v>
      </c>
      <c r="J5" s="79">
        <v>299</v>
      </c>
    </row>
    <row r="6" spans="2:10" ht="23.1" customHeight="1">
      <c r="B6" s="80" t="s">
        <v>121</v>
      </c>
      <c r="C6" s="49">
        <v>1831</v>
      </c>
      <c r="D6" s="49">
        <v>1532</v>
      </c>
      <c r="E6" s="49">
        <v>74</v>
      </c>
      <c r="F6" s="49">
        <v>151</v>
      </c>
      <c r="G6" s="49">
        <v>423</v>
      </c>
      <c r="H6" s="49">
        <v>436</v>
      </c>
      <c r="I6" s="49">
        <v>448</v>
      </c>
      <c r="J6" s="49">
        <v>299</v>
      </c>
    </row>
    <row r="7" spans="2:10" ht="23.1" customHeight="1" thickBot="1">
      <c r="B7" s="81" t="s">
        <v>122</v>
      </c>
      <c r="C7" s="82">
        <v>1831</v>
      </c>
      <c r="D7" s="83">
        <v>1532</v>
      </c>
      <c r="E7" s="83">
        <v>74</v>
      </c>
      <c r="F7" s="83">
        <v>151</v>
      </c>
      <c r="G7" s="83">
        <v>423</v>
      </c>
      <c r="H7" s="83">
        <v>436</v>
      </c>
      <c r="I7" s="83">
        <v>448</v>
      </c>
      <c r="J7" s="83">
        <v>299</v>
      </c>
    </row>
    <row r="8" spans="2:10" ht="16.5" customHeight="1">
      <c r="B8" s="59" t="s">
        <v>52</v>
      </c>
      <c r="C8" s="59"/>
      <c r="D8" s="59"/>
      <c r="E8" s="61"/>
      <c r="F8" s="61"/>
      <c r="G8" s="61"/>
      <c r="H8" s="61"/>
      <c r="I8" s="61"/>
      <c r="J8" s="61"/>
    </row>
  </sheetData>
  <mergeCells count="5">
    <mergeCell ref="B1:I1"/>
    <mergeCell ref="B3:B4"/>
    <mergeCell ref="C3:C4"/>
    <mergeCell ref="D3:I3"/>
    <mergeCell ref="J3:J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workbookViewId="0">
      <selection activeCell="P32" sqref="P32"/>
    </sheetView>
  </sheetViews>
  <sheetFormatPr defaultRowHeight="13.5"/>
  <cols>
    <col min="1" max="1" width="24.6640625" style="11" bestFit="1" customWidth="1"/>
    <col min="2" max="2" width="12.83203125" style="11" customWidth="1"/>
    <col min="3" max="15" width="8.5" style="11" customWidth="1"/>
    <col min="16" max="16" width="9.33203125" style="11"/>
    <col min="17" max="17" width="6" style="11" bestFit="1" customWidth="1"/>
    <col min="18" max="256" width="9.33203125" style="11"/>
    <col min="257" max="257" width="24.6640625" style="11" bestFit="1" customWidth="1"/>
    <col min="258" max="258" width="12.83203125" style="11" customWidth="1"/>
    <col min="259" max="271" width="8.5" style="11" customWidth="1"/>
    <col min="272" max="272" width="9.33203125" style="11"/>
    <col min="273" max="273" width="6" style="11" bestFit="1" customWidth="1"/>
    <col min="274" max="512" width="9.33203125" style="11"/>
    <col min="513" max="513" width="24.6640625" style="11" bestFit="1" customWidth="1"/>
    <col min="514" max="514" width="12.83203125" style="11" customWidth="1"/>
    <col min="515" max="527" width="8.5" style="11" customWidth="1"/>
    <col min="528" max="528" width="9.33203125" style="11"/>
    <col min="529" max="529" width="6" style="11" bestFit="1" customWidth="1"/>
    <col min="530" max="768" width="9.33203125" style="11"/>
    <col min="769" max="769" width="24.6640625" style="11" bestFit="1" customWidth="1"/>
    <col min="770" max="770" width="12.83203125" style="11" customWidth="1"/>
    <col min="771" max="783" width="8.5" style="11" customWidth="1"/>
    <col min="784" max="784" width="9.33203125" style="11"/>
    <col min="785" max="785" width="6" style="11" bestFit="1" customWidth="1"/>
    <col min="786" max="1024" width="9.33203125" style="11"/>
    <col min="1025" max="1025" width="24.6640625" style="11" bestFit="1" customWidth="1"/>
    <col min="1026" max="1026" width="12.83203125" style="11" customWidth="1"/>
    <col min="1027" max="1039" width="8.5" style="11" customWidth="1"/>
    <col min="1040" max="1040" width="9.33203125" style="11"/>
    <col min="1041" max="1041" width="6" style="11" bestFit="1" customWidth="1"/>
    <col min="1042" max="1280" width="9.33203125" style="11"/>
    <col min="1281" max="1281" width="24.6640625" style="11" bestFit="1" customWidth="1"/>
    <col min="1282" max="1282" width="12.83203125" style="11" customWidth="1"/>
    <col min="1283" max="1295" width="8.5" style="11" customWidth="1"/>
    <col min="1296" max="1296" width="9.33203125" style="11"/>
    <col min="1297" max="1297" width="6" style="11" bestFit="1" customWidth="1"/>
    <col min="1298" max="1536" width="9.33203125" style="11"/>
    <col min="1537" max="1537" width="24.6640625" style="11" bestFit="1" customWidth="1"/>
    <col min="1538" max="1538" width="12.83203125" style="11" customWidth="1"/>
    <col min="1539" max="1551" width="8.5" style="11" customWidth="1"/>
    <col min="1552" max="1552" width="9.33203125" style="11"/>
    <col min="1553" max="1553" width="6" style="11" bestFit="1" customWidth="1"/>
    <col min="1554" max="1792" width="9.33203125" style="11"/>
    <col min="1793" max="1793" width="24.6640625" style="11" bestFit="1" customWidth="1"/>
    <col min="1794" max="1794" width="12.83203125" style="11" customWidth="1"/>
    <col min="1795" max="1807" width="8.5" style="11" customWidth="1"/>
    <col min="1808" max="1808" width="9.33203125" style="11"/>
    <col min="1809" max="1809" width="6" style="11" bestFit="1" customWidth="1"/>
    <col min="1810" max="2048" width="9.33203125" style="11"/>
    <col min="2049" max="2049" width="24.6640625" style="11" bestFit="1" customWidth="1"/>
    <col min="2050" max="2050" width="12.83203125" style="11" customWidth="1"/>
    <col min="2051" max="2063" width="8.5" style="11" customWidth="1"/>
    <col min="2064" max="2064" width="9.33203125" style="11"/>
    <col min="2065" max="2065" width="6" style="11" bestFit="1" customWidth="1"/>
    <col min="2066" max="2304" width="9.33203125" style="11"/>
    <col min="2305" max="2305" width="24.6640625" style="11" bestFit="1" customWidth="1"/>
    <col min="2306" max="2306" width="12.83203125" style="11" customWidth="1"/>
    <col min="2307" max="2319" width="8.5" style="11" customWidth="1"/>
    <col min="2320" max="2320" width="9.33203125" style="11"/>
    <col min="2321" max="2321" width="6" style="11" bestFit="1" customWidth="1"/>
    <col min="2322" max="2560" width="9.33203125" style="11"/>
    <col min="2561" max="2561" width="24.6640625" style="11" bestFit="1" customWidth="1"/>
    <col min="2562" max="2562" width="12.83203125" style="11" customWidth="1"/>
    <col min="2563" max="2575" width="8.5" style="11" customWidth="1"/>
    <col min="2576" max="2576" width="9.33203125" style="11"/>
    <col min="2577" max="2577" width="6" style="11" bestFit="1" customWidth="1"/>
    <col min="2578" max="2816" width="9.33203125" style="11"/>
    <col min="2817" max="2817" width="24.6640625" style="11" bestFit="1" customWidth="1"/>
    <col min="2818" max="2818" width="12.83203125" style="11" customWidth="1"/>
    <col min="2819" max="2831" width="8.5" style="11" customWidth="1"/>
    <col min="2832" max="2832" width="9.33203125" style="11"/>
    <col min="2833" max="2833" width="6" style="11" bestFit="1" customWidth="1"/>
    <col min="2834" max="3072" width="9.33203125" style="11"/>
    <col min="3073" max="3073" width="24.6640625" style="11" bestFit="1" customWidth="1"/>
    <col min="3074" max="3074" width="12.83203125" style="11" customWidth="1"/>
    <col min="3075" max="3087" width="8.5" style="11" customWidth="1"/>
    <col min="3088" max="3088" width="9.33203125" style="11"/>
    <col min="3089" max="3089" width="6" style="11" bestFit="1" customWidth="1"/>
    <col min="3090" max="3328" width="9.33203125" style="11"/>
    <col min="3329" max="3329" width="24.6640625" style="11" bestFit="1" customWidth="1"/>
    <col min="3330" max="3330" width="12.83203125" style="11" customWidth="1"/>
    <col min="3331" max="3343" width="8.5" style="11" customWidth="1"/>
    <col min="3344" max="3344" width="9.33203125" style="11"/>
    <col min="3345" max="3345" width="6" style="11" bestFit="1" customWidth="1"/>
    <col min="3346" max="3584" width="9.33203125" style="11"/>
    <col min="3585" max="3585" width="24.6640625" style="11" bestFit="1" customWidth="1"/>
    <col min="3586" max="3586" width="12.83203125" style="11" customWidth="1"/>
    <col min="3587" max="3599" width="8.5" style="11" customWidth="1"/>
    <col min="3600" max="3600" width="9.33203125" style="11"/>
    <col min="3601" max="3601" width="6" style="11" bestFit="1" customWidth="1"/>
    <col min="3602" max="3840" width="9.33203125" style="11"/>
    <col min="3841" max="3841" width="24.6640625" style="11" bestFit="1" customWidth="1"/>
    <col min="3842" max="3842" width="12.83203125" style="11" customWidth="1"/>
    <col min="3843" max="3855" width="8.5" style="11" customWidth="1"/>
    <col min="3856" max="3856" width="9.33203125" style="11"/>
    <col min="3857" max="3857" width="6" style="11" bestFit="1" customWidth="1"/>
    <col min="3858" max="4096" width="9.33203125" style="11"/>
    <col min="4097" max="4097" width="24.6640625" style="11" bestFit="1" customWidth="1"/>
    <col min="4098" max="4098" width="12.83203125" style="11" customWidth="1"/>
    <col min="4099" max="4111" width="8.5" style="11" customWidth="1"/>
    <col min="4112" max="4112" width="9.33203125" style="11"/>
    <col min="4113" max="4113" width="6" style="11" bestFit="1" customWidth="1"/>
    <col min="4114" max="4352" width="9.33203125" style="11"/>
    <col min="4353" max="4353" width="24.6640625" style="11" bestFit="1" customWidth="1"/>
    <col min="4354" max="4354" width="12.83203125" style="11" customWidth="1"/>
    <col min="4355" max="4367" width="8.5" style="11" customWidth="1"/>
    <col min="4368" max="4368" width="9.33203125" style="11"/>
    <col min="4369" max="4369" width="6" style="11" bestFit="1" customWidth="1"/>
    <col min="4370" max="4608" width="9.33203125" style="11"/>
    <col min="4609" max="4609" width="24.6640625" style="11" bestFit="1" customWidth="1"/>
    <col min="4610" max="4610" width="12.83203125" style="11" customWidth="1"/>
    <col min="4611" max="4623" width="8.5" style="11" customWidth="1"/>
    <col min="4624" max="4624" width="9.33203125" style="11"/>
    <col min="4625" max="4625" width="6" style="11" bestFit="1" customWidth="1"/>
    <col min="4626" max="4864" width="9.33203125" style="11"/>
    <col min="4865" max="4865" width="24.6640625" style="11" bestFit="1" customWidth="1"/>
    <col min="4866" max="4866" width="12.83203125" style="11" customWidth="1"/>
    <col min="4867" max="4879" width="8.5" style="11" customWidth="1"/>
    <col min="4880" max="4880" width="9.33203125" style="11"/>
    <col min="4881" max="4881" width="6" style="11" bestFit="1" customWidth="1"/>
    <col min="4882" max="5120" width="9.33203125" style="11"/>
    <col min="5121" max="5121" width="24.6640625" style="11" bestFit="1" customWidth="1"/>
    <col min="5122" max="5122" width="12.83203125" style="11" customWidth="1"/>
    <col min="5123" max="5135" width="8.5" style="11" customWidth="1"/>
    <col min="5136" max="5136" width="9.33203125" style="11"/>
    <col min="5137" max="5137" width="6" style="11" bestFit="1" customWidth="1"/>
    <col min="5138" max="5376" width="9.33203125" style="11"/>
    <col min="5377" max="5377" width="24.6640625" style="11" bestFit="1" customWidth="1"/>
    <col min="5378" max="5378" width="12.83203125" style="11" customWidth="1"/>
    <col min="5379" max="5391" width="8.5" style="11" customWidth="1"/>
    <col min="5392" max="5392" width="9.33203125" style="11"/>
    <col min="5393" max="5393" width="6" style="11" bestFit="1" customWidth="1"/>
    <col min="5394" max="5632" width="9.33203125" style="11"/>
    <col min="5633" max="5633" width="24.6640625" style="11" bestFit="1" customWidth="1"/>
    <col min="5634" max="5634" width="12.83203125" style="11" customWidth="1"/>
    <col min="5635" max="5647" width="8.5" style="11" customWidth="1"/>
    <col min="5648" max="5648" width="9.33203125" style="11"/>
    <col min="5649" max="5649" width="6" style="11" bestFit="1" customWidth="1"/>
    <col min="5650" max="5888" width="9.33203125" style="11"/>
    <col min="5889" max="5889" width="24.6640625" style="11" bestFit="1" customWidth="1"/>
    <col min="5890" max="5890" width="12.83203125" style="11" customWidth="1"/>
    <col min="5891" max="5903" width="8.5" style="11" customWidth="1"/>
    <col min="5904" max="5904" width="9.33203125" style="11"/>
    <col min="5905" max="5905" width="6" style="11" bestFit="1" customWidth="1"/>
    <col min="5906" max="6144" width="9.33203125" style="11"/>
    <col min="6145" max="6145" width="24.6640625" style="11" bestFit="1" customWidth="1"/>
    <col min="6146" max="6146" width="12.83203125" style="11" customWidth="1"/>
    <col min="6147" max="6159" width="8.5" style="11" customWidth="1"/>
    <col min="6160" max="6160" width="9.33203125" style="11"/>
    <col min="6161" max="6161" width="6" style="11" bestFit="1" customWidth="1"/>
    <col min="6162" max="6400" width="9.33203125" style="11"/>
    <col min="6401" max="6401" width="24.6640625" style="11" bestFit="1" customWidth="1"/>
    <col min="6402" max="6402" width="12.83203125" style="11" customWidth="1"/>
    <col min="6403" max="6415" width="8.5" style="11" customWidth="1"/>
    <col min="6416" max="6416" width="9.33203125" style="11"/>
    <col min="6417" max="6417" width="6" style="11" bestFit="1" customWidth="1"/>
    <col min="6418" max="6656" width="9.33203125" style="11"/>
    <col min="6657" max="6657" width="24.6640625" style="11" bestFit="1" customWidth="1"/>
    <col min="6658" max="6658" width="12.83203125" style="11" customWidth="1"/>
    <col min="6659" max="6671" width="8.5" style="11" customWidth="1"/>
    <col min="6672" max="6672" width="9.33203125" style="11"/>
    <col min="6673" max="6673" width="6" style="11" bestFit="1" customWidth="1"/>
    <col min="6674" max="6912" width="9.33203125" style="11"/>
    <col min="6913" max="6913" width="24.6640625" style="11" bestFit="1" customWidth="1"/>
    <col min="6914" max="6914" width="12.83203125" style="11" customWidth="1"/>
    <col min="6915" max="6927" width="8.5" style="11" customWidth="1"/>
    <col min="6928" max="6928" width="9.33203125" style="11"/>
    <col min="6929" max="6929" width="6" style="11" bestFit="1" customWidth="1"/>
    <col min="6930" max="7168" width="9.33203125" style="11"/>
    <col min="7169" max="7169" width="24.6640625" style="11" bestFit="1" customWidth="1"/>
    <col min="7170" max="7170" width="12.83203125" style="11" customWidth="1"/>
    <col min="7171" max="7183" width="8.5" style="11" customWidth="1"/>
    <col min="7184" max="7184" width="9.33203125" style="11"/>
    <col min="7185" max="7185" width="6" style="11" bestFit="1" customWidth="1"/>
    <col min="7186" max="7424" width="9.33203125" style="11"/>
    <col min="7425" max="7425" width="24.6640625" style="11" bestFit="1" customWidth="1"/>
    <col min="7426" max="7426" width="12.83203125" style="11" customWidth="1"/>
    <col min="7427" max="7439" width="8.5" style="11" customWidth="1"/>
    <col min="7440" max="7440" width="9.33203125" style="11"/>
    <col min="7441" max="7441" width="6" style="11" bestFit="1" customWidth="1"/>
    <col min="7442" max="7680" width="9.33203125" style="11"/>
    <col min="7681" max="7681" width="24.6640625" style="11" bestFit="1" customWidth="1"/>
    <col min="7682" max="7682" width="12.83203125" style="11" customWidth="1"/>
    <col min="7683" max="7695" width="8.5" style="11" customWidth="1"/>
    <col min="7696" max="7696" width="9.33203125" style="11"/>
    <col min="7697" max="7697" width="6" style="11" bestFit="1" customWidth="1"/>
    <col min="7698" max="7936" width="9.33203125" style="11"/>
    <col min="7937" max="7937" width="24.6640625" style="11" bestFit="1" customWidth="1"/>
    <col min="7938" max="7938" width="12.83203125" style="11" customWidth="1"/>
    <col min="7939" max="7951" width="8.5" style="11" customWidth="1"/>
    <col min="7952" max="7952" width="9.33203125" style="11"/>
    <col min="7953" max="7953" width="6" style="11" bestFit="1" customWidth="1"/>
    <col min="7954" max="8192" width="9.33203125" style="11"/>
    <col min="8193" max="8193" width="24.6640625" style="11" bestFit="1" customWidth="1"/>
    <col min="8194" max="8194" width="12.83203125" style="11" customWidth="1"/>
    <col min="8195" max="8207" width="8.5" style="11" customWidth="1"/>
    <col min="8208" max="8208" width="9.33203125" style="11"/>
    <col min="8209" max="8209" width="6" style="11" bestFit="1" customWidth="1"/>
    <col min="8210" max="8448" width="9.33203125" style="11"/>
    <col min="8449" max="8449" width="24.6640625" style="11" bestFit="1" customWidth="1"/>
    <col min="8450" max="8450" width="12.83203125" style="11" customWidth="1"/>
    <col min="8451" max="8463" width="8.5" style="11" customWidth="1"/>
    <col min="8464" max="8464" width="9.33203125" style="11"/>
    <col min="8465" max="8465" width="6" style="11" bestFit="1" customWidth="1"/>
    <col min="8466" max="8704" width="9.33203125" style="11"/>
    <col min="8705" max="8705" width="24.6640625" style="11" bestFit="1" customWidth="1"/>
    <col min="8706" max="8706" width="12.83203125" style="11" customWidth="1"/>
    <col min="8707" max="8719" width="8.5" style="11" customWidth="1"/>
    <col min="8720" max="8720" width="9.33203125" style="11"/>
    <col min="8721" max="8721" width="6" style="11" bestFit="1" customWidth="1"/>
    <col min="8722" max="8960" width="9.33203125" style="11"/>
    <col min="8961" max="8961" width="24.6640625" style="11" bestFit="1" customWidth="1"/>
    <col min="8962" max="8962" width="12.83203125" style="11" customWidth="1"/>
    <col min="8963" max="8975" width="8.5" style="11" customWidth="1"/>
    <col min="8976" max="8976" width="9.33203125" style="11"/>
    <col min="8977" max="8977" width="6" style="11" bestFit="1" customWidth="1"/>
    <col min="8978" max="9216" width="9.33203125" style="11"/>
    <col min="9217" max="9217" width="24.6640625" style="11" bestFit="1" customWidth="1"/>
    <col min="9218" max="9218" width="12.83203125" style="11" customWidth="1"/>
    <col min="9219" max="9231" width="8.5" style="11" customWidth="1"/>
    <col min="9232" max="9232" width="9.33203125" style="11"/>
    <col min="9233" max="9233" width="6" style="11" bestFit="1" customWidth="1"/>
    <col min="9234" max="9472" width="9.33203125" style="11"/>
    <col min="9473" max="9473" width="24.6640625" style="11" bestFit="1" customWidth="1"/>
    <col min="9474" max="9474" width="12.83203125" style="11" customWidth="1"/>
    <col min="9475" max="9487" width="8.5" style="11" customWidth="1"/>
    <col min="9488" max="9488" width="9.33203125" style="11"/>
    <col min="9489" max="9489" width="6" style="11" bestFit="1" customWidth="1"/>
    <col min="9490" max="9728" width="9.33203125" style="11"/>
    <col min="9729" max="9729" width="24.6640625" style="11" bestFit="1" customWidth="1"/>
    <col min="9730" max="9730" width="12.83203125" style="11" customWidth="1"/>
    <col min="9731" max="9743" width="8.5" style="11" customWidth="1"/>
    <col min="9744" max="9744" width="9.33203125" style="11"/>
    <col min="9745" max="9745" width="6" style="11" bestFit="1" customWidth="1"/>
    <col min="9746" max="9984" width="9.33203125" style="11"/>
    <col min="9985" max="9985" width="24.6640625" style="11" bestFit="1" customWidth="1"/>
    <col min="9986" max="9986" width="12.83203125" style="11" customWidth="1"/>
    <col min="9987" max="9999" width="8.5" style="11" customWidth="1"/>
    <col min="10000" max="10000" width="9.33203125" style="11"/>
    <col min="10001" max="10001" width="6" style="11" bestFit="1" customWidth="1"/>
    <col min="10002" max="10240" width="9.33203125" style="11"/>
    <col min="10241" max="10241" width="24.6640625" style="11" bestFit="1" customWidth="1"/>
    <col min="10242" max="10242" width="12.83203125" style="11" customWidth="1"/>
    <col min="10243" max="10255" width="8.5" style="11" customWidth="1"/>
    <col min="10256" max="10256" width="9.33203125" style="11"/>
    <col min="10257" max="10257" width="6" style="11" bestFit="1" customWidth="1"/>
    <col min="10258" max="10496" width="9.33203125" style="11"/>
    <col min="10497" max="10497" width="24.6640625" style="11" bestFit="1" customWidth="1"/>
    <col min="10498" max="10498" width="12.83203125" style="11" customWidth="1"/>
    <col min="10499" max="10511" width="8.5" style="11" customWidth="1"/>
    <col min="10512" max="10512" width="9.33203125" style="11"/>
    <col min="10513" max="10513" width="6" style="11" bestFit="1" customWidth="1"/>
    <col min="10514" max="10752" width="9.33203125" style="11"/>
    <col min="10753" max="10753" width="24.6640625" style="11" bestFit="1" customWidth="1"/>
    <col min="10754" max="10754" width="12.83203125" style="11" customWidth="1"/>
    <col min="10755" max="10767" width="8.5" style="11" customWidth="1"/>
    <col min="10768" max="10768" width="9.33203125" style="11"/>
    <col min="10769" max="10769" width="6" style="11" bestFit="1" customWidth="1"/>
    <col min="10770" max="11008" width="9.33203125" style="11"/>
    <col min="11009" max="11009" width="24.6640625" style="11" bestFit="1" customWidth="1"/>
    <col min="11010" max="11010" width="12.83203125" style="11" customWidth="1"/>
    <col min="11011" max="11023" width="8.5" style="11" customWidth="1"/>
    <col min="11024" max="11024" width="9.33203125" style="11"/>
    <col min="11025" max="11025" width="6" style="11" bestFit="1" customWidth="1"/>
    <col min="11026" max="11264" width="9.33203125" style="11"/>
    <col min="11265" max="11265" width="24.6640625" style="11" bestFit="1" customWidth="1"/>
    <col min="11266" max="11266" width="12.83203125" style="11" customWidth="1"/>
    <col min="11267" max="11279" width="8.5" style="11" customWidth="1"/>
    <col min="11280" max="11280" width="9.33203125" style="11"/>
    <col min="11281" max="11281" width="6" style="11" bestFit="1" customWidth="1"/>
    <col min="11282" max="11520" width="9.33203125" style="11"/>
    <col min="11521" max="11521" width="24.6640625" style="11" bestFit="1" customWidth="1"/>
    <col min="11522" max="11522" width="12.83203125" style="11" customWidth="1"/>
    <col min="11523" max="11535" width="8.5" style="11" customWidth="1"/>
    <col min="11536" max="11536" width="9.33203125" style="11"/>
    <col min="11537" max="11537" width="6" style="11" bestFit="1" customWidth="1"/>
    <col min="11538" max="11776" width="9.33203125" style="11"/>
    <col min="11777" max="11777" width="24.6640625" style="11" bestFit="1" customWidth="1"/>
    <col min="11778" max="11778" width="12.83203125" style="11" customWidth="1"/>
    <col min="11779" max="11791" width="8.5" style="11" customWidth="1"/>
    <col min="11792" max="11792" width="9.33203125" style="11"/>
    <col min="11793" max="11793" width="6" style="11" bestFit="1" customWidth="1"/>
    <col min="11794" max="12032" width="9.33203125" style="11"/>
    <col min="12033" max="12033" width="24.6640625" style="11" bestFit="1" customWidth="1"/>
    <col min="12034" max="12034" width="12.83203125" style="11" customWidth="1"/>
    <col min="12035" max="12047" width="8.5" style="11" customWidth="1"/>
    <col min="12048" max="12048" width="9.33203125" style="11"/>
    <col min="12049" max="12049" width="6" style="11" bestFit="1" customWidth="1"/>
    <col min="12050" max="12288" width="9.33203125" style="11"/>
    <col min="12289" max="12289" width="24.6640625" style="11" bestFit="1" customWidth="1"/>
    <col min="12290" max="12290" width="12.83203125" style="11" customWidth="1"/>
    <col min="12291" max="12303" width="8.5" style="11" customWidth="1"/>
    <col min="12304" max="12304" width="9.33203125" style="11"/>
    <col min="12305" max="12305" width="6" style="11" bestFit="1" customWidth="1"/>
    <col min="12306" max="12544" width="9.33203125" style="11"/>
    <col min="12545" max="12545" width="24.6640625" style="11" bestFit="1" customWidth="1"/>
    <col min="12546" max="12546" width="12.83203125" style="11" customWidth="1"/>
    <col min="12547" max="12559" width="8.5" style="11" customWidth="1"/>
    <col min="12560" max="12560" width="9.33203125" style="11"/>
    <col min="12561" max="12561" width="6" style="11" bestFit="1" customWidth="1"/>
    <col min="12562" max="12800" width="9.33203125" style="11"/>
    <col min="12801" max="12801" width="24.6640625" style="11" bestFit="1" customWidth="1"/>
    <col min="12802" max="12802" width="12.83203125" style="11" customWidth="1"/>
    <col min="12803" max="12815" width="8.5" style="11" customWidth="1"/>
    <col min="12816" max="12816" width="9.33203125" style="11"/>
    <col min="12817" max="12817" width="6" style="11" bestFit="1" customWidth="1"/>
    <col min="12818" max="13056" width="9.33203125" style="11"/>
    <col min="13057" max="13057" width="24.6640625" style="11" bestFit="1" customWidth="1"/>
    <col min="13058" max="13058" width="12.83203125" style="11" customWidth="1"/>
    <col min="13059" max="13071" width="8.5" style="11" customWidth="1"/>
    <col min="13072" max="13072" width="9.33203125" style="11"/>
    <col min="13073" max="13073" width="6" style="11" bestFit="1" customWidth="1"/>
    <col min="13074" max="13312" width="9.33203125" style="11"/>
    <col min="13313" max="13313" width="24.6640625" style="11" bestFit="1" customWidth="1"/>
    <col min="13314" max="13314" width="12.83203125" style="11" customWidth="1"/>
    <col min="13315" max="13327" width="8.5" style="11" customWidth="1"/>
    <col min="13328" max="13328" width="9.33203125" style="11"/>
    <col min="13329" max="13329" width="6" style="11" bestFit="1" customWidth="1"/>
    <col min="13330" max="13568" width="9.33203125" style="11"/>
    <col min="13569" max="13569" width="24.6640625" style="11" bestFit="1" customWidth="1"/>
    <col min="13570" max="13570" width="12.83203125" style="11" customWidth="1"/>
    <col min="13571" max="13583" width="8.5" style="11" customWidth="1"/>
    <col min="13584" max="13584" width="9.33203125" style="11"/>
    <col min="13585" max="13585" width="6" style="11" bestFit="1" customWidth="1"/>
    <col min="13586" max="13824" width="9.33203125" style="11"/>
    <col min="13825" max="13825" width="24.6640625" style="11" bestFit="1" customWidth="1"/>
    <col min="13826" max="13826" width="12.83203125" style="11" customWidth="1"/>
    <col min="13827" max="13839" width="8.5" style="11" customWidth="1"/>
    <col min="13840" max="13840" width="9.33203125" style="11"/>
    <col min="13841" max="13841" width="6" style="11" bestFit="1" customWidth="1"/>
    <col min="13842" max="14080" width="9.33203125" style="11"/>
    <col min="14081" max="14081" width="24.6640625" style="11" bestFit="1" customWidth="1"/>
    <col min="14082" max="14082" width="12.83203125" style="11" customWidth="1"/>
    <col min="14083" max="14095" width="8.5" style="11" customWidth="1"/>
    <col min="14096" max="14096" width="9.33203125" style="11"/>
    <col min="14097" max="14097" width="6" style="11" bestFit="1" customWidth="1"/>
    <col min="14098" max="14336" width="9.33203125" style="11"/>
    <col min="14337" max="14337" width="24.6640625" style="11" bestFit="1" customWidth="1"/>
    <col min="14338" max="14338" width="12.83203125" style="11" customWidth="1"/>
    <col min="14339" max="14351" width="8.5" style="11" customWidth="1"/>
    <col min="14352" max="14352" width="9.33203125" style="11"/>
    <col min="14353" max="14353" width="6" style="11" bestFit="1" customWidth="1"/>
    <col min="14354" max="14592" width="9.33203125" style="11"/>
    <col min="14593" max="14593" width="24.6640625" style="11" bestFit="1" customWidth="1"/>
    <col min="14594" max="14594" width="12.83203125" style="11" customWidth="1"/>
    <col min="14595" max="14607" width="8.5" style="11" customWidth="1"/>
    <col min="14608" max="14608" width="9.33203125" style="11"/>
    <col min="14609" max="14609" width="6" style="11" bestFit="1" customWidth="1"/>
    <col min="14610" max="14848" width="9.33203125" style="11"/>
    <col min="14849" max="14849" width="24.6640625" style="11" bestFit="1" customWidth="1"/>
    <col min="14850" max="14850" width="12.83203125" style="11" customWidth="1"/>
    <col min="14851" max="14863" width="8.5" style="11" customWidth="1"/>
    <col min="14864" max="14864" width="9.33203125" style="11"/>
    <col min="14865" max="14865" width="6" style="11" bestFit="1" customWidth="1"/>
    <col min="14866" max="15104" width="9.33203125" style="11"/>
    <col min="15105" max="15105" width="24.6640625" style="11" bestFit="1" customWidth="1"/>
    <col min="15106" max="15106" width="12.83203125" style="11" customWidth="1"/>
    <col min="15107" max="15119" width="8.5" style="11" customWidth="1"/>
    <col min="15120" max="15120" width="9.33203125" style="11"/>
    <col min="15121" max="15121" width="6" style="11" bestFit="1" customWidth="1"/>
    <col min="15122" max="15360" width="9.33203125" style="11"/>
    <col min="15361" max="15361" width="24.6640625" style="11" bestFit="1" customWidth="1"/>
    <col min="15362" max="15362" width="12.83203125" style="11" customWidth="1"/>
    <col min="15363" max="15375" width="8.5" style="11" customWidth="1"/>
    <col min="15376" max="15376" width="9.33203125" style="11"/>
    <col min="15377" max="15377" width="6" style="11" bestFit="1" customWidth="1"/>
    <col min="15378" max="15616" width="9.33203125" style="11"/>
    <col min="15617" max="15617" width="24.6640625" style="11" bestFit="1" customWidth="1"/>
    <col min="15618" max="15618" width="12.83203125" style="11" customWidth="1"/>
    <col min="15619" max="15631" width="8.5" style="11" customWidth="1"/>
    <col min="15632" max="15632" width="9.33203125" style="11"/>
    <col min="15633" max="15633" width="6" style="11" bestFit="1" customWidth="1"/>
    <col min="15634" max="15872" width="9.33203125" style="11"/>
    <col min="15873" max="15873" width="24.6640625" style="11" bestFit="1" customWidth="1"/>
    <col min="15874" max="15874" width="12.83203125" style="11" customWidth="1"/>
    <col min="15875" max="15887" width="8.5" style="11" customWidth="1"/>
    <col min="15888" max="15888" width="9.33203125" style="11"/>
    <col min="15889" max="15889" width="6" style="11" bestFit="1" customWidth="1"/>
    <col min="15890" max="16128" width="9.33203125" style="11"/>
    <col min="16129" max="16129" width="24.6640625" style="11" bestFit="1" customWidth="1"/>
    <col min="16130" max="16130" width="12.83203125" style="11" customWidth="1"/>
    <col min="16131" max="16143" width="8.5" style="11" customWidth="1"/>
    <col min="16144" max="16144" width="9.33203125" style="11"/>
    <col min="16145" max="16145" width="6" style="11" bestFit="1" customWidth="1"/>
    <col min="16146" max="16384" width="9.33203125" style="11"/>
  </cols>
  <sheetData>
    <row r="1" spans="1:15" ht="21">
      <c r="B1" s="12" t="s">
        <v>44</v>
      </c>
      <c r="C1" s="12"/>
      <c r="D1" s="12"/>
      <c r="E1" s="12"/>
      <c r="F1" s="12"/>
      <c r="G1" s="12"/>
      <c r="H1" s="12"/>
      <c r="I1" s="12"/>
    </row>
    <row r="2" spans="1:15" ht="28.5" customHeight="1">
      <c r="A2" s="84"/>
      <c r="B2" s="16"/>
      <c r="C2" s="85"/>
      <c r="D2" s="85"/>
      <c r="E2" s="85"/>
      <c r="F2" s="85"/>
      <c r="G2" s="16"/>
      <c r="H2" s="16"/>
      <c r="I2" s="16"/>
      <c r="J2" s="16"/>
      <c r="K2" s="16"/>
      <c r="L2" s="16"/>
      <c r="M2" s="16"/>
      <c r="N2" s="16"/>
      <c r="O2" s="16"/>
    </row>
    <row r="3" spans="1:15" s="86" customFormat="1" ht="19.5" customHeight="1" thickBot="1">
      <c r="B3" s="87" t="s">
        <v>123</v>
      </c>
      <c r="C3" s="88"/>
      <c r="D3" s="88"/>
      <c r="E3" s="88"/>
      <c r="F3" s="88"/>
      <c r="G3" s="88"/>
      <c r="H3" s="89"/>
      <c r="I3" s="89"/>
      <c r="J3" s="89"/>
      <c r="K3" s="89"/>
      <c r="L3" s="89"/>
      <c r="M3" s="90" t="s">
        <v>14</v>
      </c>
    </row>
    <row r="4" spans="1:15" s="91" customFormat="1" ht="24" customHeight="1">
      <c r="B4" s="92" t="s">
        <v>100</v>
      </c>
      <c r="C4" s="93" t="s">
        <v>53</v>
      </c>
      <c r="D4" s="93" t="s">
        <v>124</v>
      </c>
      <c r="E4" s="93" t="s">
        <v>54</v>
      </c>
      <c r="F4" s="93" t="s">
        <v>125</v>
      </c>
      <c r="G4" s="93" t="s">
        <v>126</v>
      </c>
      <c r="H4" s="93" t="s">
        <v>127</v>
      </c>
      <c r="I4" s="93" t="s">
        <v>55</v>
      </c>
      <c r="J4" s="93" t="s">
        <v>56</v>
      </c>
      <c r="K4" s="93" t="s">
        <v>57</v>
      </c>
      <c r="L4" s="93" t="s">
        <v>128</v>
      </c>
      <c r="M4" s="94" t="s">
        <v>58</v>
      </c>
    </row>
    <row r="5" spans="1:15" s="91" customFormat="1" ht="24" customHeight="1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5" s="98" customFormat="1" ht="24" customHeight="1">
      <c r="B6" s="99" t="s">
        <v>129</v>
      </c>
      <c r="C6" s="100">
        <v>9368</v>
      </c>
      <c r="D6" s="100">
        <v>4297</v>
      </c>
      <c r="E6" s="100">
        <v>408</v>
      </c>
      <c r="F6" s="100">
        <v>24</v>
      </c>
      <c r="G6" s="100">
        <v>89</v>
      </c>
      <c r="H6" s="100">
        <v>384</v>
      </c>
      <c r="I6" s="100">
        <v>828</v>
      </c>
      <c r="J6" s="100">
        <v>517</v>
      </c>
      <c r="K6" s="100">
        <v>998</v>
      </c>
      <c r="L6" s="100">
        <v>1278</v>
      </c>
      <c r="M6" s="100">
        <v>545</v>
      </c>
    </row>
    <row r="7" spans="1:15" s="98" customFormat="1" ht="24" customHeight="1">
      <c r="B7" s="101">
        <v>24</v>
      </c>
      <c r="C7" s="100">
        <v>9216</v>
      </c>
      <c r="D7" s="100">
        <v>4255</v>
      </c>
      <c r="E7" s="100">
        <v>400</v>
      </c>
      <c r="F7" s="100">
        <v>26</v>
      </c>
      <c r="G7" s="100">
        <v>90</v>
      </c>
      <c r="H7" s="100">
        <v>389</v>
      </c>
      <c r="I7" s="100">
        <v>804</v>
      </c>
      <c r="J7" s="100">
        <v>514</v>
      </c>
      <c r="K7" s="100">
        <v>992</v>
      </c>
      <c r="L7" s="100">
        <v>1229</v>
      </c>
      <c r="M7" s="100">
        <v>517</v>
      </c>
    </row>
    <row r="8" spans="1:15" s="98" customFormat="1" ht="24" customHeight="1">
      <c r="A8" s="91"/>
      <c r="B8" s="101">
        <v>25</v>
      </c>
      <c r="C8" s="102">
        <f t="shared" ref="C8:M8" si="0">SUM(C10:C33)</f>
        <v>9115</v>
      </c>
      <c r="D8" s="102">
        <f t="shared" si="0"/>
        <v>4234</v>
      </c>
      <c r="E8" s="102">
        <f t="shared" si="0"/>
        <v>396</v>
      </c>
      <c r="F8" s="102">
        <f t="shared" si="0"/>
        <v>25</v>
      </c>
      <c r="G8" s="102">
        <f t="shared" si="0"/>
        <v>87</v>
      </c>
      <c r="H8" s="102">
        <f t="shared" si="0"/>
        <v>384</v>
      </c>
      <c r="I8" s="102">
        <f t="shared" si="0"/>
        <v>803</v>
      </c>
      <c r="J8" s="102">
        <f t="shared" si="0"/>
        <v>514</v>
      </c>
      <c r="K8" s="102">
        <f t="shared" si="0"/>
        <v>976</v>
      </c>
      <c r="L8" s="102">
        <f t="shared" si="0"/>
        <v>1179</v>
      </c>
      <c r="M8" s="102">
        <f t="shared" si="0"/>
        <v>515</v>
      </c>
    </row>
    <row r="9" spans="1:15" s="98" customFormat="1" ht="24" customHeight="1">
      <c r="B9" s="102"/>
      <c r="C9" s="103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5" s="98" customFormat="1" ht="24" customHeight="1">
      <c r="B10" s="104" t="s">
        <v>59</v>
      </c>
      <c r="C10" s="105">
        <v>2870</v>
      </c>
      <c r="D10" s="100">
        <v>973</v>
      </c>
      <c r="E10" s="100">
        <v>93</v>
      </c>
      <c r="F10" s="106" t="s">
        <v>60</v>
      </c>
      <c r="G10" s="100">
        <v>9</v>
      </c>
      <c r="H10" s="100">
        <v>34</v>
      </c>
      <c r="I10" s="100">
        <v>199</v>
      </c>
      <c r="J10" s="102">
        <v>247</v>
      </c>
      <c r="K10" s="102">
        <v>634</v>
      </c>
      <c r="L10" s="100">
        <v>505</v>
      </c>
      <c r="M10" s="100">
        <v>176</v>
      </c>
    </row>
    <row r="11" spans="1:15" s="98" customFormat="1" ht="24" customHeight="1">
      <c r="B11" s="104" t="s">
        <v>61</v>
      </c>
      <c r="C11" s="105">
        <v>651</v>
      </c>
      <c r="D11" s="100">
        <v>297</v>
      </c>
      <c r="E11" s="100">
        <v>24</v>
      </c>
      <c r="F11" s="106" t="s">
        <v>60</v>
      </c>
      <c r="G11" s="100">
        <v>8</v>
      </c>
      <c r="H11" s="100">
        <v>16</v>
      </c>
      <c r="I11" s="100">
        <v>30</v>
      </c>
      <c r="J11" s="102">
        <v>73</v>
      </c>
      <c r="K11" s="102">
        <v>44</v>
      </c>
      <c r="L11" s="100">
        <v>104</v>
      </c>
      <c r="M11" s="100">
        <v>55</v>
      </c>
      <c r="O11" s="107"/>
    </row>
    <row r="12" spans="1:15" s="98" customFormat="1" ht="24" customHeight="1">
      <c r="B12" s="104" t="s">
        <v>62</v>
      </c>
      <c r="C12" s="105">
        <v>415</v>
      </c>
      <c r="D12" s="100">
        <v>213</v>
      </c>
      <c r="E12" s="100">
        <v>28</v>
      </c>
      <c r="F12" s="106" t="s">
        <v>60</v>
      </c>
      <c r="G12" s="106" t="s">
        <v>60</v>
      </c>
      <c r="H12" s="100">
        <v>11</v>
      </c>
      <c r="I12" s="100">
        <v>34</v>
      </c>
      <c r="J12" s="102">
        <v>36</v>
      </c>
      <c r="K12" s="102">
        <v>33</v>
      </c>
      <c r="L12" s="100">
        <v>42</v>
      </c>
      <c r="M12" s="100">
        <v>17</v>
      </c>
    </row>
    <row r="13" spans="1:15" s="98" customFormat="1" ht="24" customHeight="1">
      <c r="B13" s="104" t="s">
        <v>63</v>
      </c>
      <c r="C13" s="105">
        <v>875</v>
      </c>
      <c r="D13" s="100">
        <v>414</v>
      </c>
      <c r="E13" s="100">
        <v>36</v>
      </c>
      <c r="F13" s="106" t="s">
        <v>24</v>
      </c>
      <c r="G13" s="106" t="s">
        <v>24</v>
      </c>
      <c r="H13" s="100">
        <v>23</v>
      </c>
      <c r="I13" s="100">
        <v>135</v>
      </c>
      <c r="J13" s="106">
        <v>103</v>
      </c>
      <c r="K13" s="102">
        <v>22</v>
      </c>
      <c r="L13" s="100">
        <v>113</v>
      </c>
      <c r="M13" s="100">
        <v>28</v>
      </c>
    </row>
    <row r="14" spans="1:15" s="98" customFormat="1" ht="24" customHeight="1">
      <c r="B14" s="104" t="s">
        <v>64</v>
      </c>
      <c r="C14" s="105">
        <v>424</v>
      </c>
      <c r="D14" s="100">
        <v>260</v>
      </c>
      <c r="E14" s="100">
        <v>17</v>
      </c>
      <c r="F14" s="106" t="s">
        <v>24</v>
      </c>
      <c r="G14" s="100">
        <v>4</v>
      </c>
      <c r="H14" s="100">
        <v>14</v>
      </c>
      <c r="I14" s="100">
        <v>38</v>
      </c>
      <c r="J14" s="106" t="s">
        <v>24</v>
      </c>
      <c r="K14" s="102">
        <v>12</v>
      </c>
      <c r="L14" s="100">
        <v>52</v>
      </c>
      <c r="M14" s="100">
        <v>27</v>
      </c>
    </row>
    <row r="15" spans="1:15" s="98" customFormat="1" ht="24" customHeight="1">
      <c r="B15" s="108" t="s">
        <v>65</v>
      </c>
      <c r="C15" s="105">
        <v>394</v>
      </c>
      <c r="D15" s="100">
        <v>246</v>
      </c>
      <c r="E15" s="100">
        <v>23</v>
      </c>
      <c r="F15" s="106" t="s">
        <v>130</v>
      </c>
      <c r="G15" s="100">
        <v>4</v>
      </c>
      <c r="H15" s="100">
        <v>16</v>
      </c>
      <c r="I15" s="100">
        <v>48</v>
      </c>
      <c r="J15" s="106" t="s">
        <v>130</v>
      </c>
      <c r="K15" s="106">
        <v>11</v>
      </c>
      <c r="L15" s="100">
        <v>24</v>
      </c>
      <c r="M15" s="106">
        <v>22</v>
      </c>
    </row>
    <row r="16" spans="1:15" s="98" customFormat="1" ht="24" customHeight="1">
      <c r="B16" s="108" t="s">
        <v>66</v>
      </c>
      <c r="C16" s="105">
        <v>445</v>
      </c>
      <c r="D16" s="100">
        <v>227</v>
      </c>
      <c r="E16" s="100">
        <v>16</v>
      </c>
      <c r="F16" s="106">
        <v>1</v>
      </c>
      <c r="G16" s="106">
        <v>6</v>
      </c>
      <c r="H16" s="100">
        <v>24</v>
      </c>
      <c r="I16" s="100">
        <v>46</v>
      </c>
      <c r="J16" s="106">
        <v>55</v>
      </c>
      <c r="K16" s="106">
        <v>9</v>
      </c>
      <c r="L16" s="100">
        <v>29</v>
      </c>
      <c r="M16" s="100">
        <v>32</v>
      </c>
    </row>
    <row r="17" spans="2:13" s="98" customFormat="1" ht="24" customHeight="1">
      <c r="B17" s="108" t="s">
        <v>67</v>
      </c>
      <c r="C17" s="105">
        <v>520</v>
      </c>
      <c r="D17" s="100">
        <v>302</v>
      </c>
      <c r="E17" s="100">
        <v>25</v>
      </c>
      <c r="F17" s="106">
        <v>5</v>
      </c>
      <c r="G17" s="106">
        <v>14</v>
      </c>
      <c r="H17" s="100">
        <v>49</v>
      </c>
      <c r="I17" s="100">
        <v>46</v>
      </c>
      <c r="J17" s="106" t="s">
        <v>130</v>
      </c>
      <c r="K17" s="102">
        <v>7</v>
      </c>
      <c r="L17" s="100">
        <v>56</v>
      </c>
      <c r="M17" s="106">
        <v>16</v>
      </c>
    </row>
    <row r="18" spans="2:13" s="98" customFormat="1" ht="24" customHeight="1">
      <c r="B18" s="108" t="s">
        <v>68</v>
      </c>
      <c r="C18" s="105">
        <v>115</v>
      </c>
      <c r="D18" s="100">
        <v>53</v>
      </c>
      <c r="E18" s="100">
        <v>6</v>
      </c>
      <c r="F18" s="106">
        <v>3</v>
      </c>
      <c r="G18" s="106">
        <v>10</v>
      </c>
      <c r="H18" s="100">
        <v>24</v>
      </c>
      <c r="I18" s="106">
        <v>3</v>
      </c>
      <c r="J18" s="106" t="s">
        <v>130</v>
      </c>
      <c r="K18" s="109" t="s">
        <v>130</v>
      </c>
      <c r="L18" s="100">
        <v>16</v>
      </c>
      <c r="M18" s="109" t="s">
        <v>130</v>
      </c>
    </row>
    <row r="19" spans="2:13" s="98" customFormat="1" ht="24" customHeight="1">
      <c r="B19" s="108" t="s">
        <v>69</v>
      </c>
      <c r="C19" s="105">
        <v>50</v>
      </c>
      <c r="D19" s="100">
        <v>38</v>
      </c>
      <c r="E19" s="100">
        <v>3</v>
      </c>
      <c r="F19" s="106">
        <v>1</v>
      </c>
      <c r="G19" s="106">
        <v>1</v>
      </c>
      <c r="H19" s="100">
        <v>5</v>
      </c>
      <c r="I19" s="106" t="s">
        <v>130</v>
      </c>
      <c r="J19" s="106" t="s">
        <v>130</v>
      </c>
      <c r="K19" s="109" t="s">
        <v>130</v>
      </c>
      <c r="L19" s="100">
        <v>2</v>
      </c>
      <c r="M19" s="106" t="s">
        <v>130</v>
      </c>
    </row>
    <row r="20" spans="2:13" s="98" customFormat="1" ht="24" customHeight="1">
      <c r="B20" s="108" t="s">
        <v>70</v>
      </c>
      <c r="C20" s="105">
        <v>46</v>
      </c>
      <c r="D20" s="102">
        <v>34</v>
      </c>
      <c r="E20" s="102">
        <v>3</v>
      </c>
      <c r="F20" s="106" t="s">
        <v>130</v>
      </c>
      <c r="G20" s="106" t="s">
        <v>130</v>
      </c>
      <c r="H20" s="102">
        <v>2</v>
      </c>
      <c r="I20" s="102">
        <v>4</v>
      </c>
      <c r="J20" s="109" t="s">
        <v>130</v>
      </c>
      <c r="K20" s="109">
        <v>1</v>
      </c>
      <c r="L20" s="102">
        <v>2</v>
      </c>
      <c r="M20" s="109" t="s">
        <v>130</v>
      </c>
    </row>
    <row r="21" spans="2:13" s="98" customFormat="1" ht="24" customHeight="1">
      <c r="B21" s="108" t="s">
        <v>71</v>
      </c>
      <c r="C21" s="105">
        <v>213</v>
      </c>
      <c r="D21" s="102">
        <v>112</v>
      </c>
      <c r="E21" s="102">
        <v>13</v>
      </c>
      <c r="F21" s="106" t="s">
        <v>130</v>
      </c>
      <c r="G21" s="106">
        <v>1</v>
      </c>
      <c r="H21" s="102">
        <v>6</v>
      </c>
      <c r="I21" s="102">
        <v>22</v>
      </c>
      <c r="J21" s="106" t="s">
        <v>130</v>
      </c>
      <c r="K21" s="102">
        <v>6</v>
      </c>
      <c r="L21" s="102">
        <v>29</v>
      </c>
      <c r="M21" s="100">
        <v>24</v>
      </c>
    </row>
    <row r="22" spans="2:13" s="98" customFormat="1" ht="24" customHeight="1">
      <c r="B22" s="108" t="s">
        <v>72</v>
      </c>
      <c r="C22" s="105">
        <v>106</v>
      </c>
      <c r="D22" s="100">
        <v>57</v>
      </c>
      <c r="E22" s="100">
        <v>13</v>
      </c>
      <c r="F22" s="106" t="s">
        <v>130</v>
      </c>
      <c r="G22" s="106" t="s">
        <v>130</v>
      </c>
      <c r="H22" s="100">
        <v>4</v>
      </c>
      <c r="I22" s="100">
        <v>15</v>
      </c>
      <c r="J22" s="106" t="s">
        <v>130</v>
      </c>
      <c r="K22" s="102">
        <v>3</v>
      </c>
      <c r="L22" s="100">
        <v>14</v>
      </c>
      <c r="M22" s="106" t="s">
        <v>130</v>
      </c>
    </row>
    <row r="23" spans="2:13" s="98" customFormat="1" ht="24" customHeight="1">
      <c r="B23" s="108" t="s">
        <v>73</v>
      </c>
      <c r="C23" s="105">
        <v>285</v>
      </c>
      <c r="D23" s="100">
        <v>158</v>
      </c>
      <c r="E23" s="100">
        <v>6</v>
      </c>
      <c r="F23" s="106">
        <v>6</v>
      </c>
      <c r="G23" s="106">
        <v>7</v>
      </c>
      <c r="H23" s="100">
        <v>41</v>
      </c>
      <c r="I23" s="100">
        <v>25</v>
      </c>
      <c r="J23" s="106" t="s">
        <v>130</v>
      </c>
      <c r="K23" s="109" t="s">
        <v>130</v>
      </c>
      <c r="L23" s="100">
        <v>36</v>
      </c>
      <c r="M23" s="106">
        <v>6</v>
      </c>
    </row>
    <row r="24" spans="2:13" s="98" customFormat="1" ht="24" customHeight="1">
      <c r="B24" s="108" t="s">
        <v>74</v>
      </c>
      <c r="C24" s="105">
        <v>77</v>
      </c>
      <c r="D24" s="100">
        <v>45</v>
      </c>
      <c r="E24" s="100">
        <v>5</v>
      </c>
      <c r="F24" s="106" t="s">
        <v>130</v>
      </c>
      <c r="G24" s="106">
        <v>1</v>
      </c>
      <c r="H24" s="100">
        <v>3</v>
      </c>
      <c r="I24" s="100">
        <v>11</v>
      </c>
      <c r="J24" s="106" t="s">
        <v>130</v>
      </c>
      <c r="K24" s="106">
        <v>3</v>
      </c>
      <c r="L24" s="100">
        <v>9</v>
      </c>
      <c r="M24" s="106" t="s">
        <v>130</v>
      </c>
    </row>
    <row r="25" spans="2:13" s="98" customFormat="1" ht="24" customHeight="1">
      <c r="B25" s="108" t="s">
        <v>75</v>
      </c>
      <c r="C25" s="105">
        <v>174</v>
      </c>
      <c r="D25" s="100">
        <v>77</v>
      </c>
      <c r="E25" s="100">
        <v>5</v>
      </c>
      <c r="F25" s="106">
        <v>4</v>
      </c>
      <c r="G25" s="106">
        <v>11</v>
      </c>
      <c r="H25" s="100">
        <v>38</v>
      </c>
      <c r="I25" s="100">
        <v>13</v>
      </c>
      <c r="J25" s="106" t="s">
        <v>130</v>
      </c>
      <c r="K25" s="106">
        <v>3</v>
      </c>
      <c r="L25" s="100">
        <v>19</v>
      </c>
      <c r="M25" s="100">
        <v>4</v>
      </c>
    </row>
    <row r="26" spans="2:13" s="98" customFormat="1" ht="24" customHeight="1">
      <c r="B26" s="108" t="s">
        <v>76</v>
      </c>
      <c r="C26" s="105">
        <v>147</v>
      </c>
      <c r="D26" s="102">
        <v>79</v>
      </c>
      <c r="E26" s="102">
        <v>5</v>
      </c>
      <c r="F26" s="109">
        <v>5</v>
      </c>
      <c r="G26" s="102">
        <v>6</v>
      </c>
      <c r="H26" s="102">
        <v>30</v>
      </c>
      <c r="I26" s="102">
        <v>4</v>
      </c>
      <c r="J26" s="109" t="s">
        <v>130</v>
      </c>
      <c r="K26" s="102">
        <v>2</v>
      </c>
      <c r="L26" s="102">
        <v>12</v>
      </c>
      <c r="M26" s="102">
        <v>4</v>
      </c>
    </row>
    <row r="27" spans="2:13" s="98" customFormat="1" ht="24" customHeight="1">
      <c r="B27" s="108" t="s">
        <v>77</v>
      </c>
      <c r="C27" s="105">
        <v>121</v>
      </c>
      <c r="D27" s="100">
        <v>77</v>
      </c>
      <c r="E27" s="100">
        <v>8</v>
      </c>
      <c r="F27" s="106" t="s">
        <v>130</v>
      </c>
      <c r="G27" s="106" t="s">
        <v>130</v>
      </c>
      <c r="H27" s="100">
        <v>4</v>
      </c>
      <c r="I27" s="100">
        <v>3</v>
      </c>
      <c r="J27" s="106" t="s">
        <v>130</v>
      </c>
      <c r="K27" s="106">
        <v>6</v>
      </c>
      <c r="L27" s="100">
        <v>12</v>
      </c>
      <c r="M27" s="100">
        <v>11</v>
      </c>
    </row>
    <row r="28" spans="2:13" s="98" customFormat="1" ht="24" customHeight="1">
      <c r="B28" s="108" t="s">
        <v>78</v>
      </c>
      <c r="C28" s="105">
        <v>131</v>
      </c>
      <c r="D28" s="102">
        <v>70</v>
      </c>
      <c r="E28" s="102">
        <v>11</v>
      </c>
      <c r="F28" s="106" t="s">
        <v>130</v>
      </c>
      <c r="G28" s="106" t="s">
        <v>130</v>
      </c>
      <c r="H28" s="102">
        <v>5</v>
      </c>
      <c r="I28" s="102">
        <v>9</v>
      </c>
      <c r="J28" s="106" t="s">
        <v>130</v>
      </c>
      <c r="K28" s="106">
        <v>7</v>
      </c>
      <c r="L28" s="102">
        <v>19</v>
      </c>
      <c r="M28" s="100">
        <v>10</v>
      </c>
    </row>
    <row r="29" spans="2:13" s="98" customFormat="1" ht="24" customHeight="1">
      <c r="B29" s="108" t="s">
        <v>79</v>
      </c>
      <c r="C29" s="105">
        <v>249</v>
      </c>
      <c r="D29" s="100">
        <v>102</v>
      </c>
      <c r="E29" s="100">
        <v>15</v>
      </c>
      <c r="F29" s="106" t="s">
        <v>130</v>
      </c>
      <c r="G29" s="106" t="s">
        <v>130</v>
      </c>
      <c r="H29" s="100">
        <v>11</v>
      </c>
      <c r="I29" s="100">
        <v>34</v>
      </c>
      <c r="J29" s="106" t="s">
        <v>130</v>
      </c>
      <c r="K29" s="106">
        <v>5</v>
      </c>
      <c r="L29" s="100">
        <v>41</v>
      </c>
      <c r="M29" s="100">
        <v>41</v>
      </c>
    </row>
    <row r="30" spans="2:13" s="98" customFormat="1" ht="24" customHeight="1">
      <c r="B30" s="108" t="s">
        <v>80</v>
      </c>
      <c r="C30" s="105">
        <v>141</v>
      </c>
      <c r="D30" s="100">
        <v>80</v>
      </c>
      <c r="E30" s="100">
        <v>10</v>
      </c>
      <c r="F30" s="106" t="s">
        <v>130</v>
      </c>
      <c r="G30" s="106" t="s">
        <v>130</v>
      </c>
      <c r="H30" s="100">
        <v>6</v>
      </c>
      <c r="I30" s="100">
        <v>21</v>
      </c>
      <c r="J30" s="106" t="s">
        <v>130</v>
      </c>
      <c r="K30" s="106">
        <v>4</v>
      </c>
      <c r="L30" s="100">
        <v>9</v>
      </c>
      <c r="M30" s="100">
        <v>11</v>
      </c>
    </row>
    <row r="31" spans="2:13" s="98" customFormat="1" ht="24" customHeight="1">
      <c r="B31" s="108" t="s">
        <v>81</v>
      </c>
      <c r="C31" s="105">
        <v>111</v>
      </c>
      <c r="D31" s="100">
        <v>59</v>
      </c>
      <c r="E31" s="100">
        <v>8</v>
      </c>
      <c r="F31" s="106" t="s">
        <v>130</v>
      </c>
      <c r="G31" s="106" t="s">
        <v>130</v>
      </c>
      <c r="H31" s="100">
        <v>4</v>
      </c>
      <c r="I31" s="100">
        <v>17</v>
      </c>
      <c r="J31" s="106" t="s">
        <v>130</v>
      </c>
      <c r="K31" s="102">
        <v>5</v>
      </c>
      <c r="L31" s="100">
        <v>6</v>
      </c>
      <c r="M31" s="106">
        <v>12</v>
      </c>
    </row>
    <row r="32" spans="2:13" s="98" customFormat="1" ht="24" customHeight="1">
      <c r="B32" s="108" t="s">
        <v>82</v>
      </c>
      <c r="C32" s="105">
        <v>393</v>
      </c>
      <c r="D32" s="102">
        <v>164</v>
      </c>
      <c r="E32" s="102">
        <v>11</v>
      </c>
      <c r="F32" s="109" t="s">
        <v>130</v>
      </c>
      <c r="G32" s="102">
        <v>4</v>
      </c>
      <c r="H32" s="102">
        <v>9</v>
      </c>
      <c r="I32" s="102">
        <v>20</v>
      </c>
      <c r="J32" s="109" t="s">
        <v>130</v>
      </c>
      <c r="K32" s="102">
        <v>157</v>
      </c>
      <c r="L32" s="102">
        <v>17</v>
      </c>
      <c r="M32" s="102">
        <v>11</v>
      </c>
    </row>
    <row r="33" spans="2:15" s="98" customFormat="1" ht="24" customHeight="1" thickBot="1">
      <c r="B33" s="110" t="s">
        <v>83</v>
      </c>
      <c r="C33" s="111">
        <v>162</v>
      </c>
      <c r="D33" s="112">
        <v>97</v>
      </c>
      <c r="E33" s="112">
        <v>12</v>
      </c>
      <c r="F33" s="113" t="s">
        <v>130</v>
      </c>
      <c r="G33" s="112">
        <v>1</v>
      </c>
      <c r="H33" s="112">
        <v>5</v>
      </c>
      <c r="I33" s="112">
        <v>26</v>
      </c>
      <c r="J33" s="113" t="s">
        <v>130</v>
      </c>
      <c r="K33" s="114">
        <v>2</v>
      </c>
      <c r="L33" s="112">
        <v>11</v>
      </c>
      <c r="M33" s="112">
        <v>8</v>
      </c>
    </row>
    <row r="34" spans="2:15" s="86" customFormat="1" ht="16.5" customHeight="1">
      <c r="B34" s="115" t="s">
        <v>84</v>
      </c>
      <c r="C34" s="115"/>
      <c r="D34" s="115"/>
      <c r="E34" s="115"/>
      <c r="F34" s="115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>
      <c r="B35" s="117"/>
      <c r="C35" s="1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>
      <c r="C36" s="118"/>
    </row>
  </sheetData>
  <mergeCells count="16">
    <mergeCell ref="J4:J5"/>
    <mergeCell ref="K4:K5"/>
    <mergeCell ref="L4:L5"/>
    <mergeCell ref="M4:M5"/>
    <mergeCell ref="B34:F34"/>
    <mergeCell ref="B35:C35"/>
    <mergeCell ref="B1:I1"/>
    <mergeCell ref="C2:F2"/>
    <mergeCell ref="B4:B5"/>
    <mergeCell ref="C4:C5"/>
    <mergeCell ref="D4:D5"/>
    <mergeCell ref="E4:E5"/>
    <mergeCell ref="F4:F5"/>
    <mergeCell ref="G4:G5"/>
    <mergeCell ref="H4:H5"/>
    <mergeCell ref="I4:I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3"/>
  <sheetViews>
    <sheetView view="pageBreakPreview" zoomScaleNormal="100" workbookViewId="0">
      <selection activeCell="B1" sqref="B1:L1"/>
    </sheetView>
  </sheetViews>
  <sheetFormatPr defaultRowHeight="13.5"/>
  <cols>
    <col min="1" max="1" width="24.6640625" style="11" bestFit="1" customWidth="1"/>
    <col min="2" max="2" width="15.83203125" style="11" customWidth="1"/>
    <col min="3" max="3" width="9.6640625" style="11" customWidth="1"/>
    <col min="4" max="12" width="10.83203125" style="11" customWidth="1"/>
    <col min="13" max="256" width="9.33203125" style="11"/>
    <col min="257" max="257" width="24.6640625" style="11" bestFit="1" customWidth="1"/>
    <col min="258" max="258" width="15.83203125" style="11" customWidth="1"/>
    <col min="259" max="259" width="9.6640625" style="11" customWidth="1"/>
    <col min="260" max="268" width="10.83203125" style="11" customWidth="1"/>
    <col min="269" max="512" width="9.33203125" style="11"/>
    <col min="513" max="513" width="24.6640625" style="11" bestFit="1" customWidth="1"/>
    <col min="514" max="514" width="15.83203125" style="11" customWidth="1"/>
    <col min="515" max="515" width="9.6640625" style="11" customWidth="1"/>
    <col min="516" max="524" width="10.83203125" style="11" customWidth="1"/>
    <col min="525" max="768" width="9.33203125" style="11"/>
    <col min="769" max="769" width="24.6640625" style="11" bestFit="1" customWidth="1"/>
    <col min="770" max="770" width="15.83203125" style="11" customWidth="1"/>
    <col min="771" max="771" width="9.6640625" style="11" customWidth="1"/>
    <col min="772" max="780" width="10.83203125" style="11" customWidth="1"/>
    <col min="781" max="1024" width="9.33203125" style="11"/>
    <col min="1025" max="1025" width="24.6640625" style="11" bestFit="1" customWidth="1"/>
    <col min="1026" max="1026" width="15.83203125" style="11" customWidth="1"/>
    <col min="1027" max="1027" width="9.6640625" style="11" customWidth="1"/>
    <col min="1028" max="1036" width="10.83203125" style="11" customWidth="1"/>
    <col min="1037" max="1280" width="9.33203125" style="11"/>
    <col min="1281" max="1281" width="24.6640625" style="11" bestFit="1" customWidth="1"/>
    <col min="1282" max="1282" width="15.83203125" style="11" customWidth="1"/>
    <col min="1283" max="1283" width="9.6640625" style="11" customWidth="1"/>
    <col min="1284" max="1292" width="10.83203125" style="11" customWidth="1"/>
    <col min="1293" max="1536" width="9.33203125" style="11"/>
    <col min="1537" max="1537" width="24.6640625" style="11" bestFit="1" customWidth="1"/>
    <col min="1538" max="1538" width="15.83203125" style="11" customWidth="1"/>
    <col min="1539" max="1539" width="9.6640625" style="11" customWidth="1"/>
    <col min="1540" max="1548" width="10.83203125" style="11" customWidth="1"/>
    <col min="1549" max="1792" width="9.33203125" style="11"/>
    <col min="1793" max="1793" width="24.6640625" style="11" bestFit="1" customWidth="1"/>
    <col min="1794" max="1794" width="15.83203125" style="11" customWidth="1"/>
    <col min="1795" max="1795" width="9.6640625" style="11" customWidth="1"/>
    <col min="1796" max="1804" width="10.83203125" style="11" customWidth="1"/>
    <col min="1805" max="2048" width="9.33203125" style="11"/>
    <col min="2049" max="2049" width="24.6640625" style="11" bestFit="1" customWidth="1"/>
    <col min="2050" max="2050" width="15.83203125" style="11" customWidth="1"/>
    <col min="2051" max="2051" width="9.6640625" style="11" customWidth="1"/>
    <col min="2052" max="2060" width="10.83203125" style="11" customWidth="1"/>
    <col min="2061" max="2304" width="9.33203125" style="11"/>
    <col min="2305" max="2305" width="24.6640625" style="11" bestFit="1" customWidth="1"/>
    <col min="2306" max="2306" width="15.83203125" style="11" customWidth="1"/>
    <col min="2307" max="2307" width="9.6640625" style="11" customWidth="1"/>
    <col min="2308" max="2316" width="10.83203125" style="11" customWidth="1"/>
    <col min="2317" max="2560" width="9.33203125" style="11"/>
    <col min="2561" max="2561" width="24.6640625" style="11" bestFit="1" customWidth="1"/>
    <col min="2562" max="2562" width="15.83203125" style="11" customWidth="1"/>
    <col min="2563" max="2563" width="9.6640625" style="11" customWidth="1"/>
    <col min="2564" max="2572" width="10.83203125" style="11" customWidth="1"/>
    <col min="2573" max="2816" width="9.33203125" style="11"/>
    <col min="2817" max="2817" width="24.6640625" style="11" bestFit="1" customWidth="1"/>
    <col min="2818" max="2818" width="15.83203125" style="11" customWidth="1"/>
    <col min="2819" max="2819" width="9.6640625" style="11" customWidth="1"/>
    <col min="2820" max="2828" width="10.83203125" style="11" customWidth="1"/>
    <col min="2829" max="3072" width="9.33203125" style="11"/>
    <col min="3073" max="3073" width="24.6640625" style="11" bestFit="1" customWidth="1"/>
    <col min="3074" max="3074" width="15.83203125" style="11" customWidth="1"/>
    <col min="3075" max="3075" width="9.6640625" style="11" customWidth="1"/>
    <col min="3076" max="3084" width="10.83203125" style="11" customWidth="1"/>
    <col min="3085" max="3328" width="9.33203125" style="11"/>
    <col min="3329" max="3329" width="24.6640625" style="11" bestFit="1" customWidth="1"/>
    <col min="3330" max="3330" width="15.83203125" style="11" customWidth="1"/>
    <col min="3331" max="3331" width="9.6640625" style="11" customWidth="1"/>
    <col min="3332" max="3340" width="10.83203125" style="11" customWidth="1"/>
    <col min="3341" max="3584" width="9.33203125" style="11"/>
    <col min="3585" max="3585" width="24.6640625" style="11" bestFit="1" customWidth="1"/>
    <col min="3586" max="3586" width="15.83203125" style="11" customWidth="1"/>
    <col min="3587" max="3587" width="9.6640625" style="11" customWidth="1"/>
    <col min="3588" max="3596" width="10.83203125" style="11" customWidth="1"/>
    <col min="3597" max="3840" width="9.33203125" style="11"/>
    <col min="3841" max="3841" width="24.6640625" style="11" bestFit="1" customWidth="1"/>
    <col min="3842" max="3842" width="15.83203125" style="11" customWidth="1"/>
    <col min="3843" max="3843" width="9.6640625" style="11" customWidth="1"/>
    <col min="3844" max="3852" width="10.83203125" style="11" customWidth="1"/>
    <col min="3853" max="4096" width="9.33203125" style="11"/>
    <col min="4097" max="4097" width="24.6640625" style="11" bestFit="1" customWidth="1"/>
    <col min="4098" max="4098" width="15.83203125" style="11" customWidth="1"/>
    <col min="4099" max="4099" width="9.6640625" style="11" customWidth="1"/>
    <col min="4100" max="4108" width="10.83203125" style="11" customWidth="1"/>
    <col min="4109" max="4352" width="9.33203125" style="11"/>
    <col min="4353" max="4353" width="24.6640625" style="11" bestFit="1" customWidth="1"/>
    <col min="4354" max="4354" width="15.83203125" style="11" customWidth="1"/>
    <col min="4355" max="4355" width="9.6640625" style="11" customWidth="1"/>
    <col min="4356" max="4364" width="10.83203125" style="11" customWidth="1"/>
    <col min="4365" max="4608" width="9.33203125" style="11"/>
    <col min="4609" max="4609" width="24.6640625" style="11" bestFit="1" customWidth="1"/>
    <col min="4610" max="4610" width="15.83203125" style="11" customWidth="1"/>
    <col min="4611" max="4611" width="9.6640625" style="11" customWidth="1"/>
    <col min="4612" max="4620" width="10.83203125" style="11" customWidth="1"/>
    <col min="4621" max="4864" width="9.33203125" style="11"/>
    <col min="4865" max="4865" width="24.6640625" style="11" bestFit="1" customWidth="1"/>
    <col min="4866" max="4866" width="15.83203125" style="11" customWidth="1"/>
    <col min="4867" max="4867" width="9.6640625" style="11" customWidth="1"/>
    <col min="4868" max="4876" width="10.83203125" style="11" customWidth="1"/>
    <col min="4877" max="5120" width="9.33203125" style="11"/>
    <col min="5121" max="5121" width="24.6640625" style="11" bestFit="1" customWidth="1"/>
    <col min="5122" max="5122" width="15.83203125" style="11" customWidth="1"/>
    <col min="5123" max="5123" width="9.6640625" style="11" customWidth="1"/>
    <col min="5124" max="5132" width="10.83203125" style="11" customWidth="1"/>
    <col min="5133" max="5376" width="9.33203125" style="11"/>
    <col min="5377" max="5377" width="24.6640625" style="11" bestFit="1" customWidth="1"/>
    <col min="5378" max="5378" width="15.83203125" style="11" customWidth="1"/>
    <col min="5379" max="5379" width="9.6640625" style="11" customWidth="1"/>
    <col min="5380" max="5388" width="10.83203125" style="11" customWidth="1"/>
    <col min="5389" max="5632" width="9.33203125" style="11"/>
    <col min="5633" max="5633" width="24.6640625" style="11" bestFit="1" customWidth="1"/>
    <col min="5634" max="5634" width="15.83203125" style="11" customWidth="1"/>
    <col min="5635" max="5635" width="9.6640625" style="11" customWidth="1"/>
    <col min="5636" max="5644" width="10.83203125" style="11" customWidth="1"/>
    <col min="5645" max="5888" width="9.33203125" style="11"/>
    <col min="5889" max="5889" width="24.6640625" style="11" bestFit="1" customWidth="1"/>
    <col min="5890" max="5890" width="15.83203125" style="11" customWidth="1"/>
    <col min="5891" max="5891" width="9.6640625" style="11" customWidth="1"/>
    <col min="5892" max="5900" width="10.83203125" style="11" customWidth="1"/>
    <col min="5901" max="6144" width="9.33203125" style="11"/>
    <col min="6145" max="6145" width="24.6640625" style="11" bestFit="1" customWidth="1"/>
    <col min="6146" max="6146" width="15.83203125" style="11" customWidth="1"/>
    <col min="6147" max="6147" width="9.6640625" style="11" customWidth="1"/>
    <col min="6148" max="6156" width="10.83203125" style="11" customWidth="1"/>
    <col min="6157" max="6400" width="9.33203125" style="11"/>
    <col min="6401" max="6401" width="24.6640625" style="11" bestFit="1" customWidth="1"/>
    <col min="6402" max="6402" width="15.83203125" style="11" customWidth="1"/>
    <col min="6403" max="6403" width="9.6640625" style="11" customWidth="1"/>
    <col min="6404" max="6412" width="10.83203125" style="11" customWidth="1"/>
    <col min="6413" max="6656" width="9.33203125" style="11"/>
    <col min="6657" max="6657" width="24.6640625" style="11" bestFit="1" customWidth="1"/>
    <col min="6658" max="6658" width="15.83203125" style="11" customWidth="1"/>
    <col min="6659" max="6659" width="9.6640625" style="11" customWidth="1"/>
    <col min="6660" max="6668" width="10.83203125" style="11" customWidth="1"/>
    <col min="6669" max="6912" width="9.33203125" style="11"/>
    <col min="6913" max="6913" width="24.6640625" style="11" bestFit="1" customWidth="1"/>
    <col min="6914" max="6914" width="15.83203125" style="11" customWidth="1"/>
    <col min="6915" max="6915" width="9.6640625" style="11" customWidth="1"/>
    <col min="6916" max="6924" width="10.83203125" style="11" customWidth="1"/>
    <col min="6925" max="7168" width="9.33203125" style="11"/>
    <col min="7169" max="7169" width="24.6640625" style="11" bestFit="1" customWidth="1"/>
    <col min="7170" max="7170" width="15.83203125" style="11" customWidth="1"/>
    <col min="7171" max="7171" width="9.6640625" style="11" customWidth="1"/>
    <col min="7172" max="7180" width="10.83203125" style="11" customWidth="1"/>
    <col min="7181" max="7424" width="9.33203125" style="11"/>
    <col min="7425" max="7425" width="24.6640625" style="11" bestFit="1" customWidth="1"/>
    <col min="7426" max="7426" width="15.83203125" style="11" customWidth="1"/>
    <col min="7427" max="7427" width="9.6640625" style="11" customWidth="1"/>
    <col min="7428" max="7436" width="10.83203125" style="11" customWidth="1"/>
    <col min="7437" max="7680" width="9.33203125" style="11"/>
    <col min="7681" max="7681" width="24.6640625" style="11" bestFit="1" customWidth="1"/>
    <col min="7682" max="7682" width="15.83203125" style="11" customWidth="1"/>
    <col min="7683" max="7683" width="9.6640625" style="11" customWidth="1"/>
    <col min="7684" max="7692" width="10.83203125" style="11" customWidth="1"/>
    <col min="7693" max="7936" width="9.33203125" style="11"/>
    <col min="7937" max="7937" width="24.6640625" style="11" bestFit="1" customWidth="1"/>
    <col min="7938" max="7938" width="15.83203125" style="11" customWidth="1"/>
    <col min="7939" max="7939" width="9.6640625" style="11" customWidth="1"/>
    <col min="7940" max="7948" width="10.83203125" style="11" customWidth="1"/>
    <col min="7949" max="8192" width="9.33203125" style="11"/>
    <col min="8193" max="8193" width="24.6640625" style="11" bestFit="1" customWidth="1"/>
    <col min="8194" max="8194" width="15.83203125" style="11" customWidth="1"/>
    <col min="8195" max="8195" width="9.6640625" style="11" customWidth="1"/>
    <col min="8196" max="8204" width="10.83203125" style="11" customWidth="1"/>
    <col min="8205" max="8448" width="9.33203125" style="11"/>
    <col min="8449" max="8449" width="24.6640625" style="11" bestFit="1" customWidth="1"/>
    <col min="8450" max="8450" width="15.83203125" style="11" customWidth="1"/>
    <col min="8451" max="8451" width="9.6640625" style="11" customWidth="1"/>
    <col min="8452" max="8460" width="10.83203125" style="11" customWidth="1"/>
    <col min="8461" max="8704" width="9.33203125" style="11"/>
    <col min="8705" max="8705" width="24.6640625" style="11" bestFit="1" customWidth="1"/>
    <col min="8706" max="8706" width="15.83203125" style="11" customWidth="1"/>
    <col min="8707" max="8707" width="9.6640625" style="11" customWidth="1"/>
    <col min="8708" max="8716" width="10.83203125" style="11" customWidth="1"/>
    <col min="8717" max="8960" width="9.33203125" style="11"/>
    <col min="8961" max="8961" width="24.6640625" style="11" bestFit="1" customWidth="1"/>
    <col min="8962" max="8962" width="15.83203125" style="11" customWidth="1"/>
    <col min="8963" max="8963" width="9.6640625" style="11" customWidth="1"/>
    <col min="8964" max="8972" width="10.83203125" style="11" customWidth="1"/>
    <col min="8973" max="9216" width="9.33203125" style="11"/>
    <col min="9217" max="9217" width="24.6640625" style="11" bestFit="1" customWidth="1"/>
    <col min="9218" max="9218" width="15.83203125" style="11" customWidth="1"/>
    <col min="9219" max="9219" width="9.6640625" style="11" customWidth="1"/>
    <col min="9220" max="9228" width="10.83203125" style="11" customWidth="1"/>
    <col min="9229" max="9472" width="9.33203125" style="11"/>
    <col min="9473" max="9473" width="24.6640625" style="11" bestFit="1" customWidth="1"/>
    <col min="9474" max="9474" width="15.83203125" style="11" customWidth="1"/>
    <col min="9475" max="9475" width="9.6640625" style="11" customWidth="1"/>
    <col min="9476" max="9484" width="10.83203125" style="11" customWidth="1"/>
    <col min="9485" max="9728" width="9.33203125" style="11"/>
    <col min="9729" max="9729" width="24.6640625" style="11" bestFit="1" customWidth="1"/>
    <col min="9730" max="9730" width="15.83203125" style="11" customWidth="1"/>
    <col min="9731" max="9731" width="9.6640625" style="11" customWidth="1"/>
    <col min="9732" max="9740" width="10.83203125" style="11" customWidth="1"/>
    <col min="9741" max="9984" width="9.33203125" style="11"/>
    <col min="9985" max="9985" width="24.6640625" style="11" bestFit="1" customWidth="1"/>
    <col min="9986" max="9986" width="15.83203125" style="11" customWidth="1"/>
    <col min="9987" max="9987" width="9.6640625" style="11" customWidth="1"/>
    <col min="9988" max="9996" width="10.83203125" style="11" customWidth="1"/>
    <col min="9997" max="10240" width="9.33203125" style="11"/>
    <col min="10241" max="10241" width="24.6640625" style="11" bestFit="1" customWidth="1"/>
    <col min="10242" max="10242" width="15.83203125" style="11" customWidth="1"/>
    <col min="10243" max="10243" width="9.6640625" style="11" customWidth="1"/>
    <col min="10244" max="10252" width="10.83203125" style="11" customWidth="1"/>
    <col min="10253" max="10496" width="9.33203125" style="11"/>
    <col min="10497" max="10497" width="24.6640625" style="11" bestFit="1" customWidth="1"/>
    <col min="10498" max="10498" width="15.83203125" style="11" customWidth="1"/>
    <col min="10499" max="10499" width="9.6640625" style="11" customWidth="1"/>
    <col min="10500" max="10508" width="10.83203125" style="11" customWidth="1"/>
    <col min="10509" max="10752" width="9.33203125" style="11"/>
    <col min="10753" max="10753" width="24.6640625" style="11" bestFit="1" customWidth="1"/>
    <col min="10754" max="10754" width="15.83203125" style="11" customWidth="1"/>
    <col min="10755" max="10755" width="9.6640625" style="11" customWidth="1"/>
    <col min="10756" max="10764" width="10.83203125" style="11" customWidth="1"/>
    <col min="10765" max="11008" width="9.33203125" style="11"/>
    <col min="11009" max="11009" width="24.6640625" style="11" bestFit="1" customWidth="1"/>
    <col min="11010" max="11010" width="15.83203125" style="11" customWidth="1"/>
    <col min="11011" max="11011" width="9.6640625" style="11" customWidth="1"/>
    <col min="11012" max="11020" width="10.83203125" style="11" customWidth="1"/>
    <col min="11021" max="11264" width="9.33203125" style="11"/>
    <col min="11265" max="11265" width="24.6640625" style="11" bestFit="1" customWidth="1"/>
    <col min="11266" max="11266" width="15.83203125" style="11" customWidth="1"/>
    <col min="11267" max="11267" width="9.6640625" style="11" customWidth="1"/>
    <col min="11268" max="11276" width="10.83203125" style="11" customWidth="1"/>
    <col min="11277" max="11520" width="9.33203125" style="11"/>
    <col min="11521" max="11521" width="24.6640625" style="11" bestFit="1" customWidth="1"/>
    <col min="11522" max="11522" width="15.83203125" style="11" customWidth="1"/>
    <col min="11523" max="11523" width="9.6640625" style="11" customWidth="1"/>
    <col min="11524" max="11532" width="10.83203125" style="11" customWidth="1"/>
    <col min="11533" max="11776" width="9.33203125" style="11"/>
    <col min="11777" max="11777" width="24.6640625" style="11" bestFit="1" customWidth="1"/>
    <col min="11778" max="11778" width="15.83203125" style="11" customWidth="1"/>
    <col min="11779" max="11779" width="9.6640625" style="11" customWidth="1"/>
    <col min="11780" max="11788" width="10.83203125" style="11" customWidth="1"/>
    <col min="11789" max="12032" width="9.33203125" style="11"/>
    <col min="12033" max="12033" width="24.6640625" style="11" bestFit="1" customWidth="1"/>
    <col min="12034" max="12034" width="15.83203125" style="11" customWidth="1"/>
    <col min="12035" max="12035" width="9.6640625" style="11" customWidth="1"/>
    <col min="12036" max="12044" width="10.83203125" style="11" customWidth="1"/>
    <col min="12045" max="12288" width="9.33203125" style="11"/>
    <col min="12289" max="12289" width="24.6640625" style="11" bestFit="1" customWidth="1"/>
    <col min="12290" max="12290" width="15.83203125" style="11" customWidth="1"/>
    <col min="12291" max="12291" width="9.6640625" style="11" customWidth="1"/>
    <col min="12292" max="12300" width="10.83203125" style="11" customWidth="1"/>
    <col min="12301" max="12544" width="9.33203125" style="11"/>
    <col min="12545" max="12545" width="24.6640625" style="11" bestFit="1" customWidth="1"/>
    <col min="12546" max="12546" width="15.83203125" style="11" customWidth="1"/>
    <col min="12547" max="12547" width="9.6640625" style="11" customWidth="1"/>
    <col min="12548" max="12556" width="10.83203125" style="11" customWidth="1"/>
    <col min="12557" max="12800" width="9.33203125" style="11"/>
    <col min="12801" max="12801" width="24.6640625" style="11" bestFit="1" customWidth="1"/>
    <col min="12802" max="12802" width="15.83203125" style="11" customWidth="1"/>
    <col min="12803" max="12803" width="9.6640625" style="11" customWidth="1"/>
    <col min="12804" max="12812" width="10.83203125" style="11" customWidth="1"/>
    <col min="12813" max="13056" width="9.33203125" style="11"/>
    <col min="13057" max="13057" width="24.6640625" style="11" bestFit="1" customWidth="1"/>
    <col min="13058" max="13058" width="15.83203125" style="11" customWidth="1"/>
    <col min="13059" max="13059" width="9.6640625" style="11" customWidth="1"/>
    <col min="13060" max="13068" width="10.83203125" style="11" customWidth="1"/>
    <col min="13069" max="13312" width="9.33203125" style="11"/>
    <col min="13313" max="13313" width="24.6640625" style="11" bestFit="1" customWidth="1"/>
    <col min="13314" max="13314" width="15.83203125" style="11" customWidth="1"/>
    <col min="13315" max="13315" width="9.6640625" style="11" customWidth="1"/>
    <col min="13316" max="13324" width="10.83203125" style="11" customWidth="1"/>
    <col min="13325" max="13568" width="9.33203125" style="11"/>
    <col min="13569" max="13569" width="24.6640625" style="11" bestFit="1" customWidth="1"/>
    <col min="13570" max="13570" width="15.83203125" style="11" customWidth="1"/>
    <col min="13571" max="13571" width="9.6640625" style="11" customWidth="1"/>
    <col min="13572" max="13580" width="10.83203125" style="11" customWidth="1"/>
    <col min="13581" max="13824" width="9.33203125" style="11"/>
    <col min="13825" max="13825" width="24.6640625" style="11" bestFit="1" customWidth="1"/>
    <col min="13826" max="13826" width="15.83203125" style="11" customWidth="1"/>
    <col min="13827" max="13827" width="9.6640625" style="11" customWidth="1"/>
    <col min="13828" max="13836" width="10.83203125" style="11" customWidth="1"/>
    <col min="13837" max="14080" width="9.33203125" style="11"/>
    <col min="14081" max="14081" width="24.6640625" style="11" bestFit="1" customWidth="1"/>
    <col min="14082" max="14082" width="15.83203125" style="11" customWidth="1"/>
    <col min="14083" max="14083" width="9.6640625" style="11" customWidth="1"/>
    <col min="14084" max="14092" width="10.83203125" style="11" customWidth="1"/>
    <col min="14093" max="14336" width="9.33203125" style="11"/>
    <col min="14337" max="14337" width="24.6640625" style="11" bestFit="1" customWidth="1"/>
    <col min="14338" max="14338" width="15.83203125" style="11" customWidth="1"/>
    <col min="14339" max="14339" width="9.6640625" style="11" customWidth="1"/>
    <col min="14340" max="14348" width="10.83203125" style="11" customWidth="1"/>
    <col min="14349" max="14592" width="9.33203125" style="11"/>
    <col min="14593" max="14593" width="24.6640625" style="11" bestFit="1" customWidth="1"/>
    <col min="14594" max="14594" width="15.83203125" style="11" customWidth="1"/>
    <col min="14595" max="14595" width="9.6640625" style="11" customWidth="1"/>
    <col min="14596" max="14604" width="10.83203125" style="11" customWidth="1"/>
    <col min="14605" max="14848" width="9.33203125" style="11"/>
    <col min="14849" max="14849" width="24.6640625" style="11" bestFit="1" customWidth="1"/>
    <col min="14850" max="14850" width="15.83203125" style="11" customWidth="1"/>
    <col min="14851" max="14851" width="9.6640625" style="11" customWidth="1"/>
    <col min="14852" max="14860" width="10.83203125" style="11" customWidth="1"/>
    <col min="14861" max="15104" width="9.33203125" style="11"/>
    <col min="15105" max="15105" width="24.6640625" style="11" bestFit="1" customWidth="1"/>
    <col min="15106" max="15106" width="15.83203125" style="11" customWidth="1"/>
    <col min="15107" max="15107" width="9.6640625" style="11" customWidth="1"/>
    <col min="15108" max="15116" width="10.83203125" style="11" customWidth="1"/>
    <col min="15117" max="15360" width="9.33203125" style="11"/>
    <col min="15361" max="15361" width="24.6640625" style="11" bestFit="1" customWidth="1"/>
    <col min="15362" max="15362" width="15.83203125" style="11" customWidth="1"/>
    <col min="15363" max="15363" width="9.6640625" style="11" customWidth="1"/>
    <col min="15364" max="15372" width="10.83203125" style="11" customWidth="1"/>
    <col min="15373" max="15616" width="9.33203125" style="11"/>
    <col min="15617" max="15617" width="24.6640625" style="11" bestFit="1" customWidth="1"/>
    <col min="15618" max="15618" width="15.83203125" style="11" customWidth="1"/>
    <col min="15619" max="15619" width="9.6640625" style="11" customWidth="1"/>
    <col min="15620" max="15628" width="10.83203125" style="11" customWidth="1"/>
    <col min="15629" max="15872" width="9.33203125" style="11"/>
    <col min="15873" max="15873" width="24.6640625" style="11" bestFit="1" customWidth="1"/>
    <col min="15874" max="15874" width="15.83203125" style="11" customWidth="1"/>
    <col min="15875" max="15875" width="9.6640625" style="11" customWidth="1"/>
    <col min="15876" max="15884" width="10.83203125" style="11" customWidth="1"/>
    <col min="15885" max="16128" width="9.33203125" style="11"/>
    <col min="16129" max="16129" width="24.6640625" style="11" bestFit="1" customWidth="1"/>
    <col min="16130" max="16130" width="15.83203125" style="11" customWidth="1"/>
    <col min="16131" max="16131" width="9.6640625" style="11" customWidth="1"/>
    <col min="16132" max="16140" width="10.83203125" style="11" customWidth="1"/>
    <col min="16141" max="16384" width="9.33203125" style="11"/>
  </cols>
  <sheetData>
    <row r="1" spans="2:12" ht="28.5" customHeight="1">
      <c r="B1" s="14" t="s">
        <v>85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9.5" customHeight="1" thickBot="1">
      <c r="B2" s="119" t="s">
        <v>86</v>
      </c>
      <c r="C2" s="119"/>
      <c r="D2" s="119"/>
      <c r="E2" s="119"/>
      <c r="F2" s="119"/>
      <c r="G2" s="119"/>
      <c r="H2" s="18"/>
      <c r="I2" s="18"/>
      <c r="J2" s="18"/>
      <c r="K2" s="18"/>
      <c r="L2" s="19" t="s">
        <v>87</v>
      </c>
    </row>
    <row r="3" spans="2:12" s="16" customFormat="1" ht="18" customHeight="1">
      <c r="B3" s="120" t="s">
        <v>88</v>
      </c>
      <c r="C3" s="121" t="s">
        <v>89</v>
      </c>
      <c r="D3" s="122" t="s">
        <v>90</v>
      </c>
      <c r="E3" s="123"/>
      <c r="F3" s="124"/>
      <c r="G3" s="122" t="s">
        <v>91</v>
      </c>
      <c r="H3" s="123"/>
      <c r="I3" s="124"/>
      <c r="J3" s="122" t="s">
        <v>92</v>
      </c>
      <c r="K3" s="123"/>
      <c r="L3" s="123"/>
    </row>
    <row r="4" spans="2:12" s="16" customFormat="1" ht="9.75" customHeight="1">
      <c r="B4" s="125"/>
      <c r="C4" s="126"/>
      <c r="D4" s="127" t="s">
        <v>93</v>
      </c>
      <c r="E4" s="127" t="s">
        <v>97</v>
      </c>
      <c r="F4" s="127" t="s">
        <v>94</v>
      </c>
      <c r="G4" s="127" t="s">
        <v>93</v>
      </c>
      <c r="H4" s="127" t="s">
        <v>97</v>
      </c>
      <c r="I4" s="127" t="s">
        <v>94</v>
      </c>
      <c r="J4" s="128" t="s">
        <v>93</v>
      </c>
      <c r="K4" s="128" t="s">
        <v>97</v>
      </c>
      <c r="L4" s="129" t="s">
        <v>94</v>
      </c>
    </row>
    <row r="5" spans="2:12" s="16" customFormat="1" ht="9.75" customHeight="1">
      <c r="B5" s="130"/>
      <c r="C5" s="131"/>
      <c r="D5" s="131"/>
      <c r="E5" s="131"/>
      <c r="F5" s="131"/>
      <c r="G5" s="131"/>
      <c r="H5" s="131"/>
      <c r="I5" s="131"/>
      <c r="J5" s="132"/>
      <c r="K5" s="132"/>
      <c r="L5" s="133"/>
    </row>
    <row r="6" spans="2:12" ht="21.75" customHeight="1">
      <c r="B6" s="134" t="s">
        <v>62</v>
      </c>
      <c r="C6" s="135" t="s">
        <v>131</v>
      </c>
      <c r="D6" s="102">
        <v>16117</v>
      </c>
      <c r="E6" s="102">
        <v>17639</v>
      </c>
      <c r="F6" s="109">
        <v>33756</v>
      </c>
      <c r="G6" s="109">
        <v>8709</v>
      </c>
      <c r="H6" s="109">
        <v>9864</v>
      </c>
      <c r="I6" s="109">
        <v>18573</v>
      </c>
      <c r="J6" s="136">
        <v>54.04</v>
      </c>
      <c r="K6" s="137">
        <v>55.92</v>
      </c>
      <c r="L6" s="137">
        <v>55.02</v>
      </c>
    </row>
    <row r="7" spans="2:12" ht="21.75" customHeight="1">
      <c r="B7" s="134" t="s">
        <v>132</v>
      </c>
      <c r="C7" s="135" t="s">
        <v>133</v>
      </c>
      <c r="D7" s="138" t="s">
        <v>134</v>
      </c>
      <c r="E7" s="138"/>
      <c r="F7" s="138"/>
      <c r="G7" s="138"/>
      <c r="H7" s="138"/>
      <c r="I7" s="138"/>
      <c r="J7" s="138"/>
      <c r="K7" s="138"/>
      <c r="L7" s="138"/>
    </row>
    <row r="8" spans="2:12" ht="21.75" customHeight="1">
      <c r="B8" s="134" t="s">
        <v>135</v>
      </c>
      <c r="C8" s="135" t="s">
        <v>133</v>
      </c>
      <c r="D8" s="138" t="s">
        <v>134</v>
      </c>
      <c r="E8" s="138"/>
      <c r="F8" s="138"/>
      <c r="G8" s="138"/>
      <c r="H8" s="138"/>
      <c r="I8" s="138"/>
      <c r="J8" s="138"/>
      <c r="K8" s="138"/>
      <c r="L8" s="138"/>
    </row>
    <row r="9" spans="2:12" ht="21.75" customHeight="1">
      <c r="B9" s="134" t="s">
        <v>65</v>
      </c>
      <c r="C9" s="135" t="s">
        <v>136</v>
      </c>
      <c r="D9" s="138" t="s">
        <v>137</v>
      </c>
      <c r="E9" s="138"/>
      <c r="F9" s="138"/>
      <c r="G9" s="138"/>
      <c r="H9" s="138"/>
      <c r="I9" s="138"/>
      <c r="J9" s="138"/>
      <c r="K9" s="138"/>
      <c r="L9" s="138"/>
    </row>
    <row r="10" spans="2:12" ht="21.75" customHeight="1">
      <c r="B10" s="134" t="s">
        <v>138</v>
      </c>
      <c r="C10" s="135" t="s">
        <v>136</v>
      </c>
      <c r="D10" s="138" t="s">
        <v>137</v>
      </c>
      <c r="E10" s="138"/>
      <c r="F10" s="138"/>
      <c r="G10" s="138"/>
      <c r="H10" s="138"/>
      <c r="I10" s="138"/>
      <c r="J10" s="138"/>
      <c r="K10" s="138"/>
      <c r="L10" s="138"/>
    </row>
    <row r="11" spans="2:12" ht="21.75" customHeight="1">
      <c r="B11" s="134" t="s">
        <v>67</v>
      </c>
      <c r="C11" s="135" t="s">
        <v>139</v>
      </c>
      <c r="D11" s="139">
        <v>11781</v>
      </c>
      <c r="E11" s="139">
        <v>13813</v>
      </c>
      <c r="F11" s="139">
        <v>25594</v>
      </c>
      <c r="G11" s="139">
        <v>8833</v>
      </c>
      <c r="H11" s="139">
        <v>10397</v>
      </c>
      <c r="I11" s="139">
        <v>19230</v>
      </c>
      <c r="J11" s="140">
        <v>74.98</v>
      </c>
      <c r="K11" s="140">
        <v>75.27</v>
      </c>
      <c r="L11" s="140">
        <v>75.13</v>
      </c>
    </row>
    <row r="12" spans="2:12" ht="21.75" customHeight="1">
      <c r="B12" s="134" t="s">
        <v>140</v>
      </c>
      <c r="C12" s="135" t="s">
        <v>141</v>
      </c>
      <c r="D12" s="138" t="s">
        <v>137</v>
      </c>
      <c r="E12" s="138"/>
      <c r="F12" s="138"/>
      <c r="G12" s="138"/>
      <c r="H12" s="138"/>
      <c r="I12" s="138"/>
      <c r="J12" s="138"/>
      <c r="K12" s="138"/>
      <c r="L12" s="138"/>
    </row>
    <row r="13" spans="2:12" ht="21.75" customHeight="1">
      <c r="B13" s="134" t="s">
        <v>77</v>
      </c>
      <c r="C13" s="135" t="s">
        <v>141</v>
      </c>
      <c r="D13" s="138" t="s">
        <v>137</v>
      </c>
      <c r="E13" s="138"/>
      <c r="F13" s="138"/>
      <c r="G13" s="138"/>
      <c r="H13" s="138"/>
      <c r="I13" s="138"/>
      <c r="J13" s="138"/>
      <c r="K13" s="138"/>
      <c r="L13" s="138"/>
    </row>
    <row r="14" spans="2:12" ht="21.75" customHeight="1">
      <c r="B14" s="134" t="s">
        <v>80</v>
      </c>
      <c r="C14" s="135" t="s">
        <v>142</v>
      </c>
      <c r="D14" s="141">
        <v>5475</v>
      </c>
      <c r="E14" s="141">
        <v>6071</v>
      </c>
      <c r="F14" s="141">
        <v>11546</v>
      </c>
      <c r="G14" s="141">
        <v>3703</v>
      </c>
      <c r="H14" s="141">
        <v>4294</v>
      </c>
      <c r="I14" s="141">
        <v>7997</v>
      </c>
      <c r="J14" s="142">
        <v>67.63</v>
      </c>
      <c r="K14" s="142">
        <v>70.73</v>
      </c>
      <c r="L14" s="142">
        <v>69.260000000000005</v>
      </c>
    </row>
    <row r="15" spans="2:12" ht="21.75" customHeight="1">
      <c r="B15" s="134" t="s">
        <v>81</v>
      </c>
      <c r="C15" s="135" t="s">
        <v>143</v>
      </c>
      <c r="D15" s="141">
        <v>4992</v>
      </c>
      <c r="E15" s="141">
        <v>5553</v>
      </c>
      <c r="F15" s="141">
        <v>10545</v>
      </c>
      <c r="G15" s="141">
        <v>3126</v>
      </c>
      <c r="H15" s="141">
        <v>3529</v>
      </c>
      <c r="I15" s="141">
        <v>6655</v>
      </c>
      <c r="J15" s="142">
        <v>62.62</v>
      </c>
      <c r="K15" s="142">
        <v>63.55</v>
      </c>
      <c r="L15" s="142">
        <v>63.11</v>
      </c>
    </row>
    <row r="16" spans="2:12" ht="21.75" customHeight="1">
      <c r="B16" s="134" t="s">
        <v>144</v>
      </c>
      <c r="C16" s="135" t="s">
        <v>145</v>
      </c>
      <c r="D16" s="138" t="s">
        <v>137</v>
      </c>
      <c r="E16" s="138"/>
      <c r="F16" s="138"/>
      <c r="G16" s="138"/>
      <c r="H16" s="138"/>
      <c r="I16" s="138"/>
      <c r="J16" s="138"/>
      <c r="K16" s="138"/>
      <c r="L16" s="138"/>
    </row>
    <row r="17" spans="2:12" ht="21.75" customHeight="1" thickBot="1">
      <c r="B17" s="134" t="s">
        <v>61</v>
      </c>
      <c r="C17" s="135" t="s">
        <v>145</v>
      </c>
      <c r="D17" s="141">
        <v>23938</v>
      </c>
      <c r="E17" s="141">
        <v>26902</v>
      </c>
      <c r="F17" s="141">
        <v>50840</v>
      </c>
      <c r="G17" s="141">
        <v>13490</v>
      </c>
      <c r="H17" s="141">
        <v>15996</v>
      </c>
      <c r="I17" s="141">
        <v>29486</v>
      </c>
      <c r="J17" s="142">
        <v>56.35</v>
      </c>
      <c r="K17" s="142">
        <v>59.46</v>
      </c>
      <c r="L17" s="142">
        <v>58</v>
      </c>
    </row>
    <row r="18" spans="2:12" ht="21.75" customHeight="1">
      <c r="B18" s="143" t="s">
        <v>95</v>
      </c>
      <c r="C18" s="143"/>
      <c r="D18" s="143"/>
      <c r="E18" s="144"/>
      <c r="F18" s="145"/>
      <c r="G18" s="145"/>
      <c r="H18" s="145"/>
      <c r="I18" s="145"/>
      <c r="J18" s="146"/>
      <c r="K18" s="147"/>
      <c r="L18" s="147"/>
    </row>
    <row r="19" spans="2:12" ht="21.75" customHeight="1">
      <c r="B19" s="148"/>
      <c r="C19" s="135"/>
      <c r="D19" s="139"/>
      <c r="E19" s="139"/>
      <c r="F19" s="141"/>
      <c r="G19" s="141"/>
      <c r="H19" s="141"/>
      <c r="I19" s="141"/>
      <c r="J19" s="149"/>
      <c r="K19" s="150"/>
      <c r="L19" s="150"/>
    </row>
    <row r="20" spans="2:12" ht="15.75" customHeight="1">
      <c r="E20" s="59"/>
      <c r="F20" s="59"/>
      <c r="G20" s="59"/>
      <c r="H20" s="59"/>
      <c r="I20" s="59"/>
      <c r="J20" s="59"/>
      <c r="K20" s="59"/>
      <c r="L20" s="61"/>
    </row>
    <row r="21" spans="2:12" ht="39.75" customHeight="1"/>
    <row r="22" spans="2:12" ht="19.5" customHeight="1" thickBot="1">
      <c r="B22" s="119" t="s">
        <v>96</v>
      </c>
      <c r="C22" s="119"/>
      <c r="D22" s="119"/>
      <c r="E22" s="119"/>
      <c r="F22" s="119"/>
      <c r="G22" s="119"/>
      <c r="H22" s="18"/>
      <c r="I22" s="18"/>
      <c r="J22" s="18"/>
      <c r="K22" s="18"/>
      <c r="L22" s="19" t="s">
        <v>146</v>
      </c>
    </row>
    <row r="23" spans="2:12" ht="18" customHeight="1">
      <c r="B23" s="120" t="s">
        <v>147</v>
      </c>
      <c r="C23" s="121" t="s">
        <v>89</v>
      </c>
      <c r="D23" s="122" t="s">
        <v>90</v>
      </c>
      <c r="E23" s="123"/>
      <c r="F23" s="124"/>
      <c r="G23" s="122" t="s">
        <v>91</v>
      </c>
      <c r="H23" s="123"/>
      <c r="I23" s="124"/>
      <c r="J23" s="122" t="s">
        <v>92</v>
      </c>
      <c r="K23" s="123"/>
      <c r="L23" s="123"/>
    </row>
    <row r="24" spans="2:12" ht="9.9499999999999993" customHeight="1">
      <c r="B24" s="125"/>
      <c r="C24" s="126"/>
      <c r="D24" s="127" t="s">
        <v>148</v>
      </c>
      <c r="E24" s="127" t="s">
        <v>149</v>
      </c>
      <c r="F24" s="127" t="s">
        <v>150</v>
      </c>
      <c r="G24" s="127" t="s">
        <v>148</v>
      </c>
      <c r="H24" s="127" t="s">
        <v>149</v>
      </c>
      <c r="I24" s="127" t="s">
        <v>150</v>
      </c>
      <c r="J24" s="128" t="s">
        <v>148</v>
      </c>
      <c r="K24" s="128" t="s">
        <v>149</v>
      </c>
      <c r="L24" s="129" t="s">
        <v>150</v>
      </c>
    </row>
    <row r="25" spans="2:12" ht="9.9499999999999993" customHeight="1">
      <c r="B25" s="130"/>
      <c r="C25" s="131"/>
      <c r="D25" s="131"/>
      <c r="E25" s="131"/>
      <c r="F25" s="131"/>
      <c r="G25" s="131"/>
      <c r="H25" s="131"/>
      <c r="I25" s="131"/>
      <c r="J25" s="132"/>
      <c r="K25" s="132"/>
      <c r="L25" s="133"/>
    </row>
    <row r="26" spans="2:12" ht="21.75" customHeight="1">
      <c r="B26" s="134" t="s">
        <v>151</v>
      </c>
      <c r="C26" s="135" t="s">
        <v>152</v>
      </c>
      <c r="D26" s="102">
        <v>17205</v>
      </c>
      <c r="E26" s="102">
        <v>19555</v>
      </c>
      <c r="F26" s="109">
        <v>36760</v>
      </c>
      <c r="G26" s="109">
        <v>11001</v>
      </c>
      <c r="H26" s="109">
        <v>12714</v>
      </c>
      <c r="I26" s="109">
        <v>23715</v>
      </c>
      <c r="J26" s="136">
        <v>63.94</v>
      </c>
      <c r="K26" s="137">
        <v>65.02</v>
      </c>
      <c r="L26" s="137">
        <v>64.510000000000005</v>
      </c>
    </row>
    <row r="27" spans="2:12" ht="21.75" customHeight="1">
      <c r="B27" s="148" t="s">
        <v>73</v>
      </c>
      <c r="C27" s="151" t="s">
        <v>153</v>
      </c>
      <c r="D27" s="138" t="s">
        <v>137</v>
      </c>
      <c r="E27" s="138"/>
      <c r="F27" s="138"/>
      <c r="G27" s="138"/>
      <c r="H27" s="138"/>
      <c r="I27" s="138"/>
      <c r="J27" s="138"/>
      <c r="K27" s="138"/>
      <c r="L27" s="138"/>
    </row>
    <row r="28" spans="2:12" ht="21.75" customHeight="1">
      <c r="B28" s="148" t="s">
        <v>63</v>
      </c>
      <c r="C28" s="151" t="s">
        <v>154</v>
      </c>
      <c r="D28" s="102">
        <v>29690</v>
      </c>
      <c r="E28" s="102">
        <v>32662</v>
      </c>
      <c r="F28" s="109">
        <v>62352</v>
      </c>
      <c r="G28" s="109">
        <v>17980</v>
      </c>
      <c r="H28" s="109">
        <v>20649</v>
      </c>
      <c r="I28" s="109">
        <v>38629</v>
      </c>
      <c r="J28" s="136">
        <v>60.56</v>
      </c>
      <c r="K28" s="137">
        <v>63.22</v>
      </c>
      <c r="L28" s="137">
        <v>61.95</v>
      </c>
    </row>
    <row r="29" spans="2:12" ht="21.75" customHeight="1" thickBot="1">
      <c r="B29" s="148" t="s">
        <v>61</v>
      </c>
      <c r="C29" s="152" t="s">
        <v>145</v>
      </c>
      <c r="D29" s="102">
        <v>23938</v>
      </c>
      <c r="E29" s="102">
        <v>26902</v>
      </c>
      <c r="F29" s="109">
        <v>50840</v>
      </c>
      <c r="G29" s="109">
        <v>13485</v>
      </c>
      <c r="H29" s="109">
        <v>15981</v>
      </c>
      <c r="I29" s="109">
        <v>29466</v>
      </c>
      <c r="J29" s="136">
        <v>56.33</v>
      </c>
      <c r="K29" s="137">
        <v>59.4</v>
      </c>
      <c r="L29" s="137">
        <v>57.96</v>
      </c>
    </row>
    <row r="30" spans="2:12" ht="21.75" customHeight="1">
      <c r="B30" s="143" t="s">
        <v>95</v>
      </c>
      <c r="C30" s="143"/>
      <c r="D30" s="143"/>
      <c r="E30" s="144"/>
      <c r="F30" s="144"/>
      <c r="G30" s="144"/>
      <c r="H30" s="144"/>
      <c r="I30" s="144"/>
      <c r="J30" s="147"/>
      <c r="K30" s="147"/>
      <c r="L30" s="147"/>
    </row>
    <row r="31" spans="2:12" ht="21.75" customHeight="1">
      <c r="B31" s="148"/>
      <c r="C31" s="135"/>
      <c r="D31" s="139"/>
      <c r="E31" s="139"/>
      <c r="F31" s="139"/>
      <c r="G31" s="139"/>
      <c r="H31" s="139"/>
      <c r="I31" s="139"/>
      <c r="J31" s="150"/>
      <c r="K31" s="150"/>
      <c r="L31" s="150"/>
    </row>
    <row r="32" spans="2:12" ht="21.75" customHeight="1">
      <c r="E32" s="59"/>
      <c r="F32" s="59"/>
      <c r="G32" s="59"/>
      <c r="H32" s="59"/>
      <c r="I32" s="59"/>
      <c r="J32" s="59"/>
      <c r="K32" s="59"/>
      <c r="L32" s="61"/>
    </row>
    <row r="33" spans="2:12" ht="21.75" customHeight="1"/>
    <row r="34" spans="2:12" ht="21.75" customHeight="1" thickBot="1">
      <c r="B34" s="119" t="s">
        <v>98</v>
      </c>
      <c r="C34" s="119"/>
      <c r="D34" s="119"/>
      <c r="E34" s="119"/>
      <c r="F34" s="119"/>
      <c r="G34" s="119"/>
      <c r="H34" s="18"/>
      <c r="I34" s="18"/>
      <c r="J34" s="18"/>
      <c r="K34" s="18"/>
      <c r="L34" s="19" t="s">
        <v>146</v>
      </c>
    </row>
    <row r="35" spans="2:12" ht="21.75" customHeight="1">
      <c r="B35" s="120" t="s">
        <v>147</v>
      </c>
      <c r="C35" s="121" t="s">
        <v>89</v>
      </c>
      <c r="D35" s="122" t="s">
        <v>90</v>
      </c>
      <c r="E35" s="123"/>
      <c r="F35" s="124"/>
      <c r="G35" s="122" t="s">
        <v>91</v>
      </c>
      <c r="H35" s="123"/>
      <c r="I35" s="124"/>
      <c r="J35" s="122" t="s">
        <v>92</v>
      </c>
      <c r="K35" s="123"/>
      <c r="L35" s="123"/>
    </row>
    <row r="36" spans="2:12" ht="21.75" customHeight="1">
      <c r="B36" s="130"/>
      <c r="C36" s="131"/>
      <c r="D36" s="153" t="s">
        <v>148</v>
      </c>
      <c r="E36" s="153" t="s">
        <v>149</v>
      </c>
      <c r="F36" s="153" t="s">
        <v>150</v>
      </c>
      <c r="G36" s="153" t="s">
        <v>148</v>
      </c>
      <c r="H36" s="153" t="s">
        <v>149</v>
      </c>
      <c r="I36" s="153" t="s">
        <v>150</v>
      </c>
      <c r="J36" s="154" t="s">
        <v>148</v>
      </c>
      <c r="K36" s="154" t="s">
        <v>149</v>
      </c>
      <c r="L36" s="155" t="s">
        <v>150</v>
      </c>
    </row>
    <row r="37" spans="2:12" ht="21.75" customHeight="1">
      <c r="B37" s="148" t="s">
        <v>62</v>
      </c>
      <c r="C37" s="156" t="s">
        <v>155</v>
      </c>
      <c r="D37" s="157">
        <v>16117</v>
      </c>
      <c r="E37" s="157">
        <v>17639</v>
      </c>
      <c r="F37" s="157">
        <v>33756</v>
      </c>
      <c r="G37" s="157">
        <v>8699</v>
      </c>
      <c r="H37" s="157">
        <v>9855</v>
      </c>
      <c r="I37" s="157">
        <v>18554</v>
      </c>
      <c r="J37" s="158">
        <v>53.97</v>
      </c>
      <c r="K37" s="158">
        <v>55.87</v>
      </c>
      <c r="L37" s="158">
        <v>54.97</v>
      </c>
    </row>
    <row r="38" spans="2:12" ht="21.75" customHeight="1">
      <c r="B38" s="148" t="s">
        <v>132</v>
      </c>
      <c r="C38" s="151" t="s">
        <v>133</v>
      </c>
      <c r="D38" s="139">
        <v>12610</v>
      </c>
      <c r="E38" s="139">
        <v>14233</v>
      </c>
      <c r="F38" s="139">
        <v>26843</v>
      </c>
      <c r="G38" s="139">
        <v>4620</v>
      </c>
      <c r="H38" s="139">
        <v>4952</v>
      </c>
      <c r="I38" s="139">
        <v>9572</v>
      </c>
      <c r="J38" s="140">
        <v>36.64</v>
      </c>
      <c r="K38" s="140">
        <v>34.79</v>
      </c>
      <c r="L38" s="140">
        <v>35.659999999999997</v>
      </c>
    </row>
    <row r="39" spans="2:12" ht="21.75" customHeight="1">
      <c r="B39" s="148" t="s">
        <v>156</v>
      </c>
      <c r="C39" s="151" t="s">
        <v>157</v>
      </c>
      <c r="D39" s="139">
        <v>5925</v>
      </c>
      <c r="E39" s="139">
        <v>6660</v>
      </c>
      <c r="F39" s="139">
        <v>12585</v>
      </c>
      <c r="G39" s="139">
        <v>2487</v>
      </c>
      <c r="H39" s="139">
        <v>2623</v>
      </c>
      <c r="I39" s="139">
        <v>5110</v>
      </c>
      <c r="J39" s="140">
        <v>41.97</v>
      </c>
      <c r="K39" s="140">
        <v>39.380000000000003</v>
      </c>
      <c r="L39" s="140">
        <v>40.6</v>
      </c>
    </row>
    <row r="40" spans="2:12" ht="21.75" customHeight="1">
      <c r="B40" s="148" t="s">
        <v>65</v>
      </c>
      <c r="C40" s="151" t="s">
        <v>136</v>
      </c>
      <c r="D40" s="139">
        <v>15858</v>
      </c>
      <c r="E40" s="139">
        <v>17556</v>
      </c>
      <c r="F40" s="139">
        <v>33414</v>
      </c>
      <c r="G40" s="139">
        <v>3214</v>
      </c>
      <c r="H40" s="139">
        <v>3239</v>
      </c>
      <c r="I40" s="139">
        <v>6453</v>
      </c>
      <c r="J40" s="140">
        <v>20.27</v>
      </c>
      <c r="K40" s="140">
        <v>18.45</v>
      </c>
      <c r="L40" s="140">
        <v>19.309999999999999</v>
      </c>
    </row>
    <row r="41" spans="2:12" ht="21.75" customHeight="1">
      <c r="B41" s="148" t="s">
        <v>158</v>
      </c>
      <c r="C41" s="151" t="s">
        <v>141</v>
      </c>
      <c r="D41" s="138" t="s">
        <v>137</v>
      </c>
      <c r="E41" s="138"/>
      <c r="F41" s="138"/>
      <c r="G41" s="138"/>
      <c r="H41" s="138"/>
      <c r="I41" s="138"/>
      <c r="J41" s="138"/>
      <c r="K41" s="138"/>
      <c r="L41" s="138"/>
    </row>
    <row r="42" spans="2:12" ht="21.75" customHeight="1" thickBot="1">
      <c r="B42" s="148" t="s">
        <v>77</v>
      </c>
      <c r="C42" s="152" t="s">
        <v>141</v>
      </c>
      <c r="D42" s="139">
        <v>6027</v>
      </c>
      <c r="E42" s="139">
        <v>6185</v>
      </c>
      <c r="F42" s="139">
        <v>12212</v>
      </c>
      <c r="G42" s="139">
        <v>1763</v>
      </c>
      <c r="H42" s="139">
        <v>1854</v>
      </c>
      <c r="I42" s="139">
        <v>3617</v>
      </c>
      <c r="J42" s="140">
        <v>29.25</v>
      </c>
      <c r="K42" s="140">
        <v>29.98</v>
      </c>
      <c r="L42" s="140">
        <v>29.62</v>
      </c>
    </row>
    <row r="43" spans="2:12" ht="21.75" customHeight="1">
      <c r="B43" s="143" t="s">
        <v>95</v>
      </c>
      <c r="C43" s="143"/>
      <c r="D43" s="143"/>
      <c r="E43" s="144"/>
      <c r="F43" s="145"/>
      <c r="G43" s="145"/>
      <c r="H43" s="145"/>
      <c r="I43" s="145"/>
      <c r="J43" s="146"/>
      <c r="K43" s="147"/>
      <c r="L43" s="147"/>
    </row>
    <row r="44" spans="2:12" ht="21.75" customHeight="1">
      <c r="E44" s="59"/>
      <c r="F44" s="59"/>
      <c r="G44" s="59"/>
      <c r="H44" s="59"/>
      <c r="I44" s="59"/>
      <c r="J44" s="59"/>
      <c r="K44" s="59"/>
      <c r="L44" s="61"/>
    </row>
    <row r="45" spans="2:12" ht="15.75" customHeight="1"/>
    <row r="46" spans="2:12" ht="39.75" customHeight="1"/>
    <row r="47" spans="2:12" ht="19.5" customHeight="1"/>
    <row r="48" spans="2:12" ht="18" customHeight="1"/>
    <row r="49" ht="9.9499999999999993" customHeight="1"/>
    <row r="50" ht="9.9499999999999993" customHeight="1"/>
    <row r="51" ht="21.75" customHeight="1"/>
    <row r="52" ht="21.75" customHeight="1"/>
    <row r="53" ht="15.75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</sheetData>
  <mergeCells count="49">
    <mergeCell ref="D41:L41"/>
    <mergeCell ref="B43:D43"/>
    <mergeCell ref="L24:L25"/>
    <mergeCell ref="D27:L27"/>
    <mergeCell ref="B30:D30"/>
    <mergeCell ref="B34:G34"/>
    <mergeCell ref="B35:B36"/>
    <mergeCell ref="C35:C36"/>
    <mergeCell ref="D35:F35"/>
    <mergeCell ref="G35:I35"/>
    <mergeCell ref="J35:L35"/>
    <mergeCell ref="F24:F25"/>
    <mergeCell ref="G24:G25"/>
    <mergeCell ref="H24:H25"/>
    <mergeCell ref="I24:I25"/>
    <mergeCell ref="J24:J25"/>
    <mergeCell ref="K24:K25"/>
    <mergeCell ref="D16:L16"/>
    <mergeCell ref="B18:D18"/>
    <mergeCell ref="B22:G22"/>
    <mergeCell ref="B23:B25"/>
    <mergeCell ref="C23:C25"/>
    <mergeCell ref="D23:F23"/>
    <mergeCell ref="G23:I23"/>
    <mergeCell ref="J23:L23"/>
    <mergeCell ref="D24:D25"/>
    <mergeCell ref="E24:E25"/>
    <mergeCell ref="D7:L7"/>
    <mergeCell ref="D8:L8"/>
    <mergeCell ref="D9:L9"/>
    <mergeCell ref="D10:L10"/>
    <mergeCell ref="D12:L12"/>
    <mergeCell ref="D13:L13"/>
    <mergeCell ref="G4:G5"/>
    <mergeCell ref="H4:H5"/>
    <mergeCell ref="I4:I5"/>
    <mergeCell ref="J4:J5"/>
    <mergeCell ref="K4:K5"/>
    <mergeCell ref="L4:L5"/>
    <mergeCell ref="B1:L1"/>
    <mergeCell ref="B2:G2"/>
    <mergeCell ref="B3:B5"/>
    <mergeCell ref="C3:C5"/>
    <mergeCell ref="D3:F3"/>
    <mergeCell ref="G3:I3"/>
    <mergeCell ref="J3:L3"/>
    <mergeCell ref="D4:D5"/>
    <mergeCell ref="E4:E5"/>
    <mergeCell ref="F4:F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view="pageBreakPreview" zoomScaleNormal="100" workbookViewId="0">
      <selection activeCell="D4" sqref="D4:I13"/>
    </sheetView>
  </sheetViews>
  <sheetFormatPr defaultRowHeight="13.5"/>
  <cols>
    <col min="1" max="1" width="24.6640625" style="11" bestFit="1" customWidth="1"/>
    <col min="2" max="2" width="15.5" style="11" customWidth="1"/>
    <col min="3" max="11" width="11.83203125" style="11" customWidth="1"/>
    <col min="12" max="256" width="9.33203125" style="11"/>
    <col min="257" max="257" width="24.6640625" style="11" bestFit="1" customWidth="1"/>
    <col min="258" max="258" width="15.5" style="11" customWidth="1"/>
    <col min="259" max="267" width="11.83203125" style="11" customWidth="1"/>
    <col min="268" max="512" width="9.33203125" style="11"/>
    <col min="513" max="513" width="24.6640625" style="11" bestFit="1" customWidth="1"/>
    <col min="514" max="514" width="15.5" style="11" customWidth="1"/>
    <col min="515" max="523" width="11.83203125" style="11" customWidth="1"/>
    <col min="524" max="768" width="9.33203125" style="11"/>
    <col min="769" max="769" width="24.6640625" style="11" bestFit="1" customWidth="1"/>
    <col min="770" max="770" width="15.5" style="11" customWidth="1"/>
    <col min="771" max="779" width="11.83203125" style="11" customWidth="1"/>
    <col min="780" max="1024" width="9.33203125" style="11"/>
    <col min="1025" max="1025" width="24.6640625" style="11" bestFit="1" customWidth="1"/>
    <col min="1026" max="1026" width="15.5" style="11" customWidth="1"/>
    <col min="1027" max="1035" width="11.83203125" style="11" customWidth="1"/>
    <col min="1036" max="1280" width="9.33203125" style="11"/>
    <col min="1281" max="1281" width="24.6640625" style="11" bestFit="1" customWidth="1"/>
    <col min="1282" max="1282" width="15.5" style="11" customWidth="1"/>
    <col min="1283" max="1291" width="11.83203125" style="11" customWidth="1"/>
    <col min="1292" max="1536" width="9.33203125" style="11"/>
    <col min="1537" max="1537" width="24.6640625" style="11" bestFit="1" customWidth="1"/>
    <col min="1538" max="1538" width="15.5" style="11" customWidth="1"/>
    <col min="1539" max="1547" width="11.83203125" style="11" customWidth="1"/>
    <col min="1548" max="1792" width="9.33203125" style="11"/>
    <col min="1793" max="1793" width="24.6640625" style="11" bestFit="1" customWidth="1"/>
    <col min="1794" max="1794" width="15.5" style="11" customWidth="1"/>
    <col min="1795" max="1803" width="11.83203125" style="11" customWidth="1"/>
    <col min="1804" max="2048" width="9.33203125" style="11"/>
    <col min="2049" max="2049" width="24.6640625" style="11" bestFit="1" customWidth="1"/>
    <col min="2050" max="2050" width="15.5" style="11" customWidth="1"/>
    <col min="2051" max="2059" width="11.83203125" style="11" customWidth="1"/>
    <col min="2060" max="2304" width="9.33203125" style="11"/>
    <col min="2305" max="2305" width="24.6640625" style="11" bestFit="1" customWidth="1"/>
    <col min="2306" max="2306" width="15.5" style="11" customWidth="1"/>
    <col min="2307" max="2315" width="11.83203125" style="11" customWidth="1"/>
    <col min="2316" max="2560" width="9.33203125" style="11"/>
    <col min="2561" max="2561" width="24.6640625" style="11" bestFit="1" customWidth="1"/>
    <col min="2562" max="2562" width="15.5" style="11" customWidth="1"/>
    <col min="2563" max="2571" width="11.83203125" style="11" customWidth="1"/>
    <col min="2572" max="2816" width="9.33203125" style="11"/>
    <col min="2817" max="2817" width="24.6640625" style="11" bestFit="1" customWidth="1"/>
    <col min="2818" max="2818" width="15.5" style="11" customWidth="1"/>
    <col min="2819" max="2827" width="11.83203125" style="11" customWidth="1"/>
    <col min="2828" max="3072" width="9.33203125" style="11"/>
    <col min="3073" max="3073" width="24.6640625" style="11" bestFit="1" customWidth="1"/>
    <col min="3074" max="3074" width="15.5" style="11" customWidth="1"/>
    <col min="3075" max="3083" width="11.83203125" style="11" customWidth="1"/>
    <col min="3084" max="3328" width="9.33203125" style="11"/>
    <col min="3329" max="3329" width="24.6640625" style="11" bestFit="1" customWidth="1"/>
    <col min="3330" max="3330" width="15.5" style="11" customWidth="1"/>
    <col min="3331" max="3339" width="11.83203125" style="11" customWidth="1"/>
    <col min="3340" max="3584" width="9.33203125" style="11"/>
    <col min="3585" max="3585" width="24.6640625" style="11" bestFit="1" customWidth="1"/>
    <col min="3586" max="3586" width="15.5" style="11" customWidth="1"/>
    <col min="3587" max="3595" width="11.83203125" style="11" customWidth="1"/>
    <col min="3596" max="3840" width="9.33203125" style="11"/>
    <col min="3841" max="3841" width="24.6640625" style="11" bestFit="1" customWidth="1"/>
    <col min="3842" max="3842" width="15.5" style="11" customWidth="1"/>
    <col min="3843" max="3851" width="11.83203125" style="11" customWidth="1"/>
    <col min="3852" max="4096" width="9.33203125" style="11"/>
    <col min="4097" max="4097" width="24.6640625" style="11" bestFit="1" customWidth="1"/>
    <col min="4098" max="4098" width="15.5" style="11" customWidth="1"/>
    <col min="4099" max="4107" width="11.83203125" style="11" customWidth="1"/>
    <col min="4108" max="4352" width="9.33203125" style="11"/>
    <col min="4353" max="4353" width="24.6640625" style="11" bestFit="1" customWidth="1"/>
    <col min="4354" max="4354" width="15.5" style="11" customWidth="1"/>
    <col min="4355" max="4363" width="11.83203125" style="11" customWidth="1"/>
    <col min="4364" max="4608" width="9.33203125" style="11"/>
    <col min="4609" max="4609" width="24.6640625" style="11" bestFit="1" customWidth="1"/>
    <col min="4610" max="4610" width="15.5" style="11" customWidth="1"/>
    <col min="4611" max="4619" width="11.83203125" style="11" customWidth="1"/>
    <col min="4620" max="4864" width="9.33203125" style="11"/>
    <col min="4865" max="4865" width="24.6640625" style="11" bestFit="1" customWidth="1"/>
    <col min="4866" max="4866" width="15.5" style="11" customWidth="1"/>
    <col min="4867" max="4875" width="11.83203125" style="11" customWidth="1"/>
    <col min="4876" max="5120" width="9.33203125" style="11"/>
    <col min="5121" max="5121" width="24.6640625" style="11" bestFit="1" customWidth="1"/>
    <col min="5122" max="5122" width="15.5" style="11" customWidth="1"/>
    <col min="5123" max="5131" width="11.83203125" style="11" customWidth="1"/>
    <col min="5132" max="5376" width="9.33203125" style="11"/>
    <col min="5377" max="5377" width="24.6640625" style="11" bestFit="1" customWidth="1"/>
    <col min="5378" max="5378" width="15.5" style="11" customWidth="1"/>
    <col min="5379" max="5387" width="11.83203125" style="11" customWidth="1"/>
    <col min="5388" max="5632" width="9.33203125" style="11"/>
    <col min="5633" max="5633" width="24.6640625" style="11" bestFit="1" customWidth="1"/>
    <col min="5634" max="5634" width="15.5" style="11" customWidth="1"/>
    <col min="5635" max="5643" width="11.83203125" style="11" customWidth="1"/>
    <col min="5644" max="5888" width="9.33203125" style="11"/>
    <col min="5889" max="5889" width="24.6640625" style="11" bestFit="1" customWidth="1"/>
    <col min="5890" max="5890" width="15.5" style="11" customWidth="1"/>
    <col min="5891" max="5899" width="11.83203125" style="11" customWidth="1"/>
    <col min="5900" max="6144" width="9.33203125" style="11"/>
    <col min="6145" max="6145" width="24.6640625" style="11" bestFit="1" customWidth="1"/>
    <col min="6146" max="6146" width="15.5" style="11" customWidth="1"/>
    <col min="6147" max="6155" width="11.83203125" style="11" customWidth="1"/>
    <col min="6156" max="6400" width="9.33203125" style="11"/>
    <col min="6401" max="6401" width="24.6640625" style="11" bestFit="1" customWidth="1"/>
    <col min="6402" max="6402" width="15.5" style="11" customWidth="1"/>
    <col min="6403" max="6411" width="11.83203125" style="11" customWidth="1"/>
    <col min="6412" max="6656" width="9.33203125" style="11"/>
    <col min="6657" max="6657" width="24.6640625" style="11" bestFit="1" customWidth="1"/>
    <col min="6658" max="6658" width="15.5" style="11" customWidth="1"/>
    <col min="6659" max="6667" width="11.83203125" style="11" customWidth="1"/>
    <col min="6668" max="6912" width="9.33203125" style="11"/>
    <col min="6913" max="6913" width="24.6640625" style="11" bestFit="1" customWidth="1"/>
    <col min="6914" max="6914" width="15.5" style="11" customWidth="1"/>
    <col min="6915" max="6923" width="11.83203125" style="11" customWidth="1"/>
    <col min="6924" max="7168" width="9.33203125" style="11"/>
    <col min="7169" max="7169" width="24.6640625" style="11" bestFit="1" customWidth="1"/>
    <col min="7170" max="7170" width="15.5" style="11" customWidth="1"/>
    <col min="7171" max="7179" width="11.83203125" style="11" customWidth="1"/>
    <col min="7180" max="7424" width="9.33203125" style="11"/>
    <col min="7425" max="7425" width="24.6640625" style="11" bestFit="1" customWidth="1"/>
    <col min="7426" max="7426" width="15.5" style="11" customWidth="1"/>
    <col min="7427" max="7435" width="11.83203125" style="11" customWidth="1"/>
    <col min="7436" max="7680" width="9.33203125" style="11"/>
    <col min="7681" max="7681" width="24.6640625" style="11" bestFit="1" customWidth="1"/>
    <col min="7682" max="7682" width="15.5" style="11" customWidth="1"/>
    <col min="7683" max="7691" width="11.83203125" style="11" customWidth="1"/>
    <col min="7692" max="7936" width="9.33203125" style="11"/>
    <col min="7937" max="7937" width="24.6640625" style="11" bestFit="1" customWidth="1"/>
    <col min="7938" max="7938" width="15.5" style="11" customWidth="1"/>
    <col min="7939" max="7947" width="11.83203125" style="11" customWidth="1"/>
    <col min="7948" max="8192" width="9.33203125" style="11"/>
    <col min="8193" max="8193" width="24.6640625" style="11" bestFit="1" customWidth="1"/>
    <col min="8194" max="8194" width="15.5" style="11" customWidth="1"/>
    <col min="8195" max="8203" width="11.83203125" style="11" customWidth="1"/>
    <col min="8204" max="8448" width="9.33203125" style="11"/>
    <col min="8449" max="8449" width="24.6640625" style="11" bestFit="1" customWidth="1"/>
    <col min="8450" max="8450" width="15.5" style="11" customWidth="1"/>
    <col min="8451" max="8459" width="11.83203125" style="11" customWidth="1"/>
    <col min="8460" max="8704" width="9.33203125" style="11"/>
    <col min="8705" max="8705" width="24.6640625" style="11" bestFit="1" customWidth="1"/>
    <col min="8706" max="8706" width="15.5" style="11" customWidth="1"/>
    <col min="8707" max="8715" width="11.83203125" style="11" customWidth="1"/>
    <col min="8716" max="8960" width="9.33203125" style="11"/>
    <col min="8961" max="8961" width="24.6640625" style="11" bestFit="1" customWidth="1"/>
    <col min="8962" max="8962" width="15.5" style="11" customWidth="1"/>
    <col min="8963" max="8971" width="11.83203125" style="11" customWidth="1"/>
    <col min="8972" max="9216" width="9.33203125" style="11"/>
    <col min="9217" max="9217" width="24.6640625" style="11" bestFit="1" customWidth="1"/>
    <col min="9218" max="9218" width="15.5" style="11" customWidth="1"/>
    <col min="9219" max="9227" width="11.83203125" style="11" customWidth="1"/>
    <col min="9228" max="9472" width="9.33203125" style="11"/>
    <col min="9473" max="9473" width="24.6640625" style="11" bestFit="1" customWidth="1"/>
    <col min="9474" max="9474" width="15.5" style="11" customWidth="1"/>
    <col min="9475" max="9483" width="11.83203125" style="11" customWidth="1"/>
    <col min="9484" max="9728" width="9.33203125" style="11"/>
    <col min="9729" max="9729" width="24.6640625" style="11" bestFit="1" customWidth="1"/>
    <col min="9730" max="9730" width="15.5" style="11" customWidth="1"/>
    <col min="9731" max="9739" width="11.83203125" style="11" customWidth="1"/>
    <col min="9740" max="9984" width="9.33203125" style="11"/>
    <col min="9985" max="9985" width="24.6640625" style="11" bestFit="1" customWidth="1"/>
    <col min="9986" max="9986" width="15.5" style="11" customWidth="1"/>
    <col min="9987" max="9995" width="11.83203125" style="11" customWidth="1"/>
    <col min="9996" max="10240" width="9.33203125" style="11"/>
    <col min="10241" max="10241" width="24.6640625" style="11" bestFit="1" customWidth="1"/>
    <col min="10242" max="10242" width="15.5" style="11" customWidth="1"/>
    <col min="10243" max="10251" width="11.83203125" style="11" customWidth="1"/>
    <col min="10252" max="10496" width="9.33203125" style="11"/>
    <col min="10497" max="10497" width="24.6640625" style="11" bestFit="1" customWidth="1"/>
    <col min="10498" max="10498" width="15.5" style="11" customWidth="1"/>
    <col min="10499" max="10507" width="11.83203125" style="11" customWidth="1"/>
    <col min="10508" max="10752" width="9.33203125" style="11"/>
    <col min="10753" max="10753" width="24.6640625" style="11" bestFit="1" customWidth="1"/>
    <col min="10754" max="10754" width="15.5" style="11" customWidth="1"/>
    <col min="10755" max="10763" width="11.83203125" style="11" customWidth="1"/>
    <col min="10764" max="11008" width="9.33203125" style="11"/>
    <col min="11009" max="11009" width="24.6640625" style="11" bestFit="1" customWidth="1"/>
    <col min="11010" max="11010" width="15.5" style="11" customWidth="1"/>
    <col min="11011" max="11019" width="11.83203125" style="11" customWidth="1"/>
    <col min="11020" max="11264" width="9.33203125" style="11"/>
    <col min="11265" max="11265" width="24.6640625" style="11" bestFit="1" customWidth="1"/>
    <col min="11266" max="11266" width="15.5" style="11" customWidth="1"/>
    <col min="11267" max="11275" width="11.83203125" style="11" customWidth="1"/>
    <col min="11276" max="11520" width="9.33203125" style="11"/>
    <col min="11521" max="11521" width="24.6640625" style="11" bestFit="1" customWidth="1"/>
    <col min="11522" max="11522" width="15.5" style="11" customWidth="1"/>
    <col min="11523" max="11531" width="11.83203125" style="11" customWidth="1"/>
    <col min="11532" max="11776" width="9.33203125" style="11"/>
    <col min="11777" max="11777" width="24.6640625" style="11" bestFit="1" customWidth="1"/>
    <col min="11778" max="11778" width="15.5" style="11" customWidth="1"/>
    <col min="11779" max="11787" width="11.83203125" style="11" customWidth="1"/>
    <col min="11788" max="12032" width="9.33203125" style="11"/>
    <col min="12033" max="12033" width="24.6640625" style="11" bestFit="1" customWidth="1"/>
    <col min="12034" max="12034" width="15.5" style="11" customWidth="1"/>
    <col min="12035" max="12043" width="11.83203125" style="11" customWidth="1"/>
    <col min="12044" max="12288" width="9.33203125" style="11"/>
    <col min="12289" max="12289" width="24.6640625" style="11" bestFit="1" customWidth="1"/>
    <col min="12290" max="12290" width="15.5" style="11" customWidth="1"/>
    <col min="12291" max="12299" width="11.83203125" style="11" customWidth="1"/>
    <col min="12300" max="12544" width="9.33203125" style="11"/>
    <col min="12545" max="12545" width="24.6640625" style="11" bestFit="1" customWidth="1"/>
    <col min="12546" max="12546" width="15.5" style="11" customWidth="1"/>
    <col min="12547" max="12555" width="11.83203125" style="11" customWidth="1"/>
    <col min="12556" max="12800" width="9.33203125" style="11"/>
    <col min="12801" max="12801" width="24.6640625" style="11" bestFit="1" customWidth="1"/>
    <col min="12802" max="12802" width="15.5" style="11" customWidth="1"/>
    <col min="12803" max="12811" width="11.83203125" style="11" customWidth="1"/>
    <col min="12812" max="13056" width="9.33203125" style="11"/>
    <col min="13057" max="13057" width="24.6640625" style="11" bestFit="1" customWidth="1"/>
    <col min="13058" max="13058" width="15.5" style="11" customWidth="1"/>
    <col min="13059" max="13067" width="11.83203125" style="11" customWidth="1"/>
    <col min="13068" max="13312" width="9.33203125" style="11"/>
    <col min="13313" max="13313" width="24.6640625" style="11" bestFit="1" customWidth="1"/>
    <col min="13314" max="13314" width="15.5" style="11" customWidth="1"/>
    <col min="13315" max="13323" width="11.83203125" style="11" customWidth="1"/>
    <col min="13324" max="13568" width="9.33203125" style="11"/>
    <col min="13569" max="13569" width="24.6640625" style="11" bestFit="1" customWidth="1"/>
    <col min="13570" max="13570" width="15.5" style="11" customWidth="1"/>
    <col min="13571" max="13579" width="11.83203125" style="11" customWidth="1"/>
    <col min="13580" max="13824" width="9.33203125" style="11"/>
    <col min="13825" max="13825" width="24.6640625" style="11" bestFit="1" customWidth="1"/>
    <col min="13826" max="13826" width="15.5" style="11" customWidth="1"/>
    <col min="13827" max="13835" width="11.83203125" style="11" customWidth="1"/>
    <col min="13836" max="14080" width="9.33203125" style="11"/>
    <col min="14081" max="14081" width="24.6640625" style="11" bestFit="1" customWidth="1"/>
    <col min="14082" max="14082" width="15.5" style="11" customWidth="1"/>
    <col min="14083" max="14091" width="11.83203125" style="11" customWidth="1"/>
    <col min="14092" max="14336" width="9.33203125" style="11"/>
    <col min="14337" max="14337" width="24.6640625" style="11" bestFit="1" customWidth="1"/>
    <col min="14338" max="14338" width="15.5" style="11" customWidth="1"/>
    <col min="14339" max="14347" width="11.83203125" style="11" customWidth="1"/>
    <col min="14348" max="14592" width="9.33203125" style="11"/>
    <col min="14593" max="14593" width="24.6640625" style="11" bestFit="1" customWidth="1"/>
    <col min="14594" max="14594" width="15.5" style="11" customWidth="1"/>
    <col min="14595" max="14603" width="11.83203125" style="11" customWidth="1"/>
    <col min="14604" max="14848" width="9.33203125" style="11"/>
    <col min="14849" max="14849" width="24.6640625" style="11" bestFit="1" customWidth="1"/>
    <col min="14850" max="14850" width="15.5" style="11" customWidth="1"/>
    <col min="14851" max="14859" width="11.83203125" style="11" customWidth="1"/>
    <col min="14860" max="15104" width="9.33203125" style="11"/>
    <col min="15105" max="15105" width="24.6640625" style="11" bestFit="1" customWidth="1"/>
    <col min="15106" max="15106" width="15.5" style="11" customWidth="1"/>
    <col min="15107" max="15115" width="11.83203125" style="11" customWidth="1"/>
    <col min="15116" max="15360" width="9.33203125" style="11"/>
    <col min="15361" max="15361" width="24.6640625" style="11" bestFit="1" customWidth="1"/>
    <col min="15362" max="15362" width="15.5" style="11" customWidth="1"/>
    <col min="15363" max="15371" width="11.83203125" style="11" customWidth="1"/>
    <col min="15372" max="15616" width="9.33203125" style="11"/>
    <col min="15617" max="15617" width="24.6640625" style="11" bestFit="1" customWidth="1"/>
    <col min="15618" max="15618" width="15.5" style="11" customWidth="1"/>
    <col min="15619" max="15627" width="11.83203125" style="11" customWidth="1"/>
    <col min="15628" max="15872" width="9.33203125" style="11"/>
    <col min="15873" max="15873" width="24.6640625" style="11" bestFit="1" customWidth="1"/>
    <col min="15874" max="15874" width="15.5" style="11" customWidth="1"/>
    <col min="15875" max="15883" width="11.83203125" style="11" customWidth="1"/>
    <col min="15884" max="16128" width="9.33203125" style="11"/>
    <col min="16129" max="16129" width="24.6640625" style="11" bestFit="1" customWidth="1"/>
    <col min="16130" max="16130" width="15.5" style="11" customWidth="1"/>
    <col min="16131" max="16139" width="11.83203125" style="11" customWidth="1"/>
    <col min="16140" max="16384" width="9.33203125" style="11"/>
  </cols>
  <sheetData>
    <row r="1" spans="2:11" ht="21">
      <c r="B1" s="159" t="s">
        <v>99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9.5" customHeight="1" thickBot="1">
      <c r="B2" s="160" t="s">
        <v>159</v>
      </c>
      <c r="C2" s="161"/>
      <c r="D2" s="161"/>
      <c r="E2" s="161"/>
      <c r="F2" s="161"/>
      <c r="G2" s="161"/>
      <c r="H2" s="18"/>
      <c r="I2" s="18"/>
      <c r="J2" s="18"/>
      <c r="K2" s="19" t="s">
        <v>87</v>
      </c>
    </row>
    <row r="3" spans="2:11" s="16" customFormat="1" ht="24.95" customHeight="1">
      <c r="B3" s="162" t="s">
        <v>100</v>
      </c>
      <c r="C3" s="163" t="s">
        <v>160</v>
      </c>
      <c r="D3" s="164"/>
      <c r="E3" s="165"/>
      <c r="F3" s="163" t="s">
        <v>161</v>
      </c>
      <c r="G3" s="164"/>
      <c r="H3" s="165"/>
      <c r="I3" s="163" t="s">
        <v>101</v>
      </c>
      <c r="J3" s="164"/>
      <c r="K3" s="164"/>
    </row>
    <row r="4" spans="2:11" ht="20.25" customHeight="1">
      <c r="B4" s="166"/>
      <c r="C4" s="167" t="s">
        <v>102</v>
      </c>
      <c r="D4" s="167" t="s">
        <v>103</v>
      </c>
      <c r="E4" s="167" t="s">
        <v>104</v>
      </c>
      <c r="F4" s="167" t="s">
        <v>105</v>
      </c>
      <c r="G4" s="167" t="s">
        <v>106</v>
      </c>
      <c r="H4" s="167" t="s">
        <v>107</v>
      </c>
      <c r="I4" s="168" t="s">
        <v>93</v>
      </c>
      <c r="J4" s="168" t="s">
        <v>97</v>
      </c>
      <c r="K4" s="156" t="s">
        <v>94</v>
      </c>
    </row>
    <row r="5" spans="2:11" ht="20.25" customHeight="1">
      <c r="B5" s="165"/>
      <c r="C5" s="169"/>
      <c r="D5" s="169"/>
      <c r="E5" s="170"/>
      <c r="F5" s="170"/>
      <c r="G5" s="170"/>
      <c r="H5" s="170"/>
      <c r="I5" s="171" t="s">
        <v>162</v>
      </c>
      <c r="J5" s="171" t="s">
        <v>163</v>
      </c>
      <c r="K5" s="172" t="s">
        <v>164</v>
      </c>
    </row>
    <row r="6" spans="2:11" ht="26.45" customHeight="1">
      <c r="B6" s="135" t="s">
        <v>165</v>
      </c>
      <c r="C6" s="173">
        <f>SUM(C7:C30)</f>
        <v>305875</v>
      </c>
      <c r="D6" s="174">
        <f>SUM(D7:D30)</f>
        <v>343634</v>
      </c>
      <c r="E6" s="175">
        <f t="shared" ref="E6:E30" si="0">C6+D6</f>
        <v>649509</v>
      </c>
      <c r="F6" s="157">
        <v>307555</v>
      </c>
      <c r="G6" s="102">
        <v>345692</v>
      </c>
      <c r="H6" s="175">
        <v>653247</v>
      </c>
      <c r="I6" s="176">
        <f t="shared" ref="I6:K30" si="1">C6-F6</f>
        <v>-1680</v>
      </c>
      <c r="J6" s="176">
        <f t="shared" si="1"/>
        <v>-2058</v>
      </c>
      <c r="K6" s="176">
        <f t="shared" si="1"/>
        <v>-3738</v>
      </c>
    </row>
    <row r="7" spans="2:11" ht="26.45" customHeight="1">
      <c r="B7" s="148" t="s">
        <v>59</v>
      </c>
      <c r="C7" s="177">
        <v>98967</v>
      </c>
      <c r="D7" s="178">
        <v>112694</v>
      </c>
      <c r="E7" s="175">
        <f t="shared" si="0"/>
        <v>211661</v>
      </c>
      <c r="F7" s="178">
        <v>99105</v>
      </c>
      <c r="G7" s="178">
        <v>112913</v>
      </c>
      <c r="H7" s="175">
        <v>212018</v>
      </c>
      <c r="I7" s="176">
        <f t="shared" si="1"/>
        <v>-138</v>
      </c>
      <c r="J7" s="176">
        <f t="shared" si="1"/>
        <v>-219</v>
      </c>
      <c r="K7" s="176">
        <f t="shared" si="1"/>
        <v>-357</v>
      </c>
    </row>
    <row r="8" spans="2:11" ht="26.45" customHeight="1">
      <c r="B8" s="148" t="s">
        <v>61</v>
      </c>
      <c r="C8" s="177">
        <v>24153</v>
      </c>
      <c r="D8" s="178">
        <v>27074</v>
      </c>
      <c r="E8" s="175">
        <f t="shared" si="0"/>
        <v>51227</v>
      </c>
      <c r="F8" s="178">
        <v>24324</v>
      </c>
      <c r="G8" s="178">
        <v>27251</v>
      </c>
      <c r="H8" s="175">
        <v>51575</v>
      </c>
      <c r="I8" s="176">
        <f t="shared" si="1"/>
        <v>-171</v>
      </c>
      <c r="J8" s="176">
        <f t="shared" si="1"/>
        <v>-177</v>
      </c>
      <c r="K8" s="176">
        <f t="shared" si="1"/>
        <v>-348</v>
      </c>
    </row>
    <row r="9" spans="2:11" ht="26.45" customHeight="1">
      <c r="B9" s="148" t="s">
        <v>62</v>
      </c>
      <c r="C9" s="177">
        <v>16193</v>
      </c>
      <c r="D9" s="178">
        <v>17718</v>
      </c>
      <c r="E9" s="175">
        <f t="shared" si="0"/>
        <v>33911</v>
      </c>
      <c r="F9" s="178">
        <v>16300</v>
      </c>
      <c r="G9" s="178">
        <v>17834</v>
      </c>
      <c r="H9" s="175">
        <v>34134</v>
      </c>
      <c r="I9" s="176">
        <f t="shared" si="1"/>
        <v>-107</v>
      </c>
      <c r="J9" s="176">
        <f t="shared" si="1"/>
        <v>-116</v>
      </c>
      <c r="K9" s="176">
        <f t="shared" si="1"/>
        <v>-223</v>
      </c>
    </row>
    <row r="10" spans="2:11" ht="26.45" customHeight="1">
      <c r="B10" s="148" t="s">
        <v>63</v>
      </c>
      <c r="C10" s="177">
        <v>29924</v>
      </c>
      <c r="D10" s="178">
        <v>32866</v>
      </c>
      <c r="E10" s="175">
        <f t="shared" si="0"/>
        <v>62790</v>
      </c>
      <c r="F10" s="178">
        <v>30054</v>
      </c>
      <c r="G10" s="178">
        <v>33064</v>
      </c>
      <c r="H10" s="175">
        <v>63118</v>
      </c>
      <c r="I10" s="176">
        <f t="shared" si="1"/>
        <v>-130</v>
      </c>
      <c r="J10" s="176">
        <f t="shared" si="1"/>
        <v>-198</v>
      </c>
      <c r="K10" s="176">
        <f t="shared" si="1"/>
        <v>-328</v>
      </c>
    </row>
    <row r="11" spans="2:11" ht="26.45" customHeight="1">
      <c r="B11" s="148" t="s">
        <v>64</v>
      </c>
      <c r="C11" s="103">
        <v>17407</v>
      </c>
      <c r="D11" s="139">
        <v>19738</v>
      </c>
      <c r="E11" s="175">
        <f t="shared" si="0"/>
        <v>37145</v>
      </c>
      <c r="F11" s="139">
        <v>17507</v>
      </c>
      <c r="G11" s="139">
        <v>19884</v>
      </c>
      <c r="H11" s="175">
        <v>37391</v>
      </c>
      <c r="I11" s="176">
        <f t="shared" si="1"/>
        <v>-100</v>
      </c>
      <c r="J11" s="176">
        <f t="shared" si="1"/>
        <v>-146</v>
      </c>
      <c r="K11" s="176">
        <f t="shared" si="1"/>
        <v>-246</v>
      </c>
    </row>
    <row r="12" spans="2:11" ht="26.45" customHeight="1">
      <c r="B12" s="148" t="s">
        <v>65</v>
      </c>
      <c r="C12" s="103">
        <v>16014</v>
      </c>
      <c r="D12" s="139">
        <v>17703</v>
      </c>
      <c r="E12" s="175">
        <f t="shared" si="0"/>
        <v>33717</v>
      </c>
      <c r="F12" s="139">
        <v>16210</v>
      </c>
      <c r="G12" s="139">
        <v>17847</v>
      </c>
      <c r="H12" s="175">
        <v>34057</v>
      </c>
      <c r="I12" s="176">
        <f t="shared" si="1"/>
        <v>-196</v>
      </c>
      <c r="J12" s="176">
        <f t="shared" si="1"/>
        <v>-144</v>
      </c>
      <c r="K12" s="176">
        <f t="shared" si="1"/>
        <v>-340</v>
      </c>
    </row>
    <row r="13" spans="2:11" ht="26.45" customHeight="1">
      <c r="B13" s="148" t="s">
        <v>66</v>
      </c>
      <c r="C13" s="177">
        <v>12678</v>
      </c>
      <c r="D13" s="178">
        <v>14265</v>
      </c>
      <c r="E13" s="175">
        <f t="shared" si="0"/>
        <v>26943</v>
      </c>
      <c r="F13" s="178">
        <v>12858</v>
      </c>
      <c r="G13" s="178">
        <v>14462</v>
      </c>
      <c r="H13" s="175">
        <v>27320</v>
      </c>
      <c r="I13" s="176">
        <f t="shared" si="1"/>
        <v>-180</v>
      </c>
      <c r="J13" s="176">
        <f t="shared" si="1"/>
        <v>-197</v>
      </c>
      <c r="K13" s="176">
        <f t="shared" si="1"/>
        <v>-377</v>
      </c>
    </row>
    <row r="14" spans="2:11" ht="26.45" customHeight="1">
      <c r="B14" s="148" t="s">
        <v>67</v>
      </c>
      <c r="C14" s="177">
        <v>11854</v>
      </c>
      <c r="D14" s="178">
        <v>13880</v>
      </c>
      <c r="E14" s="175">
        <f t="shared" si="0"/>
        <v>25734</v>
      </c>
      <c r="F14" s="178">
        <v>12140</v>
      </c>
      <c r="G14" s="178">
        <v>14166</v>
      </c>
      <c r="H14" s="175">
        <v>26306</v>
      </c>
      <c r="I14" s="176">
        <f t="shared" si="1"/>
        <v>-286</v>
      </c>
      <c r="J14" s="176">
        <f t="shared" si="1"/>
        <v>-286</v>
      </c>
      <c r="K14" s="176">
        <f t="shared" si="1"/>
        <v>-572</v>
      </c>
    </row>
    <row r="15" spans="2:11" ht="26.45" customHeight="1">
      <c r="B15" s="148" t="s">
        <v>68</v>
      </c>
      <c r="C15" s="177">
        <v>2342</v>
      </c>
      <c r="D15" s="178">
        <v>2627</v>
      </c>
      <c r="E15" s="175">
        <f t="shared" si="0"/>
        <v>4969</v>
      </c>
      <c r="F15" s="178">
        <v>2390</v>
      </c>
      <c r="G15" s="178">
        <v>2657</v>
      </c>
      <c r="H15" s="175">
        <v>5047</v>
      </c>
      <c r="I15" s="176">
        <f t="shared" si="1"/>
        <v>-48</v>
      </c>
      <c r="J15" s="176">
        <f t="shared" si="1"/>
        <v>-30</v>
      </c>
      <c r="K15" s="176">
        <f t="shared" si="1"/>
        <v>-78</v>
      </c>
    </row>
    <row r="16" spans="2:11" ht="26.45" customHeight="1">
      <c r="B16" s="148" t="s">
        <v>69</v>
      </c>
      <c r="C16" s="177">
        <v>781</v>
      </c>
      <c r="D16" s="178">
        <v>870</v>
      </c>
      <c r="E16" s="175">
        <f t="shared" si="0"/>
        <v>1651</v>
      </c>
      <c r="F16" s="178">
        <v>783</v>
      </c>
      <c r="G16" s="178">
        <v>902</v>
      </c>
      <c r="H16" s="175">
        <v>1685</v>
      </c>
      <c r="I16" s="176">
        <f t="shared" si="1"/>
        <v>-2</v>
      </c>
      <c r="J16" s="176">
        <f t="shared" si="1"/>
        <v>-32</v>
      </c>
      <c r="K16" s="176">
        <f t="shared" si="1"/>
        <v>-34</v>
      </c>
    </row>
    <row r="17" spans="2:11" ht="26.45" customHeight="1">
      <c r="B17" s="148" t="s">
        <v>70</v>
      </c>
      <c r="C17" s="177">
        <v>1124</v>
      </c>
      <c r="D17" s="178">
        <v>1213</v>
      </c>
      <c r="E17" s="175">
        <f t="shared" si="0"/>
        <v>2337</v>
      </c>
      <c r="F17" s="178">
        <v>1143</v>
      </c>
      <c r="G17" s="178">
        <v>1239</v>
      </c>
      <c r="H17" s="175">
        <v>2382</v>
      </c>
      <c r="I17" s="176">
        <f t="shared" si="1"/>
        <v>-19</v>
      </c>
      <c r="J17" s="176">
        <f t="shared" si="1"/>
        <v>-26</v>
      </c>
      <c r="K17" s="176">
        <f t="shared" si="1"/>
        <v>-45</v>
      </c>
    </row>
    <row r="18" spans="2:11" ht="26.45" customHeight="1">
      <c r="B18" s="148" t="s">
        <v>71</v>
      </c>
      <c r="C18" s="103">
        <v>10293</v>
      </c>
      <c r="D18" s="139">
        <v>11622</v>
      </c>
      <c r="E18" s="175">
        <f t="shared" si="0"/>
        <v>21915</v>
      </c>
      <c r="F18" s="139">
        <v>10245</v>
      </c>
      <c r="G18" s="139">
        <v>11672</v>
      </c>
      <c r="H18" s="175">
        <v>21917</v>
      </c>
      <c r="I18" s="176">
        <f t="shared" si="1"/>
        <v>48</v>
      </c>
      <c r="J18" s="176">
        <f t="shared" si="1"/>
        <v>-50</v>
      </c>
      <c r="K18" s="176">
        <f t="shared" si="1"/>
        <v>-2</v>
      </c>
    </row>
    <row r="19" spans="2:11" ht="26.45" customHeight="1">
      <c r="B19" s="148" t="s">
        <v>72</v>
      </c>
      <c r="C19" s="103">
        <v>2630</v>
      </c>
      <c r="D19" s="139">
        <v>2963</v>
      </c>
      <c r="E19" s="175">
        <f t="shared" si="0"/>
        <v>5593</v>
      </c>
      <c r="F19" s="139">
        <v>2697</v>
      </c>
      <c r="G19" s="139">
        <v>3043</v>
      </c>
      <c r="H19" s="175">
        <v>5740</v>
      </c>
      <c r="I19" s="176">
        <f t="shared" si="1"/>
        <v>-67</v>
      </c>
      <c r="J19" s="176">
        <f t="shared" si="1"/>
        <v>-80</v>
      </c>
      <c r="K19" s="176">
        <f t="shared" si="1"/>
        <v>-147</v>
      </c>
    </row>
    <row r="20" spans="2:11" ht="26.45" customHeight="1">
      <c r="B20" s="148" t="s">
        <v>73</v>
      </c>
      <c r="C20" s="177">
        <v>3985</v>
      </c>
      <c r="D20" s="178">
        <v>4535</v>
      </c>
      <c r="E20" s="175">
        <f t="shared" si="0"/>
        <v>8520</v>
      </c>
      <c r="F20" s="178">
        <v>4090</v>
      </c>
      <c r="G20" s="178">
        <v>4644</v>
      </c>
      <c r="H20" s="175">
        <v>8734</v>
      </c>
      <c r="I20" s="176">
        <f t="shared" si="1"/>
        <v>-105</v>
      </c>
      <c r="J20" s="176">
        <f t="shared" si="1"/>
        <v>-109</v>
      </c>
      <c r="K20" s="176">
        <f t="shared" si="1"/>
        <v>-214</v>
      </c>
    </row>
    <row r="21" spans="2:11" ht="26.45" customHeight="1">
      <c r="B21" s="148" t="s">
        <v>74</v>
      </c>
      <c r="C21" s="177">
        <v>1947</v>
      </c>
      <c r="D21" s="178">
        <v>2223</v>
      </c>
      <c r="E21" s="175">
        <f t="shared" si="0"/>
        <v>4170</v>
      </c>
      <c r="F21" s="178">
        <v>1972</v>
      </c>
      <c r="G21" s="178">
        <v>2271</v>
      </c>
      <c r="H21" s="175">
        <v>4243</v>
      </c>
      <c r="I21" s="176">
        <f t="shared" si="1"/>
        <v>-25</v>
      </c>
      <c r="J21" s="176">
        <f t="shared" si="1"/>
        <v>-48</v>
      </c>
      <c r="K21" s="176">
        <f t="shared" si="1"/>
        <v>-73</v>
      </c>
    </row>
    <row r="22" spans="2:11" ht="26.45" customHeight="1">
      <c r="B22" s="148" t="s">
        <v>75</v>
      </c>
      <c r="C22" s="177">
        <v>3109</v>
      </c>
      <c r="D22" s="178">
        <v>3606</v>
      </c>
      <c r="E22" s="175">
        <f t="shared" si="0"/>
        <v>6715</v>
      </c>
      <c r="F22" s="178">
        <v>3163</v>
      </c>
      <c r="G22" s="178">
        <v>3659</v>
      </c>
      <c r="H22" s="175">
        <v>6822</v>
      </c>
      <c r="I22" s="176">
        <f t="shared" si="1"/>
        <v>-54</v>
      </c>
      <c r="J22" s="176">
        <f t="shared" si="1"/>
        <v>-53</v>
      </c>
      <c r="K22" s="176">
        <f t="shared" si="1"/>
        <v>-107</v>
      </c>
    </row>
    <row r="23" spans="2:11" ht="26.45" customHeight="1">
      <c r="B23" s="148" t="s">
        <v>76</v>
      </c>
      <c r="C23" s="177">
        <v>4196</v>
      </c>
      <c r="D23" s="178">
        <v>4811</v>
      </c>
      <c r="E23" s="175">
        <f t="shared" si="0"/>
        <v>9007</v>
      </c>
      <c r="F23" s="178">
        <v>4278</v>
      </c>
      <c r="G23" s="178">
        <v>4911</v>
      </c>
      <c r="H23" s="175">
        <v>9189</v>
      </c>
      <c r="I23" s="176">
        <f t="shared" si="1"/>
        <v>-82</v>
      </c>
      <c r="J23" s="176">
        <f t="shared" si="1"/>
        <v>-100</v>
      </c>
      <c r="K23" s="176">
        <f t="shared" si="1"/>
        <v>-182</v>
      </c>
    </row>
    <row r="24" spans="2:11" ht="26.45" customHeight="1">
      <c r="B24" s="148" t="s">
        <v>77</v>
      </c>
      <c r="C24" s="177">
        <v>6144</v>
      </c>
      <c r="D24" s="178">
        <v>6256</v>
      </c>
      <c r="E24" s="175">
        <f t="shared" si="0"/>
        <v>12400</v>
      </c>
      <c r="F24" s="178">
        <v>6129</v>
      </c>
      <c r="G24" s="178">
        <v>6203</v>
      </c>
      <c r="H24" s="175">
        <v>12332</v>
      </c>
      <c r="I24" s="176">
        <f t="shared" si="1"/>
        <v>15</v>
      </c>
      <c r="J24" s="176">
        <f t="shared" si="1"/>
        <v>53</v>
      </c>
      <c r="K24" s="176">
        <f t="shared" si="1"/>
        <v>68</v>
      </c>
    </row>
    <row r="25" spans="2:11" ht="26.45" customHeight="1">
      <c r="B25" s="148" t="s">
        <v>78</v>
      </c>
      <c r="C25" s="103">
        <v>8598</v>
      </c>
      <c r="D25" s="139">
        <v>9315</v>
      </c>
      <c r="E25" s="175">
        <f t="shared" si="0"/>
        <v>17913</v>
      </c>
      <c r="F25" s="139">
        <v>8590</v>
      </c>
      <c r="G25" s="139">
        <v>9287</v>
      </c>
      <c r="H25" s="175">
        <v>17877</v>
      </c>
      <c r="I25" s="176">
        <f t="shared" si="1"/>
        <v>8</v>
      </c>
      <c r="J25" s="176">
        <f t="shared" si="1"/>
        <v>28</v>
      </c>
      <c r="K25" s="176">
        <f t="shared" si="1"/>
        <v>36</v>
      </c>
    </row>
    <row r="26" spans="2:11" ht="26.45" customHeight="1">
      <c r="B26" s="148" t="s">
        <v>79</v>
      </c>
      <c r="C26" s="103">
        <v>12849</v>
      </c>
      <c r="D26" s="139">
        <v>14200</v>
      </c>
      <c r="E26" s="175">
        <f t="shared" si="0"/>
        <v>27049</v>
      </c>
      <c r="F26" s="139">
        <v>12695</v>
      </c>
      <c r="G26" s="139">
        <v>14056</v>
      </c>
      <c r="H26" s="175">
        <v>26751</v>
      </c>
      <c r="I26" s="176">
        <f t="shared" si="1"/>
        <v>154</v>
      </c>
      <c r="J26" s="176">
        <f t="shared" si="1"/>
        <v>144</v>
      </c>
      <c r="K26" s="176">
        <f t="shared" si="1"/>
        <v>298</v>
      </c>
    </row>
    <row r="27" spans="2:11" ht="26.45" customHeight="1">
      <c r="B27" s="148" t="s">
        <v>80</v>
      </c>
      <c r="C27" s="177">
        <v>5522</v>
      </c>
      <c r="D27" s="178">
        <v>6115</v>
      </c>
      <c r="E27" s="175">
        <f t="shared" si="0"/>
        <v>11637</v>
      </c>
      <c r="F27" s="178">
        <v>5558</v>
      </c>
      <c r="G27" s="178">
        <v>6160</v>
      </c>
      <c r="H27" s="175">
        <v>11718</v>
      </c>
      <c r="I27" s="176">
        <f t="shared" si="1"/>
        <v>-36</v>
      </c>
      <c r="J27" s="176">
        <f t="shared" si="1"/>
        <v>-45</v>
      </c>
      <c r="K27" s="176">
        <f t="shared" si="1"/>
        <v>-81</v>
      </c>
    </row>
    <row r="28" spans="2:11" ht="26.45" customHeight="1">
      <c r="B28" s="148" t="s">
        <v>81</v>
      </c>
      <c r="C28" s="177">
        <v>5029</v>
      </c>
      <c r="D28" s="178">
        <v>5594</v>
      </c>
      <c r="E28" s="175">
        <f t="shared" si="0"/>
        <v>10623</v>
      </c>
      <c r="F28" s="178">
        <v>5052</v>
      </c>
      <c r="G28" s="178">
        <v>5632</v>
      </c>
      <c r="H28" s="175">
        <v>10684</v>
      </c>
      <c r="I28" s="176">
        <f t="shared" si="1"/>
        <v>-23</v>
      </c>
      <c r="J28" s="176">
        <f t="shared" si="1"/>
        <v>-38</v>
      </c>
      <c r="K28" s="176">
        <f t="shared" si="1"/>
        <v>-61</v>
      </c>
    </row>
    <row r="29" spans="2:11" ht="26.45" customHeight="1">
      <c r="B29" s="148" t="s">
        <v>82</v>
      </c>
      <c r="C29" s="177">
        <v>4149</v>
      </c>
      <c r="D29" s="178">
        <v>4996</v>
      </c>
      <c r="E29" s="175">
        <f t="shared" si="0"/>
        <v>9145</v>
      </c>
      <c r="F29" s="178">
        <v>4255</v>
      </c>
      <c r="G29" s="178">
        <v>5141</v>
      </c>
      <c r="H29" s="175">
        <v>9396</v>
      </c>
      <c r="I29" s="176">
        <f t="shared" si="1"/>
        <v>-106</v>
      </c>
      <c r="J29" s="176">
        <f t="shared" si="1"/>
        <v>-145</v>
      </c>
      <c r="K29" s="176">
        <f t="shared" si="1"/>
        <v>-251</v>
      </c>
    </row>
    <row r="30" spans="2:11" ht="26.45" customHeight="1" thickBot="1">
      <c r="B30" s="179" t="s">
        <v>83</v>
      </c>
      <c r="C30" s="180">
        <v>5987</v>
      </c>
      <c r="D30" s="181">
        <v>6750</v>
      </c>
      <c r="E30" s="182">
        <f t="shared" si="0"/>
        <v>12737</v>
      </c>
      <c r="F30" s="181">
        <v>6017</v>
      </c>
      <c r="G30" s="181">
        <v>6794</v>
      </c>
      <c r="H30" s="182">
        <v>12811</v>
      </c>
      <c r="I30" s="183">
        <f t="shared" si="1"/>
        <v>-30</v>
      </c>
      <c r="J30" s="183">
        <f t="shared" si="1"/>
        <v>-44</v>
      </c>
      <c r="K30" s="183">
        <f t="shared" si="1"/>
        <v>-74</v>
      </c>
    </row>
    <row r="31" spans="2:11" ht="16.5" customHeight="1">
      <c r="B31" s="184" t="s">
        <v>95</v>
      </c>
      <c r="C31" s="184"/>
      <c r="D31" s="184"/>
      <c r="E31" s="184"/>
      <c r="F31" s="60"/>
      <c r="G31" s="60"/>
      <c r="H31" s="60"/>
      <c r="I31" s="60"/>
      <c r="J31" s="60"/>
      <c r="K31" s="60"/>
    </row>
    <row r="33" spans="3:3">
      <c r="C33" s="185"/>
    </row>
  </sheetData>
  <mergeCells count="12">
    <mergeCell ref="H4:H5"/>
    <mergeCell ref="B31:E31"/>
    <mergeCell ref="B1:K1"/>
    <mergeCell ref="B3:B5"/>
    <mergeCell ref="C3:E3"/>
    <mergeCell ref="F3:H3"/>
    <mergeCell ref="I3:K3"/>
    <mergeCell ref="C4:C5"/>
    <mergeCell ref="D4:D5"/>
    <mergeCell ref="E4:E5"/>
    <mergeCell ref="F4:F5"/>
    <mergeCell ref="G4:G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統計表一覧</vt:lpstr>
      <vt:lpstr>225(1)</vt:lpstr>
      <vt:lpstr>225(2)</vt:lpstr>
      <vt:lpstr>225(3)</vt:lpstr>
      <vt:lpstr>226 (1)､226(2)､226(3)</vt:lpstr>
      <vt:lpstr>226(4)</vt:lpstr>
      <vt:lpstr>Sheet1</vt:lpstr>
      <vt:lpstr>'225(1)'!Print_Area</vt:lpstr>
      <vt:lpstr>'225(2)'!Print_Area</vt:lpstr>
      <vt:lpstr>'225(3)'!Print_Area</vt:lpstr>
      <vt:lpstr>'226 (1)､226(2)､226(3)'!Print_Area</vt:lpstr>
      <vt:lpstr>'226(4)'!Print_Area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2014-04-24T00:31:23Z</dcterms:created>
  <dcterms:modified xsi:type="dcterms:W3CDTF">2015-05-15T10:48:22Z</dcterms:modified>
</cp:coreProperties>
</file>