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21年" sheetId="1" r:id="rId1"/>
  </sheets>
  <definedNames/>
  <calcPr fullCalcOnLoad="1"/>
</workbook>
</file>

<file path=xl/sharedStrings.xml><?xml version="1.0" encoding="utf-8"?>
<sst xmlns="http://schemas.openxmlformats.org/spreadsheetml/2006/main" count="69" uniqueCount="55">
  <si>
    <t>県計</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</si>
  <si>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</si>
  <si>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</si>
  <si>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</si>
  <si>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</si>
  <si>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</si>
  <si>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</si>
  <si>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</si>
  <si>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</si>
  <si>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</si>
  <si>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</si>
  <si>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</si>
  <si>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</si>
  <si>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</si>
  <si>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</si>
  <si>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</si>
  <si>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</si>
  <si>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</si>
  <si>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</si>
  <si>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</si>
  <si>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</si>
  <si>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</si>
  <si>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</si>
  <si>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</si>
  <si>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</si>
  <si>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</si>
  <si>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</si>
  <si>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</si>
  <si>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</si>
  <si>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</si>
  <si>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</si>
  <si>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</si>
  <si>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</si>
  <si>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</si>
  <si>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</si>
  <si>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</si>
  <si>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</si>
  <si>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</si>
  <si>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</si>
  <si>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</si>
  <si>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</si>
  <si>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人　　　　口　　　　動　　　　態</t>
  </si>
  <si>
    <t>世帯数</t>
  </si>
  <si>
    <t>推　計</t>
  </si>
  <si>
    <t>推　　計　　人　　口</t>
  </si>
  <si>
    <t>世　帯　の　移　動</t>
  </si>
  <si>
    <t>合　計</t>
  </si>
  <si>
    <t>市　町　村</t>
  </si>
  <si>
    <t>徳島県の推計人口</t>
  </si>
  <si>
    <t>総　数　（外国人も含む）</t>
  </si>
  <si>
    <t>1.推計人口および世帯数は、平成17年国勢調査の確定数を基に、住民基本台帳法および外国人登録法の規定に基づく移動状況を加減して推計したものである。</t>
  </si>
  <si>
    <t>3.1世帯当たりの人員は、推計人口を世帯数で除して算出したものである。</t>
  </si>
  <si>
    <t>徳島県人口移動調査　H872</t>
  </si>
  <si>
    <t>年　報　（平成 22 年  1月  1日現在)</t>
  </si>
  <si>
    <t>2.自然動態、社会動態および世帯の移動の数値は、前年　１年間の移動状況である。（平成21年　1月から平成21年12月分の移動状況）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</si>
</sst>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name val="ＭＳ 明朝"/>
      <family val="1"/>
    </font>
    <font>
      <sz val="20"/>
      <name val="ＭＳ Ｐゴシック"/>
      <family val="3"/>
    </font>
    <font>
      <sz val="20"/>
      <name val="ＭＳ 明朝"/>
      <family val="1"/>
    </font>
    <font>
      <sz val="9"/>
      <name val="ＭＳ 明朝"/>
      <family val="1"/>
    </font>
  </fonts>
  <fills count="3">
    <fill>
      <patternFill/>
    </fill>
    <fill>
      <patternFill patternType="gray125"/>
    </fill>
    <fill>
      <patternFill patternType="solid">
        <fgColor indexed="22"/>
        <bgColor indexed="64"/>
      </patternFill>
    </fill>
  </fills>
  <borders count="54">
    <border>
      <left/>
      <right/>
      <top/>
      <bottom/>
      <diagonal/>
    </border>
    <border>
      <left style="thin"/>
      <right style="thin"/>
      <top style="thin"/>
      <bottom style="mediu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medium"/>
      <right style="thin"/>
      <top style="medium"/>
      <bottom>
        <color indexed="63"/>
      </bottom>
    </border>
    <border>
      <left style="thin"/>
      <right style="dotted"/>
      <top style="medium"/>
      <bottom>
        <color indexed="63"/>
      </bottom>
    </border>
    <border>
      <left style="dotted"/>
      <right style="dotted"/>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dotted"/>
      <bottom style="dotted"/>
    </border>
    <border>
      <left style="thin"/>
      <right style="dotted"/>
      <top style="dotted"/>
      <bottom style="dotted"/>
    </border>
    <border>
      <left style="dotted"/>
      <right style="dotted"/>
      <top style="dotted"/>
      <bottom style="dotted"/>
    </border>
    <border>
      <left>
        <color indexed="63"/>
      </left>
      <right style="thin"/>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dotted"/>
      <bottom style="medium"/>
    </border>
    <border>
      <left style="thin"/>
      <right style="dotted"/>
      <top style="dotted"/>
      <bottom style="medium"/>
    </border>
    <border>
      <left style="dotted"/>
      <right style="dotted"/>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dotted"/>
      <bottom>
        <color indexed="63"/>
      </bottom>
    </border>
    <border>
      <left style="thin"/>
      <right style="dotted"/>
      <top style="dotted"/>
      <bottom>
        <color indexed="63"/>
      </bottom>
    </border>
    <border>
      <left style="dotted"/>
      <right style="dotted"/>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color indexed="63"/>
      </top>
      <bottom style="dotted"/>
    </border>
    <border>
      <left style="thin"/>
      <right style="dotted"/>
      <top>
        <color indexed="63"/>
      </top>
      <bottom style="dotted"/>
    </border>
    <border>
      <left style="dotted"/>
      <right style="dotted"/>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thin"/>
      <top style="medium"/>
      <bottom>
        <color indexed="63"/>
      </bottom>
    </border>
    <border>
      <left style="thin"/>
      <right style="thin"/>
      <top style="dotted"/>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style="dotted"/>
    </border>
    <border>
      <left style="thin"/>
      <right style="thin"/>
      <top style="dotted"/>
      <bottom style="medium"/>
    </border>
    <border>
      <left style="thin"/>
      <right style="thin"/>
      <top style="thin"/>
      <bottom style="thin"/>
    </border>
    <border>
      <left style="medium"/>
      <right style="thin"/>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vertical="center"/>
    </xf>
    <xf numFmtId="0" fontId="0" fillId="0" borderId="0" xfId="0"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distributed" vertical="center"/>
    </xf>
    <xf numFmtId="3" fontId="2" fillId="0" borderId="0" xfId="0" applyNumberFormat="1" applyFont="1" applyFill="1" applyBorder="1" applyAlignment="1">
      <alignment vertical="center"/>
    </xf>
    <xf numFmtId="4" fontId="2" fillId="0" borderId="3" xfId="0" applyNumberFormat="1" applyFont="1" applyFill="1" applyBorder="1" applyAlignment="1">
      <alignmen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5" fillId="0" borderId="0" xfId="0" applyFont="1" applyFill="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0" fontId="0" fillId="0" borderId="11" xfId="0" applyFill="1" applyBorder="1" applyAlignment="1">
      <alignment horizontal="distributed"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4" fontId="2" fillId="0" borderId="16" xfId="0" applyNumberFormat="1" applyFont="1" applyFill="1" applyBorder="1" applyAlignment="1">
      <alignment vertical="center"/>
    </xf>
    <xf numFmtId="0" fontId="2" fillId="0" borderId="17" xfId="0" applyFont="1" applyFill="1" applyBorder="1" applyAlignment="1">
      <alignment horizontal="distributed"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4" fontId="2" fillId="0" borderId="22" xfId="0" applyNumberFormat="1" applyFont="1" applyFill="1" applyBorder="1" applyAlignment="1">
      <alignment vertical="center"/>
    </xf>
    <xf numFmtId="0" fontId="2" fillId="0" borderId="23" xfId="0" applyFont="1" applyFill="1" applyBorder="1" applyAlignment="1">
      <alignment horizontal="distributed"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27" xfId="0" applyNumberFormat="1" applyFont="1" applyFill="1" applyBorder="1" applyAlignment="1">
      <alignment vertical="center"/>
    </xf>
    <xf numFmtId="4" fontId="2" fillId="0" borderId="28" xfId="0" applyNumberFormat="1" applyFont="1" applyFill="1" applyBorder="1" applyAlignment="1">
      <alignment vertical="center"/>
    </xf>
    <xf numFmtId="0" fontId="2" fillId="0" borderId="29" xfId="0" applyFont="1" applyFill="1" applyBorder="1" applyAlignment="1">
      <alignment horizontal="distributed" vertical="center"/>
    </xf>
    <xf numFmtId="3" fontId="2" fillId="0" borderId="30" xfId="0" applyNumberFormat="1" applyFont="1" applyFill="1" applyBorder="1" applyAlignment="1">
      <alignment vertical="center"/>
    </xf>
    <xf numFmtId="3" fontId="2" fillId="0" borderId="31" xfId="0" applyNumberFormat="1" applyFont="1" applyFill="1" applyBorder="1" applyAlignment="1">
      <alignment vertical="center"/>
    </xf>
    <xf numFmtId="3" fontId="2" fillId="0" borderId="32" xfId="0" applyNumberFormat="1" applyFont="1" applyFill="1" applyBorder="1" applyAlignment="1">
      <alignment vertical="center"/>
    </xf>
    <xf numFmtId="3" fontId="2" fillId="0" borderId="33" xfId="0" applyNumberFormat="1" applyFont="1" applyFill="1" applyBorder="1" applyAlignment="1">
      <alignment vertical="center"/>
    </xf>
    <xf numFmtId="4" fontId="2" fillId="0" borderId="34" xfId="0" applyNumberFormat="1" applyFont="1" applyFill="1" applyBorder="1" applyAlignment="1">
      <alignment vertical="center"/>
    </xf>
    <xf numFmtId="0" fontId="2" fillId="0" borderId="35" xfId="0" applyFont="1" applyFill="1" applyBorder="1" applyAlignment="1">
      <alignment horizontal="distributed" vertical="center"/>
    </xf>
    <xf numFmtId="3" fontId="2" fillId="0" borderId="36" xfId="0" applyNumberFormat="1" applyFont="1" applyFill="1" applyBorder="1" applyAlignment="1">
      <alignment vertical="center"/>
    </xf>
    <xf numFmtId="3" fontId="2" fillId="0" borderId="37" xfId="0" applyNumberFormat="1" applyFont="1" applyFill="1" applyBorder="1" applyAlignment="1">
      <alignment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4" fontId="2" fillId="0" borderId="40" xfId="0" applyNumberFormat="1" applyFont="1" applyFill="1" applyBorder="1" applyAlignment="1">
      <alignment vertical="center"/>
    </xf>
    <xf numFmtId="3" fontId="2" fillId="2" borderId="12" xfId="0" applyNumberFormat="1" applyFont="1" applyFill="1" applyBorder="1" applyAlignment="1">
      <alignment vertical="center"/>
    </xf>
    <xf numFmtId="3" fontId="2" fillId="2" borderId="30" xfId="0" applyNumberFormat="1" applyFont="1" applyFill="1" applyBorder="1" applyAlignment="1">
      <alignment vertical="center"/>
    </xf>
    <xf numFmtId="3" fontId="2" fillId="2" borderId="9" xfId="0" applyNumberFormat="1" applyFont="1" applyFill="1" applyBorder="1" applyAlignment="1">
      <alignment vertical="center"/>
    </xf>
    <xf numFmtId="3" fontId="2" fillId="2" borderId="36"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24" xfId="0" applyNumberFormat="1" applyFont="1" applyFill="1" applyBorder="1" applyAlignment="1">
      <alignment vertical="center"/>
    </xf>
    <xf numFmtId="3" fontId="2" fillId="2" borderId="41" xfId="0" applyNumberFormat="1" applyFont="1" applyFill="1" applyBorder="1" applyAlignment="1">
      <alignment vertical="center"/>
    </xf>
    <xf numFmtId="3" fontId="2" fillId="2" borderId="42" xfId="0" applyNumberFormat="1" applyFont="1" applyFill="1" applyBorder="1" applyAlignment="1">
      <alignment vertical="center"/>
    </xf>
    <xf numFmtId="3" fontId="2" fillId="2" borderId="43" xfId="0" applyNumberFormat="1" applyFont="1" applyFill="1" applyBorder="1" applyAlignment="1">
      <alignment vertical="center"/>
    </xf>
    <xf numFmtId="3" fontId="2" fillId="2" borderId="44" xfId="0" applyNumberFormat="1" applyFont="1" applyFill="1" applyBorder="1" applyAlignment="1">
      <alignment vertical="center"/>
    </xf>
    <xf numFmtId="3" fontId="2" fillId="2" borderId="45" xfId="0" applyNumberFormat="1" applyFont="1" applyFill="1" applyBorder="1" applyAlignment="1">
      <alignment vertical="center"/>
    </xf>
    <xf numFmtId="3" fontId="2" fillId="2" borderId="46" xfId="0" applyNumberFormat="1" applyFont="1" applyFill="1" applyBorder="1" applyAlignment="1">
      <alignment vertical="center"/>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 xfId="0" applyBorder="1" applyAlignment="1">
      <alignment vertical="center"/>
    </xf>
    <xf numFmtId="0" fontId="0" fillId="0" borderId="48" xfId="0" applyBorder="1" applyAlignment="1">
      <alignment vertical="center"/>
    </xf>
    <xf numFmtId="0" fontId="2" fillId="0" borderId="49" xfId="0" applyFont="1" applyFill="1" applyBorder="1" applyAlignment="1">
      <alignment horizontal="center" vertical="center"/>
    </xf>
    <xf numFmtId="0" fontId="0" fillId="0" borderId="49" xfId="0" applyBorder="1" applyAlignment="1">
      <alignment vertical="center"/>
    </xf>
    <xf numFmtId="0" fontId="0" fillId="0" borderId="47" xfId="0" applyBorder="1" applyAlignment="1">
      <alignment vertical="center"/>
    </xf>
    <xf numFmtId="0" fontId="2" fillId="0" borderId="1" xfId="0" applyFont="1" applyBorder="1" applyAlignment="1">
      <alignment horizontal="center" vertical="center"/>
    </xf>
    <xf numFmtId="0" fontId="2" fillId="0" borderId="50" xfId="0" applyFont="1" applyFill="1" applyBorder="1" applyAlignment="1">
      <alignment horizontal="center" vertical="center"/>
    </xf>
    <xf numFmtId="0" fontId="0" fillId="0" borderId="15" xfId="0" applyBorder="1" applyAlignment="1">
      <alignment vertical="center"/>
    </xf>
    <xf numFmtId="0" fontId="0" fillId="0" borderId="51" xfId="0"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Fill="1" applyAlignment="1">
      <alignment vertical="center"/>
    </xf>
    <xf numFmtId="0" fontId="2" fillId="0" borderId="14"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Fill="1" applyBorder="1" applyAlignment="1">
      <alignment horizontal="center" vertical="center"/>
    </xf>
    <xf numFmtId="0" fontId="2" fillId="0" borderId="52" xfId="0" applyFont="1" applyBorder="1" applyAlignment="1">
      <alignment horizontal="center" vertical="center"/>
    </xf>
    <xf numFmtId="0" fontId="2" fillId="0" borderId="41" xfId="0" applyFont="1" applyFill="1" applyBorder="1" applyAlignment="1">
      <alignment horizontal="center" vertical="center"/>
    </xf>
    <xf numFmtId="0" fontId="2" fillId="0" borderId="43" xfId="0" applyFont="1" applyBorder="1" applyAlignment="1">
      <alignment horizontal="center" vertical="center"/>
    </xf>
    <xf numFmtId="0" fontId="2" fillId="0" borderId="43" xfId="0" applyFont="1" applyFill="1" applyBorder="1" applyAlignment="1">
      <alignment horizontal="center" vertical="center"/>
    </xf>
    <xf numFmtId="0" fontId="2" fillId="0" borderId="53" xfId="0" applyFont="1" applyBorder="1" applyAlignment="1">
      <alignment horizontal="center" vertical="center"/>
    </xf>
    <xf numFmtId="0" fontId="2" fillId="0" borderId="47"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tabSelected="1" workbookViewId="0" topLeftCell="K1">
      <selection activeCell="E15" sqref="E15"/>
    </sheetView>
  </sheetViews>
  <sheetFormatPr defaultColWidth="9.00390625" defaultRowHeight="13.5"/>
  <cols>
    <col min="1" max="1" width="10.75390625" style="1" customWidth="1"/>
    <col min="2" max="3" width="9.00390625" style="1" customWidth="1"/>
    <col min="4" max="4" width="9.125" style="1" bestFit="1" customWidth="1"/>
    <col min="5" max="5" width="7.625" style="1" customWidth="1"/>
    <col min="6" max="6" width="7.625" style="1" bestFit="1" customWidth="1"/>
    <col min="7" max="8" width="6.625" style="1" customWidth="1"/>
    <col min="9" max="9" width="7.625" style="1" bestFit="1" customWidth="1"/>
    <col min="10" max="11" width="6.625" style="1" customWidth="1"/>
    <col min="12" max="12" width="7.625" style="1" customWidth="1"/>
    <col min="13" max="13" width="8.00390625" style="1" bestFit="1" customWidth="1"/>
    <col min="14" max="15" width="7.125" style="1" customWidth="1"/>
    <col min="16" max="16" width="8.00390625" style="1" bestFit="1" customWidth="1"/>
    <col min="17" max="18" width="7.125" style="1" customWidth="1"/>
    <col min="19" max="19" width="7.625" style="1" customWidth="1"/>
    <col min="20" max="20" width="9.125" style="1" bestFit="1" customWidth="1"/>
    <col min="21" max="23" width="7.625" style="1" customWidth="1"/>
    <col min="24" max="24" width="7.25390625" style="1" bestFit="1" customWidth="1"/>
    <col min="25" max="16384" width="9.00390625" style="1" customWidth="1"/>
  </cols>
  <sheetData>
    <row r="1" ht="24">
      <c r="E1" s="10"/>
    </row>
    <row r="2" spans="2:8" ht="15.75" customHeight="1">
      <c r="B2" s="72" t="s">
        <v>48</v>
      </c>
      <c r="C2" s="70"/>
      <c r="D2" s="70"/>
      <c r="E2" s="70"/>
      <c r="F2" s="12" t="s">
        <v>53</v>
      </c>
      <c r="G2" s="11"/>
      <c r="H2" s="11"/>
    </row>
    <row r="3" spans="2:8" ht="15.75" customHeight="1">
      <c r="B3" s="70"/>
      <c r="C3" s="70"/>
      <c r="D3" s="70"/>
      <c r="E3" s="70"/>
      <c r="F3" s="12" t="s">
        <v>49</v>
      </c>
      <c r="G3" s="11"/>
      <c r="H3" s="11"/>
    </row>
    <row r="4" ht="15.75" customHeight="1" thickBot="1"/>
    <row r="5" spans="1:24" ht="15.75" customHeight="1">
      <c r="A5" s="60" t="s">
        <v>47</v>
      </c>
      <c r="B5" s="63" t="s">
        <v>44</v>
      </c>
      <c r="C5" s="64"/>
      <c r="D5" s="64"/>
      <c r="E5" s="73" t="s">
        <v>33</v>
      </c>
      <c r="F5" s="63" t="s">
        <v>41</v>
      </c>
      <c r="G5" s="63"/>
      <c r="H5" s="63"/>
      <c r="I5" s="63"/>
      <c r="J5" s="63"/>
      <c r="K5" s="63"/>
      <c r="L5" s="63"/>
      <c r="M5" s="63"/>
      <c r="N5" s="63"/>
      <c r="O5" s="63"/>
      <c r="P5" s="63"/>
      <c r="Q5" s="63"/>
      <c r="R5" s="63"/>
      <c r="S5" s="63"/>
      <c r="T5" s="77" t="s">
        <v>43</v>
      </c>
      <c r="U5" s="67" t="s">
        <v>45</v>
      </c>
      <c r="V5" s="68"/>
      <c r="W5" s="68"/>
      <c r="X5" s="7" t="s">
        <v>30</v>
      </c>
    </row>
    <row r="6" spans="1:24" ht="15.75" customHeight="1">
      <c r="A6" s="61"/>
      <c r="B6" s="65"/>
      <c r="C6" s="65"/>
      <c r="D6" s="65"/>
      <c r="E6" s="74"/>
      <c r="F6" s="59" t="s">
        <v>38</v>
      </c>
      <c r="G6" s="59"/>
      <c r="H6" s="59"/>
      <c r="I6" s="59"/>
      <c r="J6" s="59"/>
      <c r="K6" s="59"/>
      <c r="L6" s="81"/>
      <c r="M6" s="59" t="s">
        <v>40</v>
      </c>
      <c r="N6" s="59"/>
      <c r="O6" s="59"/>
      <c r="P6" s="59"/>
      <c r="Q6" s="59"/>
      <c r="R6" s="59"/>
      <c r="S6" s="59"/>
      <c r="T6" s="78"/>
      <c r="U6" s="69"/>
      <c r="V6" s="70"/>
      <c r="W6" s="71"/>
      <c r="X6" s="8" t="s">
        <v>31</v>
      </c>
    </row>
    <row r="7" spans="1:24" ht="15.75" customHeight="1">
      <c r="A7" s="61"/>
      <c r="B7" s="65"/>
      <c r="C7" s="65"/>
      <c r="D7" s="65"/>
      <c r="E7" s="75" t="s">
        <v>46</v>
      </c>
      <c r="F7" s="59" t="s">
        <v>35</v>
      </c>
      <c r="G7" s="59"/>
      <c r="H7" s="59"/>
      <c r="I7" s="59" t="s">
        <v>36</v>
      </c>
      <c r="J7" s="59"/>
      <c r="K7" s="59"/>
      <c r="L7" s="59" t="s">
        <v>33</v>
      </c>
      <c r="M7" s="59" t="s">
        <v>37</v>
      </c>
      <c r="N7" s="59"/>
      <c r="O7" s="59"/>
      <c r="P7" s="59" t="s">
        <v>34</v>
      </c>
      <c r="Q7" s="59"/>
      <c r="R7" s="59"/>
      <c r="S7" s="59" t="s">
        <v>33</v>
      </c>
      <c r="T7" s="79" t="s">
        <v>42</v>
      </c>
      <c r="U7" s="69"/>
      <c r="V7" s="71"/>
      <c r="W7" s="71"/>
      <c r="X7" s="8" t="s">
        <v>32</v>
      </c>
    </row>
    <row r="8" spans="1:24" ht="15.75" customHeight="1" thickBot="1">
      <c r="A8" s="62"/>
      <c r="B8" s="2" t="s">
        <v>39</v>
      </c>
      <c r="C8" s="2" t="s">
        <v>25</v>
      </c>
      <c r="D8" s="2" t="s">
        <v>26</v>
      </c>
      <c r="E8" s="76"/>
      <c r="F8" s="2" t="s">
        <v>39</v>
      </c>
      <c r="G8" s="2" t="s">
        <v>25</v>
      </c>
      <c r="H8" s="2" t="s">
        <v>26</v>
      </c>
      <c r="I8" s="2" t="s">
        <v>39</v>
      </c>
      <c r="J8" s="2" t="s">
        <v>25</v>
      </c>
      <c r="K8" s="2" t="s">
        <v>26</v>
      </c>
      <c r="L8" s="66"/>
      <c r="M8" s="2" t="s">
        <v>39</v>
      </c>
      <c r="N8" s="2" t="s">
        <v>25</v>
      </c>
      <c r="O8" s="2" t="s">
        <v>26</v>
      </c>
      <c r="P8" s="2" t="s">
        <v>39</v>
      </c>
      <c r="Q8" s="2" t="s">
        <v>25</v>
      </c>
      <c r="R8" s="2" t="s">
        <v>26</v>
      </c>
      <c r="S8" s="66"/>
      <c r="T8" s="80"/>
      <c r="U8" s="2" t="s">
        <v>27</v>
      </c>
      <c r="V8" s="2" t="s">
        <v>28</v>
      </c>
      <c r="W8" s="6" t="s">
        <v>29</v>
      </c>
      <c r="X8" s="9"/>
    </row>
    <row r="9" spans="1:24" ht="15.75" customHeight="1">
      <c r="A9" s="17" t="s">
        <v>0</v>
      </c>
      <c r="B9" s="47">
        <f>SUM(B10:B33)</f>
        <v>788523</v>
      </c>
      <c r="C9" s="19">
        <f aca="true" t="shared" si="0" ref="C9:H9">SUM(C10:C33)</f>
        <v>373926</v>
      </c>
      <c r="D9" s="19">
        <f t="shared" si="0"/>
        <v>414597</v>
      </c>
      <c r="E9" s="20">
        <f t="shared" si="0"/>
        <v>-4755</v>
      </c>
      <c r="F9" s="18">
        <f t="shared" si="0"/>
        <v>5959</v>
      </c>
      <c r="G9" s="19">
        <f t="shared" si="0"/>
        <v>3057</v>
      </c>
      <c r="H9" s="19">
        <f t="shared" si="0"/>
        <v>2902</v>
      </c>
      <c r="I9" s="19">
        <f aca="true" t="shared" si="1" ref="I9:W9">SUM(I10:I33)</f>
        <v>8764</v>
      </c>
      <c r="J9" s="19">
        <f t="shared" si="1"/>
        <v>4552</v>
      </c>
      <c r="K9" s="19">
        <f t="shared" si="1"/>
        <v>4212</v>
      </c>
      <c r="L9" s="20">
        <f t="shared" si="1"/>
        <v>-2805</v>
      </c>
      <c r="M9" s="18">
        <f t="shared" si="1"/>
        <v>25582</v>
      </c>
      <c r="N9" s="19">
        <f t="shared" si="1"/>
        <v>13141</v>
      </c>
      <c r="O9" s="19">
        <f t="shared" si="1"/>
        <v>12441</v>
      </c>
      <c r="P9" s="19">
        <f t="shared" si="1"/>
        <v>27532</v>
      </c>
      <c r="Q9" s="19">
        <f t="shared" si="1"/>
        <v>13972</v>
      </c>
      <c r="R9" s="19">
        <f t="shared" si="1"/>
        <v>13560</v>
      </c>
      <c r="S9" s="21">
        <f t="shared" si="1"/>
        <v>-1950</v>
      </c>
      <c r="T9" s="53">
        <f t="shared" si="1"/>
        <v>308706</v>
      </c>
      <c r="U9" s="18">
        <f t="shared" si="1"/>
        <v>16808</v>
      </c>
      <c r="V9" s="19">
        <f t="shared" si="1"/>
        <v>14581</v>
      </c>
      <c r="W9" s="19">
        <f t="shared" si="1"/>
        <v>2227</v>
      </c>
      <c r="X9" s="22">
        <f>B9/T9</f>
        <v>2.5542846591902975</v>
      </c>
    </row>
    <row r="10" spans="1:24" ht="15.75" customHeight="1">
      <c r="A10" s="35" t="s">
        <v>1</v>
      </c>
      <c r="B10" s="48">
        <v>264586</v>
      </c>
      <c r="C10" s="37">
        <v>125447</v>
      </c>
      <c r="D10" s="37">
        <v>139139</v>
      </c>
      <c r="E10" s="38">
        <v>-698</v>
      </c>
      <c r="F10" s="36">
        <v>2192</v>
      </c>
      <c r="G10" s="37">
        <v>1123</v>
      </c>
      <c r="H10" s="37">
        <v>1069</v>
      </c>
      <c r="I10" s="37">
        <v>2342</v>
      </c>
      <c r="J10" s="37">
        <v>1222</v>
      </c>
      <c r="K10" s="37">
        <v>1120</v>
      </c>
      <c r="L10" s="38">
        <v>-150</v>
      </c>
      <c r="M10" s="36">
        <v>8839</v>
      </c>
      <c r="N10" s="37">
        <v>4709</v>
      </c>
      <c r="O10" s="37">
        <v>4130</v>
      </c>
      <c r="P10" s="37">
        <v>9387</v>
      </c>
      <c r="Q10" s="37">
        <v>5018</v>
      </c>
      <c r="R10" s="37">
        <v>4369</v>
      </c>
      <c r="S10" s="39">
        <v>-548</v>
      </c>
      <c r="T10" s="54">
        <v>113188</v>
      </c>
      <c r="U10" s="36">
        <v>6489</v>
      </c>
      <c r="V10" s="37">
        <v>5731</v>
      </c>
      <c r="W10" s="37">
        <v>758</v>
      </c>
      <c r="X10" s="40">
        <v>2.34</v>
      </c>
    </row>
    <row r="11" spans="1:24" ht="15.75" customHeight="1">
      <c r="A11" s="3" t="s">
        <v>2</v>
      </c>
      <c r="B11" s="49">
        <v>61630</v>
      </c>
      <c r="C11" s="16">
        <v>29193</v>
      </c>
      <c r="D11" s="16">
        <v>32437</v>
      </c>
      <c r="E11" s="14">
        <v>-318</v>
      </c>
      <c r="F11" s="15">
        <v>438</v>
      </c>
      <c r="G11" s="16">
        <v>212</v>
      </c>
      <c r="H11" s="16">
        <v>226</v>
      </c>
      <c r="I11" s="16">
        <v>695</v>
      </c>
      <c r="J11" s="16">
        <v>352</v>
      </c>
      <c r="K11" s="16">
        <v>343</v>
      </c>
      <c r="L11" s="14">
        <v>-257</v>
      </c>
      <c r="M11" s="15">
        <v>2061</v>
      </c>
      <c r="N11" s="16">
        <v>1025</v>
      </c>
      <c r="O11" s="16">
        <v>1036</v>
      </c>
      <c r="P11" s="16">
        <v>2122</v>
      </c>
      <c r="Q11" s="16">
        <v>1010</v>
      </c>
      <c r="R11" s="16">
        <v>1112</v>
      </c>
      <c r="S11" s="4">
        <v>-61</v>
      </c>
      <c r="T11" s="55">
        <v>23243</v>
      </c>
      <c r="U11" s="15">
        <v>1529</v>
      </c>
      <c r="V11" s="16">
        <v>1365</v>
      </c>
      <c r="W11" s="16">
        <v>164</v>
      </c>
      <c r="X11" s="5">
        <v>2.65</v>
      </c>
    </row>
    <row r="12" spans="1:24" ht="15.75" customHeight="1">
      <c r="A12" s="3" t="s">
        <v>3</v>
      </c>
      <c r="B12" s="49">
        <v>40816</v>
      </c>
      <c r="C12" s="16">
        <v>19435</v>
      </c>
      <c r="D12" s="16">
        <v>21381</v>
      </c>
      <c r="E12" s="14">
        <v>-306</v>
      </c>
      <c r="F12" s="15">
        <v>308</v>
      </c>
      <c r="G12" s="16">
        <v>155</v>
      </c>
      <c r="H12" s="16">
        <v>153</v>
      </c>
      <c r="I12" s="16">
        <v>446</v>
      </c>
      <c r="J12" s="16">
        <v>226</v>
      </c>
      <c r="K12" s="16">
        <v>220</v>
      </c>
      <c r="L12" s="14">
        <v>-138</v>
      </c>
      <c r="M12" s="15">
        <v>1364</v>
      </c>
      <c r="N12" s="16">
        <v>715</v>
      </c>
      <c r="O12" s="16">
        <v>649</v>
      </c>
      <c r="P12" s="16">
        <v>1532</v>
      </c>
      <c r="Q12" s="16">
        <v>820</v>
      </c>
      <c r="R12" s="16">
        <v>712</v>
      </c>
      <c r="S12" s="4">
        <v>-168</v>
      </c>
      <c r="T12" s="55">
        <v>15091</v>
      </c>
      <c r="U12" s="15">
        <v>758</v>
      </c>
      <c r="V12" s="16">
        <v>764</v>
      </c>
      <c r="W12" s="16">
        <v>-6</v>
      </c>
      <c r="X12" s="5">
        <v>2.7</v>
      </c>
    </row>
    <row r="13" spans="1:24" ht="15.75" customHeight="1">
      <c r="A13" s="3" t="s">
        <v>4</v>
      </c>
      <c r="B13" s="49">
        <v>76091</v>
      </c>
      <c r="C13" s="16">
        <v>36605</v>
      </c>
      <c r="D13" s="16">
        <v>39486</v>
      </c>
      <c r="E13" s="14">
        <v>-534</v>
      </c>
      <c r="F13" s="15">
        <v>613</v>
      </c>
      <c r="G13" s="16">
        <v>326</v>
      </c>
      <c r="H13" s="16">
        <v>287</v>
      </c>
      <c r="I13" s="16">
        <v>889</v>
      </c>
      <c r="J13" s="16">
        <v>464</v>
      </c>
      <c r="K13" s="16">
        <v>425</v>
      </c>
      <c r="L13" s="14">
        <v>-276</v>
      </c>
      <c r="M13" s="15">
        <v>2183</v>
      </c>
      <c r="N13" s="16">
        <v>1083</v>
      </c>
      <c r="O13" s="16">
        <v>1100</v>
      </c>
      <c r="P13" s="16">
        <v>2441</v>
      </c>
      <c r="Q13" s="16">
        <v>1230</v>
      </c>
      <c r="R13" s="16">
        <v>1211</v>
      </c>
      <c r="S13" s="4">
        <v>-258</v>
      </c>
      <c r="T13" s="55">
        <v>27224</v>
      </c>
      <c r="U13" s="15">
        <v>1519</v>
      </c>
      <c r="V13" s="16">
        <v>1278</v>
      </c>
      <c r="W13" s="16">
        <v>241</v>
      </c>
      <c r="X13" s="5">
        <v>2.79</v>
      </c>
    </row>
    <row r="14" spans="1:24" ht="15.75" customHeight="1">
      <c r="A14" s="3" t="s">
        <v>5</v>
      </c>
      <c r="B14" s="49">
        <v>44211</v>
      </c>
      <c r="C14" s="16">
        <v>20616</v>
      </c>
      <c r="D14" s="16">
        <v>23595</v>
      </c>
      <c r="E14" s="14">
        <v>-332</v>
      </c>
      <c r="F14" s="15">
        <v>276</v>
      </c>
      <c r="G14" s="16">
        <v>130</v>
      </c>
      <c r="H14" s="16">
        <v>146</v>
      </c>
      <c r="I14" s="16">
        <v>554</v>
      </c>
      <c r="J14" s="16">
        <v>286</v>
      </c>
      <c r="K14" s="16">
        <v>268</v>
      </c>
      <c r="L14" s="14">
        <v>-278</v>
      </c>
      <c r="M14" s="15">
        <v>1186</v>
      </c>
      <c r="N14" s="16">
        <v>536</v>
      </c>
      <c r="O14" s="16">
        <v>650</v>
      </c>
      <c r="P14" s="16">
        <v>1240</v>
      </c>
      <c r="Q14" s="16">
        <v>602</v>
      </c>
      <c r="R14" s="16">
        <v>638</v>
      </c>
      <c r="S14" s="4">
        <v>-54</v>
      </c>
      <c r="T14" s="55">
        <v>16120</v>
      </c>
      <c r="U14" s="15">
        <v>723</v>
      </c>
      <c r="V14" s="16">
        <v>578</v>
      </c>
      <c r="W14" s="16">
        <v>145</v>
      </c>
      <c r="X14" s="5">
        <v>2.74</v>
      </c>
    </row>
    <row r="15" spans="1:24" ht="15.75" customHeight="1">
      <c r="A15" s="3" t="s">
        <v>6</v>
      </c>
      <c r="B15" s="49">
        <v>39445</v>
      </c>
      <c r="C15" s="16">
        <v>18595</v>
      </c>
      <c r="D15" s="16">
        <v>20850</v>
      </c>
      <c r="E15" s="14">
        <v>-380</v>
      </c>
      <c r="F15" s="15">
        <v>267</v>
      </c>
      <c r="G15" s="16">
        <v>148</v>
      </c>
      <c r="H15" s="16">
        <v>119</v>
      </c>
      <c r="I15" s="16">
        <v>504</v>
      </c>
      <c r="J15" s="16">
        <v>257</v>
      </c>
      <c r="K15" s="16">
        <v>247</v>
      </c>
      <c r="L15" s="14">
        <v>-237</v>
      </c>
      <c r="M15" s="15">
        <v>952</v>
      </c>
      <c r="N15" s="16">
        <v>469</v>
      </c>
      <c r="O15" s="16">
        <v>483</v>
      </c>
      <c r="P15" s="16">
        <v>1095</v>
      </c>
      <c r="Q15" s="16">
        <v>498</v>
      </c>
      <c r="R15" s="16">
        <v>597</v>
      </c>
      <c r="S15" s="4">
        <v>-143</v>
      </c>
      <c r="T15" s="55">
        <v>13617</v>
      </c>
      <c r="U15" s="15">
        <v>588</v>
      </c>
      <c r="V15" s="16">
        <v>478</v>
      </c>
      <c r="W15" s="16">
        <v>110</v>
      </c>
      <c r="X15" s="5">
        <v>2.9</v>
      </c>
    </row>
    <row r="16" spans="1:24" ht="15.75" customHeight="1">
      <c r="A16" s="3" t="s">
        <v>7</v>
      </c>
      <c r="B16" s="49">
        <v>32802</v>
      </c>
      <c r="C16" s="16">
        <v>15514</v>
      </c>
      <c r="D16" s="16">
        <v>17288</v>
      </c>
      <c r="E16" s="14">
        <v>-344</v>
      </c>
      <c r="F16" s="15">
        <v>183</v>
      </c>
      <c r="G16" s="16">
        <v>89</v>
      </c>
      <c r="H16" s="16">
        <v>94</v>
      </c>
      <c r="I16" s="16">
        <v>447</v>
      </c>
      <c r="J16" s="16">
        <v>246</v>
      </c>
      <c r="K16" s="16">
        <v>201</v>
      </c>
      <c r="L16" s="14">
        <v>-264</v>
      </c>
      <c r="M16" s="15">
        <v>861</v>
      </c>
      <c r="N16" s="16">
        <v>401</v>
      </c>
      <c r="O16" s="16">
        <v>460</v>
      </c>
      <c r="P16" s="16">
        <v>941</v>
      </c>
      <c r="Q16" s="16">
        <v>442</v>
      </c>
      <c r="R16" s="16">
        <v>499</v>
      </c>
      <c r="S16" s="4">
        <v>-80</v>
      </c>
      <c r="T16" s="55">
        <v>12160</v>
      </c>
      <c r="U16" s="15">
        <v>515</v>
      </c>
      <c r="V16" s="16">
        <v>483</v>
      </c>
      <c r="W16" s="16">
        <v>32</v>
      </c>
      <c r="X16" s="5">
        <v>2.7</v>
      </c>
    </row>
    <row r="17" spans="1:24" ht="15.75" customHeight="1">
      <c r="A17" s="3" t="s">
        <v>8</v>
      </c>
      <c r="B17" s="49">
        <v>30887</v>
      </c>
      <c r="C17" s="16">
        <v>14408</v>
      </c>
      <c r="D17" s="16">
        <v>16479</v>
      </c>
      <c r="E17" s="14">
        <v>-713</v>
      </c>
      <c r="F17" s="15">
        <v>159</v>
      </c>
      <c r="G17" s="16">
        <v>86</v>
      </c>
      <c r="H17" s="16">
        <v>73</v>
      </c>
      <c r="I17" s="16">
        <v>550</v>
      </c>
      <c r="J17" s="16">
        <v>288</v>
      </c>
      <c r="K17" s="16">
        <v>262</v>
      </c>
      <c r="L17" s="14">
        <v>-391</v>
      </c>
      <c r="M17" s="15">
        <v>769</v>
      </c>
      <c r="N17" s="16">
        <v>385</v>
      </c>
      <c r="O17" s="16">
        <v>384</v>
      </c>
      <c r="P17" s="16">
        <v>1091</v>
      </c>
      <c r="Q17" s="16">
        <v>511</v>
      </c>
      <c r="R17" s="16">
        <v>580</v>
      </c>
      <c r="S17" s="4">
        <v>-322</v>
      </c>
      <c r="T17" s="55">
        <v>13012</v>
      </c>
      <c r="U17" s="15">
        <v>305</v>
      </c>
      <c r="V17" s="16">
        <v>359</v>
      </c>
      <c r="W17" s="16">
        <v>-54</v>
      </c>
      <c r="X17" s="5">
        <v>2.37</v>
      </c>
    </row>
    <row r="18" spans="1:24" ht="15.75" customHeight="1">
      <c r="A18" s="35" t="s">
        <v>9</v>
      </c>
      <c r="B18" s="48">
        <v>5827</v>
      </c>
      <c r="C18" s="37">
        <v>2790</v>
      </c>
      <c r="D18" s="37">
        <v>3037</v>
      </c>
      <c r="E18" s="38">
        <v>-71</v>
      </c>
      <c r="F18" s="36">
        <v>30</v>
      </c>
      <c r="G18" s="37">
        <v>19</v>
      </c>
      <c r="H18" s="37">
        <v>11</v>
      </c>
      <c r="I18" s="37">
        <v>70</v>
      </c>
      <c r="J18" s="37">
        <v>40</v>
      </c>
      <c r="K18" s="37">
        <v>30</v>
      </c>
      <c r="L18" s="38">
        <v>-40</v>
      </c>
      <c r="M18" s="36">
        <v>141</v>
      </c>
      <c r="N18" s="37">
        <v>67</v>
      </c>
      <c r="O18" s="37">
        <v>74</v>
      </c>
      <c r="P18" s="37">
        <v>172</v>
      </c>
      <c r="Q18" s="37">
        <v>88</v>
      </c>
      <c r="R18" s="37">
        <v>84</v>
      </c>
      <c r="S18" s="39">
        <v>-31</v>
      </c>
      <c r="T18" s="54">
        <v>1947</v>
      </c>
      <c r="U18" s="36">
        <v>67</v>
      </c>
      <c r="V18" s="37">
        <v>51</v>
      </c>
      <c r="W18" s="37">
        <v>16</v>
      </c>
      <c r="X18" s="40">
        <v>2.99</v>
      </c>
    </row>
    <row r="19" spans="1:24" ht="15.75" customHeight="1">
      <c r="A19" s="41" t="s">
        <v>10</v>
      </c>
      <c r="B19" s="50">
        <v>1801</v>
      </c>
      <c r="C19" s="43">
        <v>843</v>
      </c>
      <c r="D19" s="43">
        <v>958</v>
      </c>
      <c r="E19" s="44">
        <v>-12</v>
      </c>
      <c r="F19" s="42">
        <v>9</v>
      </c>
      <c r="G19" s="43">
        <v>4</v>
      </c>
      <c r="H19" s="43">
        <v>5</v>
      </c>
      <c r="I19" s="43">
        <v>42</v>
      </c>
      <c r="J19" s="43">
        <v>18</v>
      </c>
      <c r="K19" s="43">
        <v>24</v>
      </c>
      <c r="L19" s="44">
        <v>-33</v>
      </c>
      <c r="M19" s="42">
        <v>69</v>
      </c>
      <c r="N19" s="43">
        <v>35</v>
      </c>
      <c r="O19" s="43">
        <v>34</v>
      </c>
      <c r="P19" s="43">
        <v>48</v>
      </c>
      <c r="Q19" s="43">
        <v>23</v>
      </c>
      <c r="R19" s="43">
        <v>25</v>
      </c>
      <c r="S19" s="45">
        <v>21</v>
      </c>
      <c r="T19" s="56">
        <v>779</v>
      </c>
      <c r="U19" s="42">
        <v>37</v>
      </c>
      <c r="V19" s="43">
        <v>33</v>
      </c>
      <c r="W19" s="43">
        <v>4</v>
      </c>
      <c r="X19" s="46">
        <v>2.31</v>
      </c>
    </row>
    <row r="20" spans="1:24" ht="15.75" customHeight="1">
      <c r="A20" s="3" t="s">
        <v>11</v>
      </c>
      <c r="B20" s="49">
        <v>2652</v>
      </c>
      <c r="C20" s="16">
        <v>1275</v>
      </c>
      <c r="D20" s="16">
        <v>1377</v>
      </c>
      <c r="E20" s="14">
        <v>-21</v>
      </c>
      <c r="F20" s="15">
        <v>17</v>
      </c>
      <c r="G20" s="16">
        <v>9</v>
      </c>
      <c r="H20" s="16">
        <v>8</v>
      </c>
      <c r="I20" s="16">
        <v>41</v>
      </c>
      <c r="J20" s="16">
        <v>22</v>
      </c>
      <c r="K20" s="16">
        <v>19</v>
      </c>
      <c r="L20" s="14">
        <v>-24</v>
      </c>
      <c r="M20" s="15">
        <v>75</v>
      </c>
      <c r="N20" s="16">
        <v>39</v>
      </c>
      <c r="O20" s="16">
        <v>36</v>
      </c>
      <c r="P20" s="16">
        <v>72</v>
      </c>
      <c r="Q20" s="16">
        <v>38</v>
      </c>
      <c r="R20" s="16">
        <v>34</v>
      </c>
      <c r="S20" s="4">
        <v>3</v>
      </c>
      <c r="T20" s="55">
        <v>891</v>
      </c>
      <c r="U20" s="15">
        <v>38</v>
      </c>
      <c r="V20" s="16">
        <v>27</v>
      </c>
      <c r="W20" s="16">
        <v>11</v>
      </c>
      <c r="X20" s="5">
        <v>2.98</v>
      </c>
    </row>
    <row r="21" spans="1:24" ht="15.75" customHeight="1">
      <c r="A21" s="35" t="s">
        <v>12</v>
      </c>
      <c r="B21" s="48">
        <v>25840</v>
      </c>
      <c r="C21" s="37">
        <v>12206</v>
      </c>
      <c r="D21" s="37">
        <v>13634</v>
      </c>
      <c r="E21" s="38">
        <v>-62</v>
      </c>
      <c r="F21" s="36">
        <v>240</v>
      </c>
      <c r="G21" s="37">
        <v>118</v>
      </c>
      <c r="H21" s="37">
        <v>122</v>
      </c>
      <c r="I21" s="37">
        <v>307</v>
      </c>
      <c r="J21" s="37">
        <v>155</v>
      </c>
      <c r="K21" s="37">
        <v>152</v>
      </c>
      <c r="L21" s="38">
        <v>-67</v>
      </c>
      <c r="M21" s="36">
        <v>796</v>
      </c>
      <c r="N21" s="37">
        <v>416</v>
      </c>
      <c r="O21" s="37">
        <v>380</v>
      </c>
      <c r="P21" s="37">
        <v>791</v>
      </c>
      <c r="Q21" s="37">
        <v>402</v>
      </c>
      <c r="R21" s="37">
        <v>389</v>
      </c>
      <c r="S21" s="39">
        <v>5</v>
      </c>
      <c r="T21" s="54">
        <v>9139</v>
      </c>
      <c r="U21" s="36">
        <v>428</v>
      </c>
      <c r="V21" s="37">
        <v>329</v>
      </c>
      <c r="W21" s="37">
        <v>99</v>
      </c>
      <c r="X21" s="40">
        <v>2.83</v>
      </c>
    </row>
    <row r="22" spans="1:24" ht="15.75" customHeight="1">
      <c r="A22" s="41" t="s">
        <v>13</v>
      </c>
      <c r="B22" s="50">
        <v>6057</v>
      </c>
      <c r="C22" s="43">
        <v>2828</v>
      </c>
      <c r="D22" s="43">
        <v>3229</v>
      </c>
      <c r="E22" s="44">
        <v>-168</v>
      </c>
      <c r="F22" s="42">
        <v>17</v>
      </c>
      <c r="G22" s="43">
        <v>13</v>
      </c>
      <c r="H22" s="43">
        <v>4</v>
      </c>
      <c r="I22" s="43">
        <v>128</v>
      </c>
      <c r="J22" s="43">
        <v>57</v>
      </c>
      <c r="K22" s="43">
        <v>71</v>
      </c>
      <c r="L22" s="44">
        <v>-111</v>
      </c>
      <c r="M22" s="42">
        <v>148</v>
      </c>
      <c r="N22" s="43">
        <v>64</v>
      </c>
      <c r="O22" s="43">
        <v>84</v>
      </c>
      <c r="P22" s="43">
        <v>205</v>
      </c>
      <c r="Q22" s="43">
        <v>87</v>
      </c>
      <c r="R22" s="43">
        <v>118</v>
      </c>
      <c r="S22" s="45">
        <v>-57</v>
      </c>
      <c r="T22" s="56">
        <v>2441</v>
      </c>
      <c r="U22" s="42">
        <v>84</v>
      </c>
      <c r="V22" s="43">
        <v>106</v>
      </c>
      <c r="W22" s="43">
        <v>-22</v>
      </c>
      <c r="X22" s="46">
        <v>2.48</v>
      </c>
    </row>
    <row r="23" spans="1:24" ht="15.75" customHeight="1">
      <c r="A23" s="3" t="s">
        <v>14</v>
      </c>
      <c r="B23" s="49">
        <v>9589</v>
      </c>
      <c r="C23" s="16">
        <v>4540</v>
      </c>
      <c r="D23" s="16">
        <v>5049</v>
      </c>
      <c r="E23" s="14">
        <v>-276</v>
      </c>
      <c r="F23" s="15">
        <v>31</v>
      </c>
      <c r="G23" s="16">
        <v>19</v>
      </c>
      <c r="H23" s="16">
        <v>12</v>
      </c>
      <c r="I23" s="16">
        <v>138</v>
      </c>
      <c r="J23" s="16">
        <v>70</v>
      </c>
      <c r="K23" s="16">
        <v>68</v>
      </c>
      <c r="L23" s="14">
        <v>-107</v>
      </c>
      <c r="M23" s="15">
        <v>191</v>
      </c>
      <c r="N23" s="16">
        <v>99</v>
      </c>
      <c r="O23" s="16">
        <v>92</v>
      </c>
      <c r="P23" s="16">
        <v>360</v>
      </c>
      <c r="Q23" s="16">
        <v>175</v>
      </c>
      <c r="R23" s="16">
        <v>185</v>
      </c>
      <c r="S23" s="4">
        <v>-169</v>
      </c>
      <c r="T23" s="55">
        <v>3964</v>
      </c>
      <c r="U23" s="15">
        <v>139</v>
      </c>
      <c r="V23" s="16">
        <v>134</v>
      </c>
      <c r="W23" s="16">
        <v>5</v>
      </c>
      <c r="X23" s="5">
        <v>2.42</v>
      </c>
    </row>
    <row r="24" spans="1:24" ht="15.75" customHeight="1">
      <c r="A24" s="35" t="s">
        <v>15</v>
      </c>
      <c r="B24" s="48">
        <v>4912</v>
      </c>
      <c r="C24" s="37">
        <v>2258</v>
      </c>
      <c r="D24" s="37">
        <v>2654</v>
      </c>
      <c r="E24" s="38">
        <v>-97</v>
      </c>
      <c r="F24" s="36">
        <v>29</v>
      </c>
      <c r="G24" s="37">
        <v>18</v>
      </c>
      <c r="H24" s="37">
        <v>11</v>
      </c>
      <c r="I24" s="37">
        <v>97</v>
      </c>
      <c r="J24" s="37">
        <v>46</v>
      </c>
      <c r="K24" s="37">
        <v>51</v>
      </c>
      <c r="L24" s="38">
        <v>-68</v>
      </c>
      <c r="M24" s="36">
        <v>168</v>
      </c>
      <c r="N24" s="37">
        <v>96</v>
      </c>
      <c r="O24" s="37">
        <v>72</v>
      </c>
      <c r="P24" s="37">
        <v>197</v>
      </c>
      <c r="Q24" s="37">
        <v>96</v>
      </c>
      <c r="R24" s="37">
        <v>101</v>
      </c>
      <c r="S24" s="39">
        <v>-29</v>
      </c>
      <c r="T24" s="54">
        <v>2163</v>
      </c>
      <c r="U24" s="36">
        <v>111</v>
      </c>
      <c r="V24" s="37">
        <v>102</v>
      </c>
      <c r="W24" s="37">
        <v>9</v>
      </c>
      <c r="X24" s="40">
        <v>2.27</v>
      </c>
    </row>
    <row r="25" spans="1:24" ht="15.75" customHeight="1">
      <c r="A25" s="3" t="s">
        <v>16</v>
      </c>
      <c r="B25" s="49">
        <v>7972</v>
      </c>
      <c r="C25" s="16">
        <v>3767</v>
      </c>
      <c r="D25" s="16">
        <v>4205</v>
      </c>
      <c r="E25" s="14">
        <v>-157</v>
      </c>
      <c r="F25" s="15">
        <v>35</v>
      </c>
      <c r="G25" s="16">
        <v>23</v>
      </c>
      <c r="H25" s="16">
        <v>12</v>
      </c>
      <c r="I25" s="16">
        <v>155</v>
      </c>
      <c r="J25" s="16">
        <v>77</v>
      </c>
      <c r="K25" s="16">
        <v>78</v>
      </c>
      <c r="L25" s="14">
        <v>-120</v>
      </c>
      <c r="M25" s="15">
        <v>235</v>
      </c>
      <c r="N25" s="16">
        <v>114</v>
      </c>
      <c r="O25" s="16">
        <v>121</v>
      </c>
      <c r="P25" s="16">
        <v>272</v>
      </c>
      <c r="Q25" s="16">
        <v>116</v>
      </c>
      <c r="R25" s="16">
        <v>156</v>
      </c>
      <c r="S25" s="4">
        <v>-37</v>
      </c>
      <c r="T25" s="55">
        <v>3291</v>
      </c>
      <c r="U25" s="15">
        <v>126</v>
      </c>
      <c r="V25" s="16">
        <v>133</v>
      </c>
      <c r="W25" s="16">
        <v>-7</v>
      </c>
      <c r="X25" s="5">
        <v>2.42</v>
      </c>
    </row>
    <row r="26" spans="1:24" ht="15.75" customHeight="1">
      <c r="A26" s="3" t="s">
        <v>17</v>
      </c>
      <c r="B26" s="49">
        <v>10572</v>
      </c>
      <c r="C26" s="16">
        <v>4931</v>
      </c>
      <c r="D26" s="16">
        <v>5641</v>
      </c>
      <c r="E26" s="14">
        <v>-229</v>
      </c>
      <c r="F26" s="15">
        <v>36</v>
      </c>
      <c r="G26" s="16">
        <v>22</v>
      </c>
      <c r="H26" s="16">
        <v>14</v>
      </c>
      <c r="I26" s="16">
        <v>170</v>
      </c>
      <c r="J26" s="16">
        <v>94</v>
      </c>
      <c r="K26" s="16">
        <v>76</v>
      </c>
      <c r="L26" s="14">
        <v>-134</v>
      </c>
      <c r="M26" s="15">
        <v>318</v>
      </c>
      <c r="N26" s="16">
        <v>165</v>
      </c>
      <c r="O26" s="16">
        <v>153</v>
      </c>
      <c r="P26" s="16">
        <v>413</v>
      </c>
      <c r="Q26" s="16">
        <v>199</v>
      </c>
      <c r="R26" s="16">
        <v>214</v>
      </c>
      <c r="S26" s="4">
        <v>-95</v>
      </c>
      <c r="T26" s="55">
        <v>4733</v>
      </c>
      <c r="U26" s="15">
        <v>299</v>
      </c>
      <c r="V26" s="16">
        <v>202</v>
      </c>
      <c r="W26" s="16">
        <v>97</v>
      </c>
      <c r="X26" s="5">
        <v>2.23</v>
      </c>
    </row>
    <row r="27" spans="1:24" ht="15.75" customHeight="1">
      <c r="A27" s="35" t="s">
        <v>18</v>
      </c>
      <c r="B27" s="48">
        <v>15268</v>
      </c>
      <c r="C27" s="37">
        <v>7593</v>
      </c>
      <c r="D27" s="37">
        <v>7675</v>
      </c>
      <c r="E27" s="38">
        <v>83</v>
      </c>
      <c r="F27" s="36">
        <v>149</v>
      </c>
      <c r="G27" s="37">
        <v>67</v>
      </c>
      <c r="H27" s="37">
        <v>82</v>
      </c>
      <c r="I27" s="37">
        <v>127</v>
      </c>
      <c r="J27" s="37">
        <v>64</v>
      </c>
      <c r="K27" s="37">
        <v>63</v>
      </c>
      <c r="L27" s="38">
        <v>22</v>
      </c>
      <c r="M27" s="36">
        <v>1046</v>
      </c>
      <c r="N27" s="37">
        <v>625</v>
      </c>
      <c r="O27" s="37">
        <v>421</v>
      </c>
      <c r="P27" s="37">
        <v>985</v>
      </c>
      <c r="Q27" s="37">
        <v>566</v>
      </c>
      <c r="R27" s="37">
        <v>419</v>
      </c>
      <c r="S27" s="39">
        <v>61</v>
      </c>
      <c r="T27" s="54">
        <v>5894</v>
      </c>
      <c r="U27" s="36">
        <v>666</v>
      </c>
      <c r="V27" s="37">
        <v>514</v>
      </c>
      <c r="W27" s="37">
        <v>152</v>
      </c>
      <c r="X27" s="40">
        <v>2.59</v>
      </c>
    </row>
    <row r="28" spans="1:24" ht="15.75" customHeight="1">
      <c r="A28" s="3" t="s">
        <v>19</v>
      </c>
      <c r="B28" s="49">
        <v>21628</v>
      </c>
      <c r="C28" s="16">
        <v>10431</v>
      </c>
      <c r="D28" s="16">
        <v>11197</v>
      </c>
      <c r="E28" s="14">
        <v>189</v>
      </c>
      <c r="F28" s="15">
        <v>212</v>
      </c>
      <c r="G28" s="16">
        <v>104</v>
      </c>
      <c r="H28" s="16">
        <v>108</v>
      </c>
      <c r="I28" s="16">
        <v>161</v>
      </c>
      <c r="J28" s="16">
        <v>90</v>
      </c>
      <c r="K28" s="16">
        <v>71</v>
      </c>
      <c r="L28" s="14">
        <v>51</v>
      </c>
      <c r="M28" s="15">
        <v>1135</v>
      </c>
      <c r="N28" s="16">
        <v>595</v>
      </c>
      <c r="O28" s="16">
        <v>540</v>
      </c>
      <c r="P28" s="16">
        <v>997</v>
      </c>
      <c r="Q28" s="16">
        <v>495</v>
      </c>
      <c r="R28" s="16">
        <v>502</v>
      </c>
      <c r="S28" s="4">
        <v>138</v>
      </c>
      <c r="T28" s="55">
        <v>8276</v>
      </c>
      <c r="U28" s="15">
        <v>616</v>
      </c>
      <c r="V28" s="16">
        <v>470</v>
      </c>
      <c r="W28" s="16">
        <v>146</v>
      </c>
      <c r="X28" s="5">
        <v>2.61</v>
      </c>
    </row>
    <row r="29" spans="1:24" ht="15.75" customHeight="1">
      <c r="A29" s="3" t="s">
        <v>20</v>
      </c>
      <c r="B29" s="49">
        <v>33046</v>
      </c>
      <c r="C29" s="16">
        <v>15775</v>
      </c>
      <c r="D29" s="16">
        <v>17271</v>
      </c>
      <c r="E29" s="14">
        <v>128</v>
      </c>
      <c r="F29" s="15">
        <v>356</v>
      </c>
      <c r="G29" s="16">
        <v>191</v>
      </c>
      <c r="H29" s="16">
        <v>165</v>
      </c>
      <c r="I29" s="16">
        <v>217</v>
      </c>
      <c r="J29" s="16">
        <v>114</v>
      </c>
      <c r="K29" s="16">
        <v>103</v>
      </c>
      <c r="L29" s="14">
        <v>139</v>
      </c>
      <c r="M29" s="15">
        <v>1485</v>
      </c>
      <c r="N29" s="16">
        <v>720</v>
      </c>
      <c r="O29" s="16">
        <v>765</v>
      </c>
      <c r="P29" s="16">
        <v>1496</v>
      </c>
      <c r="Q29" s="16">
        <v>730</v>
      </c>
      <c r="R29" s="16">
        <v>766</v>
      </c>
      <c r="S29" s="4">
        <v>-11</v>
      </c>
      <c r="T29" s="55">
        <v>11868</v>
      </c>
      <c r="U29" s="15">
        <v>799</v>
      </c>
      <c r="V29" s="16">
        <v>644</v>
      </c>
      <c r="W29" s="16">
        <v>155</v>
      </c>
      <c r="X29" s="5">
        <v>2.78</v>
      </c>
    </row>
    <row r="30" spans="1:24" ht="15.75" customHeight="1">
      <c r="A30" s="3" t="s">
        <v>21</v>
      </c>
      <c r="B30" s="49">
        <v>14289</v>
      </c>
      <c r="C30" s="16">
        <v>6814</v>
      </c>
      <c r="D30" s="16">
        <v>7475</v>
      </c>
      <c r="E30" s="14">
        <v>-57</v>
      </c>
      <c r="F30" s="15">
        <v>92</v>
      </c>
      <c r="G30" s="16">
        <v>47</v>
      </c>
      <c r="H30" s="16">
        <v>45</v>
      </c>
      <c r="I30" s="16">
        <v>156</v>
      </c>
      <c r="J30" s="16">
        <v>87</v>
      </c>
      <c r="K30" s="16">
        <v>69</v>
      </c>
      <c r="L30" s="14">
        <v>-64</v>
      </c>
      <c r="M30" s="15">
        <v>477</v>
      </c>
      <c r="N30" s="16">
        <v>233</v>
      </c>
      <c r="O30" s="16">
        <v>244</v>
      </c>
      <c r="P30" s="16">
        <v>470</v>
      </c>
      <c r="Q30" s="16">
        <v>238</v>
      </c>
      <c r="R30" s="16">
        <v>232</v>
      </c>
      <c r="S30" s="4">
        <v>7</v>
      </c>
      <c r="T30" s="55">
        <v>5074</v>
      </c>
      <c r="U30" s="15">
        <v>288</v>
      </c>
      <c r="V30" s="16">
        <v>234</v>
      </c>
      <c r="W30" s="16">
        <v>54</v>
      </c>
      <c r="X30" s="5">
        <v>2.82</v>
      </c>
    </row>
    <row r="31" spans="1:24" ht="15.75" customHeight="1">
      <c r="A31" s="3" t="s">
        <v>22</v>
      </c>
      <c r="B31" s="49">
        <v>12896</v>
      </c>
      <c r="C31" s="16">
        <v>6096</v>
      </c>
      <c r="D31" s="16">
        <v>6800</v>
      </c>
      <c r="E31" s="14">
        <v>-49</v>
      </c>
      <c r="F31" s="15">
        <v>102</v>
      </c>
      <c r="G31" s="16">
        <v>54</v>
      </c>
      <c r="H31" s="16">
        <v>48</v>
      </c>
      <c r="I31" s="16">
        <v>130</v>
      </c>
      <c r="J31" s="16">
        <v>67</v>
      </c>
      <c r="K31" s="16">
        <v>63</v>
      </c>
      <c r="L31" s="14">
        <v>-28</v>
      </c>
      <c r="M31" s="15">
        <v>372</v>
      </c>
      <c r="N31" s="16">
        <v>177</v>
      </c>
      <c r="O31" s="16">
        <v>195</v>
      </c>
      <c r="P31" s="16">
        <v>393</v>
      </c>
      <c r="Q31" s="16">
        <v>204</v>
      </c>
      <c r="R31" s="16">
        <v>189</v>
      </c>
      <c r="S31" s="4">
        <v>-21</v>
      </c>
      <c r="T31" s="55">
        <v>4422</v>
      </c>
      <c r="U31" s="15">
        <v>219</v>
      </c>
      <c r="V31" s="16">
        <v>164</v>
      </c>
      <c r="W31" s="16">
        <v>55</v>
      </c>
      <c r="X31" s="5">
        <v>2.92</v>
      </c>
    </row>
    <row r="32" spans="1:24" ht="15.75" customHeight="1">
      <c r="A32" s="23" t="s">
        <v>23</v>
      </c>
      <c r="B32" s="51">
        <v>10662</v>
      </c>
      <c r="C32" s="25">
        <v>4917</v>
      </c>
      <c r="D32" s="25">
        <v>5745</v>
      </c>
      <c r="E32" s="26">
        <v>-175</v>
      </c>
      <c r="F32" s="24">
        <v>65</v>
      </c>
      <c r="G32" s="25">
        <v>32</v>
      </c>
      <c r="H32" s="25">
        <v>33</v>
      </c>
      <c r="I32" s="25">
        <v>190</v>
      </c>
      <c r="J32" s="25">
        <v>107</v>
      </c>
      <c r="K32" s="25">
        <v>83</v>
      </c>
      <c r="L32" s="26">
        <v>-125</v>
      </c>
      <c r="M32" s="24">
        <v>269</v>
      </c>
      <c r="N32" s="25">
        <v>143</v>
      </c>
      <c r="O32" s="25">
        <v>126</v>
      </c>
      <c r="P32" s="25">
        <v>319</v>
      </c>
      <c r="Q32" s="25">
        <v>162</v>
      </c>
      <c r="R32" s="25">
        <v>157</v>
      </c>
      <c r="S32" s="27">
        <v>-50</v>
      </c>
      <c r="T32" s="57">
        <v>4457</v>
      </c>
      <c r="U32" s="24">
        <v>175</v>
      </c>
      <c r="V32" s="25">
        <v>182</v>
      </c>
      <c r="W32" s="25">
        <v>-7</v>
      </c>
      <c r="X32" s="28">
        <v>2.39</v>
      </c>
    </row>
    <row r="33" spans="1:24" ht="15.75" customHeight="1" thickBot="1">
      <c r="A33" s="29" t="s">
        <v>24</v>
      </c>
      <c r="B33" s="52">
        <v>15044</v>
      </c>
      <c r="C33" s="31">
        <v>7049</v>
      </c>
      <c r="D33" s="31">
        <v>7995</v>
      </c>
      <c r="E33" s="32">
        <v>-156</v>
      </c>
      <c r="F33" s="30">
        <v>103</v>
      </c>
      <c r="G33" s="31">
        <v>48</v>
      </c>
      <c r="H33" s="31">
        <v>55</v>
      </c>
      <c r="I33" s="31">
        <v>208</v>
      </c>
      <c r="J33" s="31">
        <v>103</v>
      </c>
      <c r="K33" s="31">
        <v>105</v>
      </c>
      <c r="L33" s="32">
        <v>-105</v>
      </c>
      <c r="M33" s="30">
        <v>442</v>
      </c>
      <c r="N33" s="31">
        <v>230</v>
      </c>
      <c r="O33" s="31">
        <v>212</v>
      </c>
      <c r="P33" s="31">
        <v>493</v>
      </c>
      <c r="Q33" s="31">
        <v>222</v>
      </c>
      <c r="R33" s="31">
        <v>271</v>
      </c>
      <c r="S33" s="33">
        <v>-51</v>
      </c>
      <c r="T33" s="58">
        <v>5712</v>
      </c>
      <c r="U33" s="30">
        <v>290</v>
      </c>
      <c r="V33" s="31">
        <v>220</v>
      </c>
      <c r="W33" s="31">
        <v>70</v>
      </c>
      <c r="X33" s="34">
        <v>2.63</v>
      </c>
    </row>
    <row r="34" ht="15.75" customHeight="1">
      <c r="U34" s="13" t="s">
        <v>52</v>
      </c>
    </row>
    <row r="35" ht="15.75" customHeight="1">
      <c r="B35" s="12" t="s">
        <v>50</v>
      </c>
    </row>
    <row r="36" ht="15.75" customHeight="1">
      <c r="B36" s="12" t="s">
        <v>54</v>
      </c>
    </row>
    <row r="37" ht="15.75" customHeight="1">
      <c r="B37" s="12" t="s">
        <v>51</v>
      </c>
    </row>
  </sheetData>
  <mergeCells count="17">
    <mergeCell ref="U5:W7"/>
    <mergeCell ref="B2:E3"/>
    <mergeCell ref="F5:S5"/>
    <mergeCell ref="L7:L8"/>
    <mergeCell ref="E5:E6"/>
    <mergeCell ref="E7:E8"/>
    <mergeCell ref="T5:T6"/>
    <mergeCell ref="T7:T8"/>
    <mergeCell ref="F7:H7"/>
    <mergeCell ref="F6:L6"/>
    <mergeCell ref="M6:S6"/>
    <mergeCell ref="A5:A8"/>
    <mergeCell ref="B5:D7"/>
    <mergeCell ref="S7:S8"/>
    <mergeCell ref="P7:R7"/>
    <mergeCell ref="M7:O7"/>
    <mergeCell ref="I7:K7"/>
  </mergeCells>
  <printOptions/>
  <pageMargins left="0.75" right="0.75" top="1" bottom="1" header="0.512" footer="0.51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2010-02-08T07:46:31Z</cp:lastPrinted>
  <dcterms:created xsi:type="dcterms:W3CDTF">2009-04-10T02:13:03Z</dcterms:created>
  <dcterms:modified xsi:type="dcterms:W3CDTF">2010-02-08T07:46:37Z</dcterms:modified>
  <cp:category/>
  <cp:version/>
  <cp:contentType/>
  <cp:contentStatus/>
</cp:coreProperties>
</file>