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186\Documents\デスクトップ(新)\各種書類2\H28各種提出書類\総務課\公営企業に係る「経営比較分析表」の分析等について\"/>
    </mc:Choice>
  </mc:AlternateContent>
  <workbookProtection workbookPassword="8649" lockStructure="1"/>
  <bookViews>
    <workbookView xWindow="0" yWindow="0" windowWidth="28800" windowHeight="1191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<sst xmlns="http://schemas.openxmlformats.org/spreadsheetml/2006/main" count="218" uniqueCount="108">
  <si>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</si>
  <si>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</si>
  <si>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</si>
  <si>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</si>
  <si>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</si>
  <si>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</si>
  <si>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</si>
  <si>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</si>
  <si>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</si>
  <si>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</si>
  <si>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</si>
  <si>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</si>
  <si>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</si>
  <si>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</si>
  <si>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</si>
  <si>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</si>
  <si>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</si>
  <si>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</si>
  <si>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</si>
  <si>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</si>
  <si>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</si>
  <si>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</si>
  <si>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</si>
  <si>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</si>
  <si>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</si>
  <si>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</si>
  <si>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</si>
  <si>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</si>
  <si>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</si>
  <si>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</si>
  <si>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</si>
  <si>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</si>
  <si>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</si>
  <si>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</si>
  <si>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</si>
  <si>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</si>
  <si>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</si>
  <si>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</si>
  <si>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</si>
  <si>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</si>
  <si>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</si>
  <si>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</si>
  <si>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</si>
  <si>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</si>
  <si>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</si>
  <si>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</si>
  <si>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</si>
  <si>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</si>
  <si>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</si>
  <si>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</si>
  <si>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</si>
  <si>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</si>
  <si>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</si>
  <si>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</si>
  <si>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</si>
  <si>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</si>
  <si>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</si>
  <si>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</si>
  <si>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</si>
  <si>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</si>
  <si>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</si>
  <si>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</si>
  <si>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</si>
  <si>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</si>
  <si>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</si>
  <si>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</si>
  <si>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</si>
  <si>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</si>
  <si>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</si>
  <si>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</si>
  <si>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</si>
  <si>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</si>
  <si>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</si>
  <si>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</si>
  <si>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</si>
  <si>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</si>
  <si>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</si>
  <si>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</si>
  <si>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</si>
  <si>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</si>
  <si>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</si>
  <si>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</si>
  <si>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</si>
  <si>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</si>
  <si>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</si>
  <si>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</si>
  <si>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</si>
  <si>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</si>
  <si>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</si>
  <si>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</si>
  <si>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</si>
  <si>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</si>
  <si>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</si>
  <si>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</si>
  <si>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</si>
  <si>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</si>
  <si>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</si>
  <si>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</si>
  <si>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</si>
  <si>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</si>
  <si>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</si>
  <si>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</si>
  <si>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</si>
  <si>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</si>
  <si>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</si>
  <si>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・管路の更新は必要性の高いものであるが、電機設備やポンプ等の修理、弁交換に投資し先送りとなっている。早急な検討が必要である。</t>
    <rPh sb="1" eb="3">
      <t>カンロ</t>
    </rPh>
    <rPh sb="4" eb="6">
      <t>コウシン</t>
    </rPh>
    <rPh sb="7" eb="10">
      <t>ヒツヨウセイ</t>
    </rPh>
    <rPh sb="11" eb="12">
      <t>タカ</t>
    </rPh>
    <rPh sb="20" eb="22">
      <t>デンキ</t>
    </rPh>
    <rPh sb="22" eb="24">
      <t>セツビ</t>
    </rPh>
    <rPh sb="28" eb="29">
      <t>トウ</t>
    </rPh>
    <rPh sb="30" eb="32">
      <t>シュウリ</t>
    </rPh>
    <rPh sb="33" eb="34">
      <t>ベン</t>
    </rPh>
    <rPh sb="34" eb="36">
      <t>コウカン</t>
    </rPh>
    <rPh sb="37" eb="39">
      <t>トウシ</t>
    </rPh>
    <rPh sb="40" eb="42">
      <t>サキオク</t>
    </rPh>
    <rPh sb="50" eb="52">
      <t>ソウキュウ</t>
    </rPh>
    <rPh sb="53" eb="55">
      <t>ケントウ</t>
    </rPh>
    <rPh sb="56" eb="58">
      <t>ヒツヨウ</t>
    </rPh>
    <phoneticPr fontId="4"/>
  </si>
  <si>
    <t>・企業債残高が減ってきてはいるが、必要な更新財源に企業債を充てることも熟慮する必要がある。
・料金回収率をみて、全国にいえることだが、給水収益以外の収入（繰出金等）で賄われている。
・施設利用率が平均値と比較しても低い数値となっている。施設の適正規模を判断するための調査も含め、検討する必要がある。</t>
    <rPh sb="1" eb="4">
      <t>キギョウサイ</t>
    </rPh>
    <rPh sb="4" eb="6">
      <t>ザンダカ</t>
    </rPh>
    <rPh sb="7" eb="8">
      <t>ヘ</t>
    </rPh>
    <rPh sb="17" eb="19">
      <t>ヒツヨウ</t>
    </rPh>
    <rPh sb="20" eb="22">
      <t>コウシン</t>
    </rPh>
    <rPh sb="22" eb="24">
      <t>ザイゲン</t>
    </rPh>
    <rPh sb="25" eb="28">
      <t>キギョウサ</t>
    </rPh>
    <rPh sb="29" eb="30">
      <t>ア</t>
    </rPh>
    <rPh sb="35" eb="37">
      <t>ジュクリョ</t>
    </rPh>
    <rPh sb="39" eb="41">
      <t>ヒツヨウ</t>
    </rPh>
    <rPh sb="48" eb="50">
      <t>リョウキン</t>
    </rPh>
    <rPh sb="50" eb="53">
      <t>カイシュウリツ</t>
    </rPh>
    <rPh sb="57" eb="59">
      <t>ゼンコク</t>
    </rPh>
    <rPh sb="68" eb="70">
      <t>キュウスイ</t>
    </rPh>
    <rPh sb="70" eb="72">
      <t>シュウエキ</t>
    </rPh>
    <rPh sb="72" eb="74">
      <t>イガイ</t>
    </rPh>
    <rPh sb="75" eb="77">
      <t>シュウニュウ</t>
    </rPh>
    <rPh sb="78" eb="79">
      <t>ク</t>
    </rPh>
    <rPh sb="79" eb="80">
      <t>ダ</t>
    </rPh>
    <rPh sb="80" eb="81">
      <t>キン</t>
    </rPh>
    <rPh sb="81" eb="82">
      <t>トウ</t>
    </rPh>
    <rPh sb="84" eb="85">
      <t>マカナ</t>
    </rPh>
    <rPh sb="100" eb="103">
      <t>ヘイキンチ</t>
    </rPh>
    <rPh sb="104" eb="106">
      <t>ヒカク</t>
    </rPh>
    <rPh sb="109" eb="110">
      <t>ヒク</t>
    </rPh>
    <rPh sb="111" eb="113">
      <t>スウチ</t>
    </rPh>
    <rPh sb="123" eb="125">
      <t>テキセイ</t>
    </rPh>
    <rPh sb="128" eb="130">
      <t>ハンダン</t>
    </rPh>
    <rPh sb="135" eb="137">
      <t>チョウサ</t>
    </rPh>
    <rPh sb="138" eb="139">
      <t>フク</t>
    </rPh>
    <rPh sb="141" eb="143">
      <t>ケントウ</t>
    </rPh>
    <rPh sb="145" eb="147">
      <t>ヒツヨウ</t>
    </rPh>
    <phoneticPr fontId="4"/>
  </si>
  <si>
    <t>・老朽化対策等、適切な施設規模の整理、投資のあり方を早急に検討する。
・給水人口減少による収入減が進んでいる。管路更新財源を確保をするためにも、補助事業、企業債等を利用することや住民負担への影響も考慮したうえで、料金の見直しをする必要がある。</t>
    <rPh sb="1" eb="4">
      <t>ロウキュウカ</t>
    </rPh>
    <rPh sb="4" eb="6">
      <t>タイサク</t>
    </rPh>
    <rPh sb="6" eb="7">
      <t>トウ</t>
    </rPh>
    <rPh sb="8" eb="10">
      <t>テキセツ</t>
    </rPh>
    <rPh sb="11" eb="13">
      <t>シセツ</t>
    </rPh>
    <rPh sb="13" eb="15">
      <t>キボ</t>
    </rPh>
    <rPh sb="16" eb="18">
      <t>セイリ</t>
    </rPh>
    <rPh sb="19" eb="21">
      <t>トウシ</t>
    </rPh>
    <rPh sb="24" eb="25">
      <t>カタ</t>
    </rPh>
    <rPh sb="26" eb="28">
      <t>ソウキュウ</t>
    </rPh>
    <rPh sb="29" eb="31">
      <t>ケントウ</t>
    </rPh>
    <rPh sb="37" eb="38">
      <t>キュウ</t>
    </rPh>
    <rPh sb="38" eb="39">
      <t>スイ</t>
    </rPh>
    <rPh sb="39" eb="41">
      <t>ジンコウ</t>
    </rPh>
    <rPh sb="41" eb="43">
      <t>ゲンショウ</t>
    </rPh>
    <rPh sb="46" eb="48">
      <t>シュウニュウ</t>
    </rPh>
    <rPh sb="48" eb="49">
      <t>ゲン</t>
    </rPh>
    <rPh sb="50" eb="51">
      <t>スス</t>
    </rPh>
    <rPh sb="56" eb="58">
      <t>カンロ</t>
    </rPh>
    <rPh sb="58" eb="60">
      <t>コウシン</t>
    </rPh>
    <rPh sb="60" eb="62">
      <t>ザイゲン</t>
    </rPh>
    <rPh sb="63" eb="65">
      <t>カクホ</t>
    </rPh>
    <rPh sb="73" eb="75">
      <t>ホジョ</t>
    </rPh>
    <rPh sb="75" eb="77">
      <t>ジギョウ</t>
    </rPh>
    <rPh sb="78" eb="81">
      <t>キギョウサイ</t>
    </rPh>
    <rPh sb="81" eb="82">
      <t>トウ</t>
    </rPh>
    <rPh sb="83" eb="85">
      <t>リヨウ</t>
    </rPh>
    <rPh sb="90" eb="92">
      <t>ジュウミン</t>
    </rPh>
    <rPh sb="92" eb="94">
      <t>フタン</t>
    </rPh>
    <rPh sb="96" eb="98">
      <t>エイキョウ</t>
    </rPh>
    <rPh sb="99" eb="101">
      <t>コウリョ</t>
    </rPh>
    <rPh sb="107" eb="109">
      <t>リョウキン</t>
    </rPh>
    <rPh sb="110" eb="112">
      <t>ミナオ</t>
    </rPh>
    <rPh sb="116" eb="11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</si>
</sst>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0.05</c:v>
                </c:pt>
                <c:pt idx="1">
                  <c:v>0</c:v>
                </c:pt>
                <c:pt idx="2" formatCode="#,##0.00;&quot;△&quot;#,##0.00;&quot;-&quot;">
                  <c:v>0.06</c:v>
                </c:pt>
                <c:pt idx="3" formatCode="#,##0.00;&quot;△&quot;#,##0.00;&quot;-&quot;">
                  <c:v>0.22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45368"/>
        <c:axId val="16444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45368"/>
        <c:axId val="164445760"/>
      </c:lineChart>
      <c:dateAx>
        <c:axId val="16444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445760"/>
        <c:crosses val="autoZero"/>
        <c:auto val="1"/>
        <c:lblOffset val="100"/>
        <c:baseTimeUnit val="years"/>
      </c:dateAx>
      <c:valAx>
        <c:axId val="16444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44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33.17</c:v>
                </c:pt>
                <c:pt idx="1">
                  <c:v>33.119999999999997</c:v>
                </c:pt>
                <c:pt idx="2">
                  <c:v>31.86</c:v>
                </c:pt>
                <c:pt idx="3">
                  <c:v>30.84</c:v>
                </c:pt>
                <c:pt idx="4">
                  <c:v>30.73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15640"/>
        <c:axId val="29901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15640"/>
        <c:axId val="299016032"/>
      </c:lineChart>
      <c:dateAx>
        <c:axId val="299015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16032"/>
        <c:crosses val="autoZero"/>
        <c:auto val="1"/>
        <c:lblOffset val="100"/>
        <c:baseTimeUnit val="years"/>
      </c:dateAx>
      <c:valAx>
        <c:axId val="29901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015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89.31</c:v>
                </c:pt>
                <c:pt idx="1">
                  <c:v>89.31</c:v>
                </c:pt>
                <c:pt idx="2">
                  <c:v>89.3</c:v>
                </c:pt>
                <c:pt idx="3">
                  <c:v>89.31</c:v>
                </c:pt>
                <c:pt idx="4">
                  <c:v>89.31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17208"/>
        <c:axId val="29901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17208"/>
        <c:axId val="299017600"/>
      </c:lineChart>
      <c:dateAx>
        <c:axId val="299017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17600"/>
        <c:crosses val="autoZero"/>
        <c:auto val="1"/>
        <c:lblOffset val="100"/>
        <c:baseTimeUnit val="years"/>
      </c:dateAx>
      <c:valAx>
        <c:axId val="29901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01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90.59</c:v>
                </c:pt>
                <c:pt idx="1">
                  <c:v>88.48</c:v>
                </c:pt>
                <c:pt idx="2">
                  <c:v>91.17</c:v>
                </c:pt>
                <c:pt idx="3">
                  <c:v>98.94</c:v>
                </c:pt>
                <c:pt idx="4">
                  <c:v>75.569999999999993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93080"/>
        <c:axId val="2981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93080"/>
        <c:axId val="298193472"/>
      </c:lineChart>
      <c:dateAx>
        <c:axId val="29819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93472"/>
        <c:crosses val="autoZero"/>
        <c:auto val="1"/>
        <c:lblOffset val="100"/>
        <c:baseTimeUnit val="years"/>
      </c:dateAx>
      <c:valAx>
        <c:axId val="29819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9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94648"/>
        <c:axId val="29819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94648"/>
        <c:axId val="298195040"/>
      </c:lineChart>
      <c:dateAx>
        <c:axId val="29819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95040"/>
        <c:crosses val="autoZero"/>
        <c:auto val="1"/>
        <c:lblOffset val="100"/>
        <c:baseTimeUnit val="years"/>
      </c:dateAx>
      <c:valAx>
        <c:axId val="29819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9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56040"/>
        <c:axId val="29835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56040"/>
        <c:axId val="298356432"/>
      </c:lineChart>
      <c:dateAx>
        <c:axId val="298356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56432"/>
        <c:crosses val="autoZero"/>
        <c:auto val="1"/>
        <c:lblOffset val="100"/>
        <c:baseTimeUnit val="years"/>
      </c:dateAx>
      <c:valAx>
        <c:axId val="29835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56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57608"/>
        <c:axId val="29835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57608"/>
        <c:axId val="298358000"/>
      </c:lineChart>
      <c:dateAx>
        <c:axId val="29835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58000"/>
        <c:crosses val="autoZero"/>
        <c:auto val="1"/>
        <c:lblOffset val="100"/>
        <c:baseTimeUnit val="years"/>
      </c:dateAx>
      <c:valAx>
        <c:axId val="29835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57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31312"/>
        <c:axId val="29843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31312"/>
        <c:axId val="298431704"/>
      </c:lineChart>
      <c:dateAx>
        <c:axId val="29843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31704"/>
        <c:crosses val="autoZero"/>
        <c:auto val="1"/>
        <c:lblOffset val="100"/>
        <c:baseTimeUnit val="years"/>
      </c:dateAx>
      <c:valAx>
        <c:axId val="29843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3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328.08</c:v>
                </c:pt>
                <c:pt idx="1">
                  <c:v>296.10000000000002</c:v>
                </c:pt>
                <c:pt idx="2">
                  <c:v>281.79000000000002</c:v>
                </c:pt>
                <c:pt idx="3">
                  <c:v>257.72000000000003</c:v>
                </c:pt>
                <c:pt idx="4">
                  <c:v>234.34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30920"/>
        <c:axId val="29843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30920"/>
        <c:axId val="298430528"/>
      </c:lineChart>
      <c:dateAx>
        <c:axId val="29843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30528"/>
        <c:crosses val="autoZero"/>
        <c:auto val="1"/>
        <c:lblOffset val="100"/>
        <c:baseTimeUnit val="years"/>
      </c:dateAx>
      <c:valAx>
        <c:axId val="29843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3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36.89</c:v>
                </c:pt>
                <c:pt idx="1">
                  <c:v>37.75</c:v>
                </c:pt>
                <c:pt idx="2">
                  <c:v>34.76</c:v>
                </c:pt>
                <c:pt idx="3">
                  <c:v>36.94</c:v>
                </c:pt>
                <c:pt idx="4">
                  <c:v>43.57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33272"/>
        <c:axId val="29843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33272"/>
        <c:axId val="298433664"/>
      </c:lineChart>
      <c:dateAx>
        <c:axId val="29843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33664"/>
        <c:crosses val="autoZero"/>
        <c:auto val="1"/>
        <c:lblOffset val="100"/>
        <c:baseTimeUnit val="years"/>
      </c:dateAx>
      <c:valAx>
        <c:axId val="29843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33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452.42</c:v>
                </c:pt>
                <c:pt idx="1">
                  <c:v>453.98</c:v>
                </c:pt>
                <c:pt idx="2">
                  <c:v>492.54</c:v>
                </c:pt>
                <c:pt idx="3">
                  <c:v>470.06</c:v>
                </c:pt>
                <c:pt idx="4">
                  <c:v>397.36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14072"/>
        <c:axId val="29901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14072"/>
        <c:axId val="299014464"/>
      </c:lineChart>
      <c:dateAx>
        <c:axId val="299014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14464"/>
        <c:crosses val="autoZero"/>
        <c:auto val="1"/>
        <c:lblOffset val="100"/>
        <c:baseTimeUnit val="years"/>
      </c:dateAx>
      <c:valAx>
        <c:axId val="29901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014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O7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つるぎ町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9838</v>
      </c>
      <c r="AJ8" s="55"/>
      <c r="AK8" s="55"/>
      <c r="AL8" s="55"/>
      <c r="AM8" s="55"/>
      <c r="AN8" s="55"/>
      <c r="AO8" s="55"/>
      <c r="AP8" s="56"/>
      <c r="AQ8" s="46">
        <f>データ!R6</f>
        <v>194.84</v>
      </c>
      <c r="AR8" s="46"/>
      <c r="AS8" s="46"/>
      <c r="AT8" s="46"/>
      <c r="AU8" s="46"/>
      <c r="AV8" s="46"/>
      <c r="AW8" s="46"/>
      <c r="AX8" s="46"/>
      <c r="AY8" s="46">
        <f>データ!S6</f>
        <v>50.49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15.7</v>
      </c>
      <c r="S10" s="46"/>
      <c r="T10" s="46"/>
      <c r="U10" s="46"/>
      <c r="V10" s="46"/>
      <c r="W10" s="46"/>
      <c r="X10" s="46"/>
      <c r="Y10" s="46"/>
      <c r="Z10" s="80">
        <f>データ!P6</f>
        <v>2910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1531</v>
      </c>
      <c r="AJ10" s="80"/>
      <c r="AK10" s="80"/>
      <c r="AL10" s="80"/>
      <c r="AM10" s="80"/>
      <c r="AN10" s="80"/>
      <c r="AO10" s="80"/>
      <c r="AP10" s="80"/>
      <c r="AQ10" s="46">
        <f>データ!U6</f>
        <v>3.64</v>
      </c>
      <c r="AR10" s="46"/>
      <c r="AS10" s="46"/>
      <c r="AT10" s="46"/>
      <c r="AU10" s="46"/>
      <c r="AV10" s="46"/>
      <c r="AW10" s="46"/>
      <c r="AX10" s="46"/>
      <c r="AY10" s="46">
        <f>データ!V6</f>
        <v>420.6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364681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つるぎ町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15.7</v>
      </c>
      <c r="P6" s="32">
        <f t="shared" si="3"/>
        <v>2910</v>
      </c>
      <c r="Q6" s="32">
        <f t="shared" si="3"/>
        <v>9838</v>
      </c>
      <c r="R6" s="32">
        <f t="shared" si="3"/>
        <v>194.84</v>
      </c>
      <c r="S6" s="32">
        <f t="shared" si="3"/>
        <v>50.49</v>
      </c>
      <c r="T6" s="32">
        <f t="shared" si="3"/>
        <v>1531</v>
      </c>
      <c r="U6" s="32">
        <f t="shared" si="3"/>
        <v>3.64</v>
      </c>
      <c r="V6" s="32">
        <f t="shared" si="3"/>
        <v>420.6</v>
      </c>
      <c r="W6" s="33">
        <f>IF(W7="",NA(),W7)</f>
        <v>90.59</v>
      </c>
      <c r="X6" s="33">
        <f t="shared" ref="X6:AF6" si="4">IF(X7="",NA(),X7)</f>
        <v>88.48</v>
      </c>
      <c r="Y6" s="33">
        <f t="shared" si="4"/>
        <v>91.17</v>
      </c>
      <c r="Z6" s="33">
        <f t="shared" si="4"/>
        <v>98.94</v>
      </c>
      <c r="AA6" s="33">
        <f t="shared" si="4"/>
        <v>75.569999999999993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328.08</v>
      </c>
      <c r="BE6" s="33">
        <f t="shared" ref="BE6:BM6" si="7">IF(BE7="",NA(),BE7)</f>
        <v>296.10000000000002</v>
      </c>
      <c r="BF6" s="33">
        <f t="shared" si="7"/>
        <v>281.79000000000002</v>
      </c>
      <c r="BG6" s="33">
        <f t="shared" si="7"/>
        <v>257.72000000000003</v>
      </c>
      <c r="BH6" s="33">
        <f t="shared" si="7"/>
        <v>234.34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36.89</v>
      </c>
      <c r="BP6" s="33">
        <f t="shared" ref="BP6:BX6" si="8">IF(BP7="",NA(),BP7)</f>
        <v>37.75</v>
      </c>
      <c r="BQ6" s="33">
        <f t="shared" si="8"/>
        <v>34.76</v>
      </c>
      <c r="BR6" s="33">
        <f t="shared" si="8"/>
        <v>36.94</v>
      </c>
      <c r="BS6" s="33">
        <f t="shared" si="8"/>
        <v>43.57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452.42</v>
      </c>
      <c r="CA6" s="33">
        <f t="shared" ref="CA6:CI6" si="9">IF(CA7="",NA(),CA7)</f>
        <v>453.98</v>
      </c>
      <c r="CB6" s="33">
        <f t="shared" si="9"/>
        <v>492.54</v>
      </c>
      <c r="CC6" s="33">
        <f t="shared" si="9"/>
        <v>470.06</v>
      </c>
      <c r="CD6" s="33">
        <f t="shared" si="9"/>
        <v>397.36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33.17</v>
      </c>
      <c r="CL6" s="33">
        <f t="shared" ref="CL6:CT6" si="10">IF(CL7="",NA(),CL7)</f>
        <v>33.119999999999997</v>
      </c>
      <c r="CM6" s="33">
        <f t="shared" si="10"/>
        <v>31.86</v>
      </c>
      <c r="CN6" s="33">
        <f t="shared" si="10"/>
        <v>30.84</v>
      </c>
      <c r="CO6" s="33">
        <f t="shared" si="10"/>
        <v>30.73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89.31</v>
      </c>
      <c r="CW6" s="33">
        <f t="shared" ref="CW6:DE6" si="11">IF(CW7="",NA(),CW7)</f>
        <v>89.31</v>
      </c>
      <c r="CX6" s="33">
        <f t="shared" si="11"/>
        <v>89.3</v>
      </c>
      <c r="CY6" s="33">
        <f t="shared" si="11"/>
        <v>89.31</v>
      </c>
      <c r="CZ6" s="33">
        <f t="shared" si="11"/>
        <v>89.31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0.05</v>
      </c>
      <c r="ED6" s="32">
        <f t="shared" ref="ED6:EL6" si="14">IF(ED7="",NA(),ED7)</f>
        <v>0</v>
      </c>
      <c r="EE6" s="33">
        <f t="shared" si="14"/>
        <v>0.06</v>
      </c>
      <c r="EF6" s="33">
        <f t="shared" si="14"/>
        <v>0.22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364681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15.7</v>
      </c>
      <c r="P7" s="36">
        <v>2910</v>
      </c>
      <c r="Q7" s="36">
        <v>9838</v>
      </c>
      <c r="R7" s="36">
        <v>194.84</v>
      </c>
      <c r="S7" s="36">
        <v>50.49</v>
      </c>
      <c r="T7" s="36">
        <v>1531</v>
      </c>
      <c r="U7" s="36">
        <v>3.64</v>
      </c>
      <c r="V7" s="36">
        <v>420.6</v>
      </c>
      <c r="W7" s="36">
        <v>90.59</v>
      </c>
      <c r="X7" s="36">
        <v>88.48</v>
      </c>
      <c r="Y7" s="36">
        <v>91.17</v>
      </c>
      <c r="Z7" s="36">
        <v>98.94</v>
      </c>
      <c r="AA7" s="36">
        <v>75.569999999999993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328.08</v>
      </c>
      <c r="BE7" s="36">
        <v>296.10000000000002</v>
      </c>
      <c r="BF7" s="36">
        <v>281.79000000000002</v>
      </c>
      <c r="BG7" s="36">
        <v>257.72000000000003</v>
      </c>
      <c r="BH7" s="36">
        <v>234.34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36.89</v>
      </c>
      <c r="BP7" s="36">
        <v>37.75</v>
      </c>
      <c r="BQ7" s="36">
        <v>34.76</v>
      </c>
      <c r="BR7" s="36">
        <v>36.94</v>
      </c>
      <c r="BS7" s="36">
        <v>43.57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452.42</v>
      </c>
      <c r="CA7" s="36">
        <v>453.98</v>
      </c>
      <c r="CB7" s="36">
        <v>492.54</v>
      </c>
      <c r="CC7" s="36">
        <v>470.06</v>
      </c>
      <c r="CD7" s="36">
        <v>397.36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33.17</v>
      </c>
      <c r="CL7" s="36">
        <v>33.119999999999997</v>
      </c>
      <c r="CM7" s="36">
        <v>31.86</v>
      </c>
      <c r="CN7" s="36">
        <v>30.84</v>
      </c>
      <c r="CO7" s="36">
        <v>30.73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89.31</v>
      </c>
      <c r="CW7" s="36">
        <v>89.31</v>
      </c>
      <c r="CX7" s="36">
        <v>89.3</v>
      </c>
      <c r="CY7" s="36">
        <v>89.31</v>
      </c>
      <c r="CZ7" s="36">
        <v>89.31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0.05</v>
      </c>
      <c r="ED7" s="36">
        <v>0</v>
      </c>
      <c r="EE7" s="36">
        <v>0.06</v>
      </c>
      <c r="EF7" s="36">
        <v>0.22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2017-02-07T07:09:13Z</cp:lastPrinted>
  <dcterms:created xsi:type="dcterms:W3CDTF">2016-12-02T02:21:27Z</dcterms:created>
  <dcterms:modified xsi:type="dcterms:W3CDTF">2017-02-07T07:09:18Z</dcterms:modified>
  <cp:category/>
</cp:coreProperties>
</file>