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<sst xmlns="http://schemas.openxmlformats.org/spreadsheetml/2006/main" count="43" uniqueCount="43">
  <si>
    <r>
      <t>知事選挙　</t>
    </r>
    <r>
      <rPr>
        <sz val="20"/>
        <color indexed="8"/>
        <rFont val="ＭＳ ゴシック"/>
        <family val="3"/>
      </rPr>
      <t>開票状況確定</t>
    </r>
    <r>
      <rPr>
        <sz val="10"/>
        <color indexed="8"/>
        <rFont val="ＭＳ ゴシック"/>
        <family val="3"/>
      </rPr>
      <t>　速報集計表</t>
    </r>
  </si>
  <si>
    <t>日　　時　　分 発表</t>
  </si>
  <si>
    <r>
      <t> </t>
    </r>
    <r>
      <rPr>
        <b/>
        <sz val="12"/>
        <color indexed="8"/>
        <rFont val="ＭＳ ゴシック"/>
        <family val="3"/>
      </rPr>
      <t>徳島県</t>
    </r>
  </si>
  <si>
    <t>区分</t>
  </si>
  <si>
    <t> 1
いいずみ　嘉門
 (無所属)</t>
  </si>
  <si>
    <t> 2
ふるた　みちよ
 (日本共産党)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</si>
  <si>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</si>
  <si>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</si>
  <si>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</si>
  <si>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</si>
  <si>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</si>
  <si>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</si>
  <si>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</si>
  <si>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</si>
  <si>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</si>
  <si>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</si>
  <si>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</si>
  <si>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</si>
  <si>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</si>
  <si>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</si>
  <si>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</si>
  <si>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</si>
  <si>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</si>
  <si>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</si>
  <si>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</si>
  <si>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</si>
  <si>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</si>
  <si>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</si>
  <si>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</si>
  <si>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</si>
  <si>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</si>
  <si>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</si>
  <si>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</si>
  <si>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</si>
  <si>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</si>
  <si>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</si>
  <si>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</si>
  <si>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</si>
  <si>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徳島県 計</t>
  </si>
  <si>
    <t>　　 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</si>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</sst>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&quot;日&quot;h&quot;時&quot;mm&quot;分&quot;"/>
    <numFmt numFmtId="181" formatCode="#,##0.000"/>
  </numFmts>
  <fonts count="45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8"/>
      <color indexed="54"/>
      <name val="ＭＳ Ｐ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sz val="9"/>
      <color indexed="17"/>
      <name val="MSPゴシック"/>
      <family val="3"/>
    </font>
    <font>
      <sz val="9"/>
      <color indexed="20"/>
      <name val="MSPゴシック"/>
      <family val="3"/>
    </font>
    <font>
      <sz val="9"/>
      <color indexed="60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b/>
      <sz val="9"/>
      <color indexed="52"/>
      <name val="MSPゴシック"/>
      <family val="3"/>
    </font>
    <font>
      <sz val="9"/>
      <color indexed="52"/>
      <name val="MSPゴシック"/>
      <family val="3"/>
    </font>
    <font>
      <b/>
      <sz val="9"/>
      <color indexed="9"/>
      <name val="MSPゴシック"/>
      <family val="3"/>
    </font>
    <font>
      <sz val="9"/>
      <color indexed="10"/>
      <name val="MSPゴシック"/>
      <family val="3"/>
    </font>
    <font>
      <i/>
      <sz val="9"/>
      <color indexed="23"/>
      <name val="MSPゴシック"/>
      <family val="3"/>
    </font>
    <font>
      <b/>
      <sz val="9"/>
      <color indexed="8"/>
      <name val="MSPゴシック"/>
      <family val="3"/>
    </font>
    <font>
      <sz val="9"/>
      <color indexed="9"/>
      <name val="MSPゴシック"/>
      <family val="3"/>
    </font>
    <font>
      <sz val="10"/>
      <color indexed="8"/>
      <name val="ＭＳ ゴシック"/>
      <family val="3"/>
    </font>
    <font>
      <sz val="2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.5"/>
      <color indexed="8"/>
      <name val="ＭＳ ゴシック"/>
      <family val="3"/>
    </font>
    <font>
      <sz val="6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8.5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3" fontId="41" fillId="0" borderId="11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vertical="center" wrapText="1"/>
    </xf>
    <xf numFmtId="3" fontId="41" fillId="0" borderId="11" xfId="0" applyNumberFormat="1" applyFont="1" applyBorder="1" applyAlignment="1">
      <alignment vertical="center" wrapText="1"/>
    </xf>
    <xf numFmtId="180" fontId="41" fillId="0" borderId="11" xfId="0" applyNumberFormat="1" applyFont="1" applyBorder="1" applyAlignment="1">
      <alignment horizontal="center" vertical="center" wrapText="1"/>
    </xf>
    <xf numFmtId="181" fontId="41" fillId="0" borderId="11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right" wrapText="1"/>
    </xf>
    <xf numFmtId="0" fontId="41" fillId="0" borderId="0" xfId="0" applyFont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zoomScalePageLayoutView="0" workbookViewId="0" topLeftCell="A1">
      <pane xSplit="1" ySplit="4" topLeftCell="B5" activePane="bottomRight" state="frozen"/>
      <selection pane="topLeft" activeCell="B1" sqref="B1"/>
      <selection pane="topRight" activeCell="B1" sqref="B1"/>
      <selection pane="bottomLeft" activeCell="A1" sqref="A1"/>
      <selection pane="bottomRight" activeCell="B5" sqref="B5"/>
    </sheetView>
  </sheetViews>
  <sheetFormatPr defaultColWidth="9.00390625" defaultRowHeight="12"/>
  <cols>
    <col min="1" max="1" width="20.00390625" style="0" customWidth="1"/>
    <col min="2" max="3" width="19.125" style="0" customWidth="1"/>
    <col min="4" max="4" width="13.375" style="0" customWidth="1"/>
    <col min="5" max="6" width="11.625" style="0" customWidth="1"/>
    <col min="7" max="7" width="8.375" style="0" customWidth="1"/>
    <col min="8" max="8" width="11.625" style="0" customWidth="1"/>
    <col min="9" max="9" width="10.00390625" style="0" customWidth="1"/>
    <col min="10" max="10" width="11.625" style="0" customWidth="1"/>
    <col min="11" max="11" width="15.875" style="0" customWidth="1"/>
  </cols>
  <sheetData>
    <row r="1" spans="1:11" s="1" customFormat="1" ht="22.5" customHeight="1">
      <c r="A1" s="16"/>
      <c r="B1" s="16"/>
      <c r="C1" s="16"/>
      <c r="D1" s="16" t="s">
        <v>0</v>
      </c>
      <c r="E1" s="16"/>
      <c r="F1" s="16"/>
      <c r="G1" s="16"/>
      <c r="H1" s="16"/>
      <c r="I1" s="16"/>
      <c r="J1" s="17" t="s">
        <v>1</v>
      </c>
      <c r="K1" s="17"/>
    </row>
    <row r="2" spans="1:11" s="1" customFormat="1" ht="22.5" customHeight="1">
      <c r="A2" s="16"/>
      <c r="B2" s="16"/>
      <c r="C2" s="16"/>
      <c r="D2" s="16"/>
      <c r="E2" s="16"/>
      <c r="F2" s="16"/>
      <c r="G2" s="16"/>
      <c r="H2" s="16"/>
      <c r="I2" s="18"/>
      <c r="J2" s="18"/>
      <c r="K2" s="18"/>
    </row>
    <row r="3" spans="1:2" ht="33.75" customHeight="1">
      <c r="A3" s="19" t="s">
        <v>2</v>
      </c>
      <c r="B3" s="19"/>
    </row>
    <row r="4" spans="1:11" s="1" customFormat="1" ht="56.25" customHeight="1">
      <c r="A4" s="2" t="s">
        <v>3</v>
      </c>
      <c r="B4" s="3" t="s">
        <v>4</v>
      </c>
      <c r="C4" s="3" t="s">
        <v>5</v>
      </c>
      <c r="D4" s="4" t="s">
        <v>6</v>
      </c>
      <c r="E4" s="5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</row>
    <row r="5" spans="1:11" ht="18.75" customHeight="1">
      <c r="A5" s="6" t="s">
        <v>14</v>
      </c>
      <c r="B5" s="7">
        <v>59368</v>
      </c>
      <c r="C5" s="7">
        <v>19674</v>
      </c>
      <c r="D5" s="7">
        <v>79042</v>
      </c>
      <c r="E5" s="8">
        <v>0</v>
      </c>
      <c r="F5" s="9">
        <v>79042</v>
      </c>
      <c r="G5" s="9">
        <v>2513</v>
      </c>
      <c r="H5" s="9">
        <v>81555</v>
      </c>
      <c r="I5" s="9">
        <v>3</v>
      </c>
      <c r="J5" s="9">
        <v>81558</v>
      </c>
      <c r="K5" s="10">
        <v>42106.989583333336</v>
      </c>
    </row>
    <row r="6" spans="1:11" ht="18.75" customHeight="1">
      <c r="A6" s="6" t="s">
        <v>15</v>
      </c>
      <c r="B6" s="7">
        <v>10563</v>
      </c>
      <c r="C6" s="7">
        <v>2024</v>
      </c>
      <c r="D6" s="7">
        <v>12587</v>
      </c>
      <c r="E6" s="8">
        <v>0</v>
      </c>
      <c r="F6" s="9">
        <v>12587</v>
      </c>
      <c r="G6" s="9">
        <v>265</v>
      </c>
      <c r="H6" s="9">
        <v>12852</v>
      </c>
      <c r="I6" s="9">
        <v>0</v>
      </c>
      <c r="J6" s="9">
        <v>12852</v>
      </c>
      <c r="K6" s="10">
        <v>42106.947916666664</v>
      </c>
    </row>
    <row r="7" spans="1:11" ht="18.75" customHeight="1">
      <c r="A7" s="6" t="s">
        <v>16</v>
      </c>
      <c r="B7" s="7">
        <v>7605</v>
      </c>
      <c r="C7" s="7">
        <v>1826</v>
      </c>
      <c r="D7" s="7">
        <v>9431</v>
      </c>
      <c r="E7" s="8">
        <v>0</v>
      </c>
      <c r="F7" s="9">
        <v>9431</v>
      </c>
      <c r="G7" s="9">
        <v>184</v>
      </c>
      <c r="H7" s="9">
        <v>9615</v>
      </c>
      <c r="I7" s="9">
        <v>0</v>
      </c>
      <c r="J7" s="9">
        <v>9615</v>
      </c>
      <c r="K7" s="10">
        <v>42106.90625</v>
      </c>
    </row>
    <row r="8" spans="1:11" ht="18.75" customHeight="1">
      <c r="A8" s="6" t="s">
        <v>17</v>
      </c>
      <c r="B8" s="7">
        <v>22384</v>
      </c>
      <c r="C8" s="7">
        <v>6751</v>
      </c>
      <c r="D8" s="7">
        <v>29135</v>
      </c>
      <c r="E8" s="8">
        <v>0</v>
      </c>
      <c r="F8" s="9">
        <v>29135</v>
      </c>
      <c r="G8" s="9">
        <v>886</v>
      </c>
      <c r="H8" s="9">
        <v>30021</v>
      </c>
      <c r="I8" s="9">
        <v>0</v>
      </c>
      <c r="J8" s="9">
        <v>30021</v>
      </c>
      <c r="K8" s="10">
        <v>42106.989583333336</v>
      </c>
    </row>
    <row r="9" spans="1:11" ht="18.75" customHeight="1">
      <c r="A9" s="6" t="s">
        <v>18</v>
      </c>
      <c r="B9" s="7">
        <v>8166</v>
      </c>
      <c r="C9" s="7">
        <v>1920</v>
      </c>
      <c r="D9" s="7">
        <v>10086</v>
      </c>
      <c r="E9" s="8">
        <v>0</v>
      </c>
      <c r="F9" s="9">
        <v>10086</v>
      </c>
      <c r="G9" s="9">
        <v>171</v>
      </c>
      <c r="H9" s="9">
        <v>10257</v>
      </c>
      <c r="I9" s="9">
        <v>0</v>
      </c>
      <c r="J9" s="9">
        <v>10257</v>
      </c>
      <c r="K9" s="10">
        <v>42106.927083333336</v>
      </c>
    </row>
    <row r="10" spans="1:11" ht="18.75" customHeight="1">
      <c r="A10" s="6" t="s">
        <v>19</v>
      </c>
      <c r="B10" s="7">
        <v>6939</v>
      </c>
      <c r="C10" s="7">
        <v>1268</v>
      </c>
      <c r="D10" s="7">
        <v>8207</v>
      </c>
      <c r="E10" s="8">
        <v>0</v>
      </c>
      <c r="F10" s="9">
        <v>8207</v>
      </c>
      <c r="G10" s="9">
        <v>114</v>
      </c>
      <c r="H10" s="9">
        <v>8321</v>
      </c>
      <c r="I10" s="9">
        <v>0</v>
      </c>
      <c r="J10" s="9">
        <v>8321</v>
      </c>
      <c r="K10" s="10">
        <v>42106.947916666664</v>
      </c>
    </row>
    <row r="11" spans="1:11" ht="18.75" customHeight="1">
      <c r="A11" s="6" t="s">
        <v>20</v>
      </c>
      <c r="B11" s="7">
        <v>7477</v>
      </c>
      <c r="C11" s="7">
        <v>1024</v>
      </c>
      <c r="D11" s="7">
        <v>8501</v>
      </c>
      <c r="E11" s="8">
        <v>0</v>
      </c>
      <c r="F11" s="9">
        <v>8501</v>
      </c>
      <c r="G11" s="9">
        <v>147</v>
      </c>
      <c r="H11" s="9">
        <v>8648</v>
      </c>
      <c r="I11" s="9">
        <v>0</v>
      </c>
      <c r="J11" s="9">
        <v>8648</v>
      </c>
      <c r="K11" s="10">
        <v>42106.947916666664</v>
      </c>
    </row>
    <row r="12" spans="1:11" ht="18.75" customHeight="1">
      <c r="A12" s="6" t="s">
        <v>21</v>
      </c>
      <c r="B12" s="7">
        <v>14893</v>
      </c>
      <c r="C12" s="7">
        <v>2213</v>
      </c>
      <c r="D12" s="7">
        <v>17106</v>
      </c>
      <c r="E12" s="8">
        <v>0</v>
      </c>
      <c r="F12" s="9">
        <v>17106</v>
      </c>
      <c r="G12" s="9">
        <v>458</v>
      </c>
      <c r="H12" s="9">
        <v>17564</v>
      </c>
      <c r="I12" s="9">
        <v>0</v>
      </c>
      <c r="J12" s="9">
        <v>17564</v>
      </c>
      <c r="K12" s="10">
        <v>42106.96875</v>
      </c>
    </row>
    <row r="13" spans="1:11" ht="18.75" customHeight="1">
      <c r="A13" s="6" t="s">
        <v>22</v>
      </c>
      <c r="B13" s="7">
        <v>1876</v>
      </c>
      <c r="C13" s="7">
        <v>296</v>
      </c>
      <c r="D13" s="7">
        <v>2172</v>
      </c>
      <c r="E13" s="8">
        <v>0</v>
      </c>
      <c r="F13" s="9">
        <v>2172</v>
      </c>
      <c r="G13" s="9">
        <v>24</v>
      </c>
      <c r="H13" s="9">
        <v>2196</v>
      </c>
      <c r="I13" s="9">
        <v>0</v>
      </c>
      <c r="J13" s="9">
        <v>2196</v>
      </c>
      <c r="K13" s="10">
        <v>42106.947916666664</v>
      </c>
    </row>
    <row r="14" spans="1:11" ht="18.75" customHeight="1">
      <c r="A14" s="6" t="s">
        <v>23</v>
      </c>
      <c r="B14" s="7">
        <v>776</v>
      </c>
      <c r="C14" s="7">
        <v>101</v>
      </c>
      <c r="D14" s="7">
        <v>877</v>
      </c>
      <c r="E14" s="8">
        <v>0</v>
      </c>
      <c r="F14" s="9">
        <v>877</v>
      </c>
      <c r="G14" s="9">
        <v>5</v>
      </c>
      <c r="H14" s="9">
        <v>882</v>
      </c>
      <c r="I14" s="9">
        <v>0</v>
      </c>
      <c r="J14" s="9">
        <v>882</v>
      </c>
      <c r="K14" s="10">
        <v>42106.947916666664</v>
      </c>
    </row>
    <row r="15" spans="1:11" ht="18.75" customHeight="1">
      <c r="A15" s="6" t="s">
        <v>24</v>
      </c>
      <c r="B15" s="7">
        <v>1130</v>
      </c>
      <c r="C15" s="7">
        <v>287</v>
      </c>
      <c r="D15" s="7">
        <v>1417</v>
      </c>
      <c r="E15" s="8">
        <v>0</v>
      </c>
      <c r="F15" s="9">
        <v>1417</v>
      </c>
      <c r="G15" s="9">
        <v>41</v>
      </c>
      <c r="H15" s="9">
        <v>1458</v>
      </c>
      <c r="I15" s="9">
        <v>0</v>
      </c>
      <c r="J15" s="9">
        <v>1458</v>
      </c>
      <c r="K15" s="10">
        <v>42106.927083333336</v>
      </c>
    </row>
    <row r="16" spans="1:11" ht="18.75" customHeight="1">
      <c r="A16" s="6" t="s">
        <v>25</v>
      </c>
      <c r="B16" s="7">
        <v>9785</v>
      </c>
      <c r="C16" s="7">
        <v>1928</v>
      </c>
      <c r="D16" s="7">
        <v>11713</v>
      </c>
      <c r="E16" s="8">
        <v>0</v>
      </c>
      <c r="F16" s="9">
        <v>11713</v>
      </c>
      <c r="G16" s="9">
        <v>324</v>
      </c>
      <c r="H16" s="9">
        <v>12037</v>
      </c>
      <c r="I16" s="9">
        <v>0</v>
      </c>
      <c r="J16" s="9">
        <v>12037</v>
      </c>
      <c r="K16" s="10">
        <v>42106.96875</v>
      </c>
    </row>
    <row r="17" spans="1:11" ht="18.75" customHeight="1">
      <c r="A17" s="6" t="s">
        <v>26</v>
      </c>
      <c r="B17" s="7">
        <v>3065</v>
      </c>
      <c r="C17" s="7">
        <v>349</v>
      </c>
      <c r="D17" s="7">
        <v>3414</v>
      </c>
      <c r="E17" s="8">
        <v>0</v>
      </c>
      <c r="F17" s="9">
        <v>3414</v>
      </c>
      <c r="G17" s="9">
        <v>79</v>
      </c>
      <c r="H17" s="9">
        <v>3493</v>
      </c>
      <c r="I17" s="9">
        <v>0</v>
      </c>
      <c r="J17" s="9">
        <v>3493</v>
      </c>
      <c r="K17" s="10">
        <v>42106.947916666664</v>
      </c>
    </row>
    <row r="18" spans="1:11" ht="18.75" customHeight="1">
      <c r="A18" s="6" t="s">
        <v>27</v>
      </c>
      <c r="B18" s="7">
        <v>5244</v>
      </c>
      <c r="C18" s="7">
        <v>782</v>
      </c>
      <c r="D18" s="7">
        <v>6026</v>
      </c>
      <c r="E18" s="8">
        <v>0</v>
      </c>
      <c r="F18" s="9">
        <v>6026</v>
      </c>
      <c r="G18" s="9">
        <v>128</v>
      </c>
      <c r="H18" s="9">
        <v>6154</v>
      </c>
      <c r="I18" s="9">
        <v>0</v>
      </c>
      <c r="J18" s="9">
        <v>6154</v>
      </c>
      <c r="K18" s="10">
        <v>42106.927083333336</v>
      </c>
    </row>
    <row r="19" spans="1:11" ht="18.75" customHeight="1">
      <c r="A19" s="6" t="s">
        <v>28</v>
      </c>
      <c r="B19" s="7">
        <v>2255</v>
      </c>
      <c r="C19" s="7">
        <v>491</v>
      </c>
      <c r="D19" s="7">
        <v>2746</v>
      </c>
      <c r="E19" s="8">
        <v>0</v>
      </c>
      <c r="F19" s="9">
        <v>2746</v>
      </c>
      <c r="G19" s="9">
        <v>59</v>
      </c>
      <c r="H19" s="9">
        <v>2805</v>
      </c>
      <c r="I19" s="9">
        <v>0</v>
      </c>
      <c r="J19" s="9">
        <v>2805</v>
      </c>
      <c r="K19" s="10">
        <v>42106.947916666664</v>
      </c>
    </row>
    <row r="20" spans="1:11" ht="18.75" customHeight="1">
      <c r="A20" s="6" t="s">
        <v>29</v>
      </c>
      <c r="B20" s="7">
        <v>3172</v>
      </c>
      <c r="C20" s="7">
        <v>780</v>
      </c>
      <c r="D20" s="7">
        <v>3952</v>
      </c>
      <c r="E20" s="8">
        <v>0</v>
      </c>
      <c r="F20" s="9">
        <v>3952</v>
      </c>
      <c r="G20" s="9">
        <v>122</v>
      </c>
      <c r="H20" s="9">
        <v>4074</v>
      </c>
      <c r="I20" s="9">
        <v>0</v>
      </c>
      <c r="J20" s="9">
        <v>4074</v>
      </c>
      <c r="K20" s="10">
        <v>42106.947916666664</v>
      </c>
    </row>
    <row r="21" spans="1:11" ht="18.75" customHeight="1">
      <c r="A21" s="6" t="s">
        <v>30</v>
      </c>
      <c r="B21" s="7">
        <v>4786</v>
      </c>
      <c r="C21" s="7">
        <v>813</v>
      </c>
      <c r="D21" s="7">
        <v>5599</v>
      </c>
      <c r="E21" s="8">
        <v>0</v>
      </c>
      <c r="F21" s="9">
        <v>5599</v>
      </c>
      <c r="G21" s="9">
        <v>132</v>
      </c>
      <c r="H21" s="9">
        <v>5731</v>
      </c>
      <c r="I21" s="9">
        <v>0</v>
      </c>
      <c r="J21" s="9">
        <v>5731</v>
      </c>
      <c r="K21" s="10">
        <v>42106.989583333336</v>
      </c>
    </row>
    <row r="22" spans="1:11" ht="18.75" customHeight="1">
      <c r="A22" s="6" t="s">
        <v>31</v>
      </c>
      <c r="B22" s="7">
        <v>3766</v>
      </c>
      <c r="C22" s="7">
        <v>806</v>
      </c>
      <c r="D22" s="7">
        <v>4572</v>
      </c>
      <c r="E22" s="8">
        <v>0</v>
      </c>
      <c r="F22" s="9">
        <v>4572</v>
      </c>
      <c r="G22" s="9">
        <v>161</v>
      </c>
      <c r="H22" s="9">
        <v>4733</v>
      </c>
      <c r="I22" s="9">
        <v>0</v>
      </c>
      <c r="J22" s="9">
        <v>4733</v>
      </c>
      <c r="K22" s="10">
        <v>42106.947916666664</v>
      </c>
    </row>
    <row r="23" spans="1:11" ht="18.75" customHeight="1">
      <c r="A23" s="6" t="s">
        <v>32</v>
      </c>
      <c r="B23" s="7">
        <v>5658</v>
      </c>
      <c r="C23" s="7">
        <v>1382</v>
      </c>
      <c r="D23" s="7">
        <v>7040</v>
      </c>
      <c r="E23" s="8">
        <v>0</v>
      </c>
      <c r="F23" s="9">
        <v>7040</v>
      </c>
      <c r="G23" s="9">
        <v>183</v>
      </c>
      <c r="H23" s="9">
        <v>7223</v>
      </c>
      <c r="I23" s="9">
        <v>0</v>
      </c>
      <c r="J23" s="9">
        <v>7223</v>
      </c>
      <c r="K23" s="10">
        <v>42106.927083333336</v>
      </c>
    </row>
    <row r="24" spans="1:11" ht="18.75" customHeight="1">
      <c r="A24" s="6" t="s">
        <v>33</v>
      </c>
      <c r="B24" s="7">
        <v>7648</v>
      </c>
      <c r="C24" s="7">
        <v>1979</v>
      </c>
      <c r="D24" s="7">
        <v>9627</v>
      </c>
      <c r="E24" s="8">
        <v>0</v>
      </c>
      <c r="F24" s="9">
        <v>9627</v>
      </c>
      <c r="G24" s="9">
        <v>255</v>
      </c>
      <c r="H24" s="9">
        <v>9882</v>
      </c>
      <c r="I24" s="9">
        <v>0</v>
      </c>
      <c r="J24" s="9">
        <v>9882</v>
      </c>
      <c r="K24" s="10">
        <v>42106.927083333336</v>
      </c>
    </row>
    <row r="25" spans="1:11" ht="18.75" customHeight="1">
      <c r="A25" s="6" t="s">
        <v>34</v>
      </c>
      <c r="B25" s="7">
        <v>3981</v>
      </c>
      <c r="C25" s="7">
        <v>1067</v>
      </c>
      <c r="D25" s="7">
        <v>5048</v>
      </c>
      <c r="E25" s="8">
        <v>0</v>
      </c>
      <c r="F25" s="9">
        <v>5048</v>
      </c>
      <c r="G25" s="9">
        <v>160</v>
      </c>
      <c r="H25" s="9">
        <v>5208</v>
      </c>
      <c r="I25" s="9">
        <v>0</v>
      </c>
      <c r="J25" s="9">
        <v>5208</v>
      </c>
      <c r="K25" s="10">
        <v>42106.947916666664</v>
      </c>
    </row>
    <row r="26" spans="1:11" ht="18.75" customHeight="1">
      <c r="A26" s="6" t="s">
        <v>35</v>
      </c>
      <c r="B26" s="7">
        <v>3181</v>
      </c>
      <c r="C26" s="7">
        <v>764</v>
      </c>
      <c r="D26" s="7">
        <v>3945</v>
      </c>
      <c r="E26" s="8">
        <v>0</v>
      </c>
      <c r="F26" s="9">
        <v>3945</v>
      </c>
      <c r="G26" s="9">
        <v>105</v>
      </c>
      <c r="H26" s="9">
        <v>4050</v>
      </c>
      <c r="I26" s="9">
        <v>0</v>
      </c>
      <c r="J26" s="9">
        <v>4050</v>
      </c>
      <c r="K26" s="10">
        <v>42106.96875</v>
      </c>
    </row>
    <row r="27" spans="1:11" ht="18.75" customHeight="1">
      <c r="A27" s="6" t="s">
        <v>36</v>
      </c>
      <c r="B27" s="7">
        <v>3662</v>
      </c>
      <c r="C27" s="7">
        <v>444</v>
      </c>
      <c r="D27" s="7">
        <v>4106</v>
      </c>
      <c r="E27" s="8">
        <v>0</v>
      </c>
      <c r="F27" s="9">
        <v>4106</v>
      </c>
      <c r="G27" s="9">
        <v>48</v>
      </c>
      <c r="H27" s="9">
        <v>4154</v>
      </c>
      <c r="I27" s="9">
        <v>0</v>
      </c>
      <c r="J27" s="9">
        <v>4154</v>
      </c>
      <c r="K27" s="10">
        <v>42106.927083333336</v>
      </c>
    </row>
    <row r="28" spans="1:11" ht="18.75" customHeight="1">
      <c r="A28" s="6" t="s">
        <v>37</v>
      </c>
      <c r="B28" s="7">
        <v>3984</v>
      </c>
      <c r="C28" s="7">
        <v>593</v>
      </c>
      <c r="D28" s="7">
        <v>4577</v>
      </c>
      <c r="E28" s="8">
        <v>0</v>
      </c>
      <c r="F28" s="9">
        <v>4577</v>
      </c>
      <c r="G28" s="9">
        <v>63</v>
      </c>
      <c r="H28" s="9">
        <v>4640</v>
      </c>
      <c r="I28" s="9">
        <v>0</v>
      </c>
      <c r="J28" s="9">
        <v>4640</v>
      </c>
      <c r="K28" s="10">
        <v>42106.947916666664</v>
      </c>
    </row>
    <row r="29" spans="1:11" ht="26.25" customHeight="1">
      <c r="A29" s="2" t="s">
        <v>38</v>
      </c>
      <c r="B29" s="7">
        <f aca="true" t="shared" si="0" ref="B29:J29">SUBTOTAL(9,B5:B28)</f>
        <v>201364</v>
      </c>
      <c r="C29" s="7">
        <f t="shared" si="0"/>
        <v>49562</v>
      </c>
      <c r="D29" s="7">
        <f t="shared" si="0"/>
        <v>250926</v>
      </c>
      <c r="E29" s="11">
        <f t="shared" si="0"/>
        <v>0</v>
      </c>
      <c r="F29" s="9">
        <f t="shared" si="0"/>
        <v>250926</v>
      </c>
      <c r="G29" s="9">
        <f t="shared" si="0"/>
        <v>6627</v>
      </c>
      <c r="H29" s="9">
        <f t="shared" si="0"/>
        <v>257553</v>
      </c>
      <c r="I29" s="9">
        <f t="shared" si="0"/>
        <v>3</v>
      </c>
      <c r="J29" s="9">
        <f t="shared" si="0"/>
        <v>257556</v>
      </c>
      <c r="K29" s="12" t="s">
        <v>39</v>
      </c>
    </row>
    <row r="30" s="13" customFormat="1" ht="22.5" customHeight="1">
      <c r="A30" s="14" t="s">
        <v>40</v>
      </c>
    </row>
    <row r="31" spans="1:3" ht="12">
      <c r="A31" s="15" t="s">
        <v>41</v>
      </c>
      <c r="B31" s="20" t="str">
        <f>F29&amp;"÷4="&amp;ROUNDDOWN(F29/4,3)</f>
        <v>250926÷4=62731.5</v>
      </c>
      <c r="C31" s="20"/>
    </row>
    <row r="32" spans="1:3" ht="12">
      <c r="A32" s="15" t="s">
        <v>42</v>
      </c>
      <c r="B32" s="20" t="str">
        <f>F29&amp;"÷10="&amp;ROUNDDOWN(F29/10,3)</f>
        <v>250926÷10=25092.6</v>
      </c>
      <c r="C32" s="20"/>
    </row>
  </sheetData>
  <sheetProtection/>
  <mergeCells count="9">
    <mergeCell ref="A3:B3"/>
    <mergeCell ref="B31:C31"/>
    <mergeCell ref="B32:C32"/>
    <mergeCell ref="A1:C1"/>
    <mergeCell ref="D1:I1"/>
    <mergeCell ref="J1:K1"/>
    <mergeCell ref="A2:C2"/>
    <mergeCell ref="D2:H2"/>
    <mergeCell ref="I2:K2"/>
  </mergeCells>
  <printOptions/>
  <pageMargins left="0.5" right="0.4" top="0.79" bottom="0.7" header="0.45" footer="0.51"/>
  <pageSetup fitToHeight="1" fitToWidth="1" horizontalDpi="300" verticalDpi="300" orientation="landscape" paperSize="9" scale="76" r:id="rId1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kanrisya</cp:lastModifiedBy>
  <cp:lastPrinted>2015-04-12T14:30:59Z</cp:lastPrinted>
  <dcterms:created xsi:type="dcterms:W3CDTF">2015-04-12T14:31:13Z</dcterms:created>
  <dcterms:modified xsi:type="dcterms:W3CDTF">2015-04-12T14:31:13Z</dcterms:modified>
  <cp:category/>
  <cp:version/>
  <cp:contentType/>
  <cp:contentStatus/>
</cp:coreProperties>
</file>